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rch&amp;CivilEng\ResearchProjects\JJOrr\RC-AR1118_Knitting_PostDoc\3 Publications\CCENG 2016\dataset\"/>
    </mc:Choice>
  </mc:AlternateContent>
  <bookViews>
    <workbookView xWindow="0" yWindow="0" windowWidth="28800" windowHeight="12435" tabRatio="808" activeTab="5"/>
  </bookViews>
  <sheets>
    <sheet name="I.1" sheetId="1" r:id="rId1"/>
    <sheet name="I.2" sheetId="2" r:id="rId2"/>
    <sheet name="II.1" sheetId="3" r:id="rId3"/>
    <sheet name="II.2" sheetId="4" r:id="rId4"/>
    <sheet name="III.1" sheetId="5" r:id="rId5"/>
    <sheet name="III.2" sheetId="6" r:id="rId6"/>
    <sheet name="II.1 strain" sheetId="24" r:id="rId7"/>
    <sheet name="II.2 strain" sheetId="25" r:id="rId8"/>
    <sheet name="III.1 strain" sheetId="23" r:id="rId9"/>
    <sheet name="III.2 strain" sheetId="20" r:id="rId10"/>
    <sheet name="Load - displacement" sheetId="11" r:id="rId11"/>
    <sheet name="deflection" sheetId="22" r:id="rId12"/>
  </sheets>
  <calcPr calcId="152511"/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" i="1"/>
  <c r="L468" i="5" l="1"/>
  <c r="AK30" i="22" l="1"/>
  <c r="AJ30" i="22"/>
  <c r="AI30" i="22"/>
  <c r="AH30" i="22"/>
  <c r="AG30" i="22"/>
  <c r="AF30" i="22"/>
  <c r="AE30" i="22"/>
  <c r="AD30" i="22"/>
  <c r="AC30" i="22"/>
  <c r="AB30" i="22"/>
  <c r="X30" i="22"/>
  <c r="W30" i="22"/>
  <c r="V30" i="22"/>
  <c r="T30" i="22"/>
  <c r="S30" i="22"/>
  <c r="R30" i="22"/>
  <c r="Q30" i="22"/>
  <c r="P30" i="22"/>
  <c r="O30" i="22"/>
  <c r="N30" i="22"/>
  <c r="I30" i="22"/>
  <c r="H30" i="22"/>
  <c r="E30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B10" i="22"/>
  <c r="K9" i="22"/>
  <c r="J9" i="22"/>
  <c r="I9" i="22"/>
  <c r="H9" i="22"/>
  <c r="G9" i="22"/>
  <c r="F9" i="22"/>
  <c r="B9" i="22"/>
  <c r="K8" i="22"/>
  <c r="J8" i="22"/>
  <c r="I8" i="22"/>
  <c r="H8" i="22"/>
  <c r="G8" i="22"/>
  <c r="F8" i="22"/>
  <c r="B8" i="22"/>
  <c r="K7" i="22"/>
  <c r="J7" i="22"/>
  <c r="I7" i="22"/>
  <c r="H7" i="22"/>
  <c r="G7" i="22"/>
  <c r="F7" i="22"/>
  <c r="K6" i="22"/>
  <c r="J6" i="22"/>
  <c r="I6" i="22"/>
  <c r="H6" i="22"/>
  <c r="G6" i="22"/>
  <c r="F6" i="22"/>
  <c r="B6" i="22"/>
  <c r="K5" i="22"/>
  <c r="J5" i="22"/>
  <c r="I5" i="22"/>
  <c r="H5" i="22"/>
  <c r="G5" i="22"/>
  <c r="F5" i="22"/>
  <c r="K4" i="22"/>
  <c r="J4" i="22"/>
  <c r="I4" i="22"/>
  <c r="H4" i="22"/>
  <c r="G4" i="22"/>
  <c r="F4" i="22"/>
  <c r="D4" i="22"/>
  <c r="C4" i="22"/>
  <c r="B4" i="22"/>
  <c r="K3" i="22"/>
  <c r="J3" i="22"/>
  <c r="D3" i="22"/>
  <c r="C3" i="22"/>
  <c r="B3" i="22"/>
  <c r="M11" i="6"/>
  <c r="M8" i="6"/>
  <c r="M9" i="6" s="1"/>
  <c r="M10" i="6" s="1"/>
  <c r="M7" i="6"/>
  <c r="M4" i="6"/>
  <c r="J1" i="6"/>
  <c r="I1" i="6"/>
  <c r="H1" i="6"/>
  <c r="M11" i="5"/>
  <c r="M8" i="5"/>
  <c r="M9" i="5" s="1"/>
  <c r="M10" i="5" s="1"/>
  <c r="M7" i="5"/>
  <c r="M6" i="5"/>
  <c r="M4" i="5"/>
  <c r="J1" i="5"/>
  <c r="I1" i="5"/>
  <c r="H1" i="5"/>
  <c r="M11" i="4"/>
  <c r="M8" i="4"/>
  <c r="M9" i="4" s="1"/>
  <c r="M10" i="4" s="1"/>
  <c r="M7" i="4"/>
  <c r="M6" i="4"/>
  <c r="M4" i="4"/>
  <c r="J1" i="4"/>
  <c r="I1" i="4"/>
  <c r="H1" i="4"/>
  <c r="M11" i="3"/>
  <c r="M8" i="3"/>
  <c r="M9" i="3" s="1"/>
  <c r="M10" i="3" s="1"/>
  <c r="M7" i="3"/>
  <c r="M6" i="3"/>
  <c r="M4" i="3"/>
  <c r="J1" i="3"/>
  <c r="I1" i="3"/>
  <c r="H1" i="3"/>
  <c r="J11" i="2"/>
  <c r="J8" i="2"/>
  <c r="J9" i="2" s="1"/>
  <c r="J10" i="2" s="1"/>
  <c r="J7" i="2"/>
  <c r="J6" i="2"/>
  <c r="J4" i="2"/>
  <c r="J11" i="1"/>
  <c r="J8" i="1"/>
  <c r="J9" i="1" s="1"/>
  <c r="J10" i="1" s="1"/>
  <c r="J7" i="1"/>
  <c r="J6" i="1"/>
  <c r="J4" i="1"/>
</calcChain>
</file>

<file path=xl/sharedStrings.xml><?xml version="1.0" encoding="utf-8"?>
<sst xmlns="http://schemas.openxmlformats.org/spreadsheetml/2006/main" count="316" uniqueCount="86">
  <si>
    <t>kN</t>
  </si>
  <si>
    <t>F1</t>
  </si>
  <si>
    <t>F2</t>
  </si>
  <si>
    <t>d1</t>
  </si>
  <si>
    <t>d2</t>
  </si>
  <si>
    <t>d</t>
  </si>
  <si>
    <t>mm</t>
  </si>
  <si>
    <t>t</t>
  </si>
  <si>
    <t>s</t>
  </si>
  <si>
    <t>USG1</t>
  </si>
  <si>
    <t>USG2</t>
  </si>
  <si>
    <t>USG3</t>
  </si>
  <si>
    <t>%</t>
  </si>
  <si>
    <t>F</t>
  </si>
  <si>
    <t>Fmax</t>
  </si>
  <si>
    <t>Vmax</t>
  </si>
  <si>
    <t>Mmax</t>
  </si>
  <si>
    <t>dmax</t>
  </si>
  <si>
    <t>L</t>
  </si>
  <si>
    <t>l</t>
  </si>
  <si>
    <t>a</t>
  </si>
  <si>
    <t>a/d</t>
  </si>
  <si>
    <t>kNm</t>
  </si>
  <si>
    <t>I.1</t>
  </si>
  <si>
    <t>I.2</t>
  </si>
  <si>
    <t>II.2</t>
  </si>
  <si>
    <t>III.1</t>
  </si>
  <si>
    <t>III.2</t>
  </si>
  <si>
    <t>Beam</t>
  </si>
  <si>
    <t>Section</t>
  </si>
  <si>
    <t>Concrete</t>
  </si>
  <si>
    <t>Bars</t>
  </si>
  <si>
    <t>Pre-cracking</t>
  </si>
  <si>
    <t>Post-cracking</t>
  </si>
  <si>
    <t>Failure</t>
  </si>
  <si>
    <t>b</t>
  </si>
  <si>
    <t>h</t>
  </si>
  <si>
    <t>c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</si>
  <si>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'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</si>
  <si>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cfm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</si>
  <si>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</si>
  <si>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t>A'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</si>
  <si>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</si>
  <si>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</si>
  <si>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n,g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</si>
  <si>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n,g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</si>
  <si>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g</t>
    </r>
  </si>
  <si>
    <r>
      <t>EI</t>
    </r>
    <r>
      <rPr>
        <b/>
        <vertAlign val="subscript"/>
        <sz val="11"/>
        <color theme="1"/>
        <rFont val="Calibri"/>
        <family val="2"/>
        <scheme val="minor"/>
      </rPr>
      <t>g</t>
    </r>
  </si>
  <si>
    <t>W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</si>
  <si>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cr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</si>
  <si>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cr</t>
    </r>
  </si>
  <si>
    <r>
      <t>2F</t>
    </r>
    <r>
      <rPr>
        <b/>
        <vertAlign val="subscript"/>
        <sz val="11"/>
        <color theme="1"/>
        <rFont val="Calibri"/>
        <family val="2"/>
        <scheme val="minor"/>
      </rPr>
      <t>cr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</si>
  <si>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n,cr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</si>
  <si>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n,cr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</si>
  <si>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cr</t>
    </r>
  </si>
  <si>
    <r>
      <t>EI</t>
    </r>
    <r>
      <rPr>
        <b/>
        <vertAlign val="subscript"/>
        <sz val="11"/>
        <color theme="1"/>
        <rFont val="Calibri"/>
        <family val="2"/>
        <scheme val="minor"/>
      </rPr>
      <t>cr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</si>
  <si>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</si>
  <si>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rPr>
        <b/>
        <sz val="10"/>
        <rFont val="Symbol"/>
        <family val="1"/>
        <charset val="2"/>
      </rPr>
      <t>e</t>
    </r>
    <r>
      <rPr>
        <b/>
        <vertAlign val="subscript"/>
        <sz val="10"/>
        <rFont val="Arial"/>
        <family val="2"/>
      </rPr>
      <t>ck</t>
    </r>
  </si>
  <si>
    <r>
      <rPr>
        <b/>
        <sz val="10"/>
        <rFont val="Symbol"/>
        <family val="1"/>
        <charset val="2"/>
      </rPr>
      <t>e</t>
    </r>
    <r>
      <rPr>
        <b/>
        <vertAlign val="subscript"/>
        <sz val="10"/>
        <rFont val="Arial"/>
        <family val="2"/>
      </rPr>
      <t>c</t>
    </r>
  </si>
  <si>
    <r>
      <rPr>
        <b/>
        <sz val="10"/>
        <rFont val="Symbol"/>
        <family val="1"/>
        <charset val="2"/>
      </rPr>
      <t>e</t>
    </r>
    <r>
      <rPr>
        <b/>
        <vertAlign val="subscript"/>
        <sz val="10"/>
        <rFont val="Arial"/>
        <family val="2"/>
      </rPr>
      <t>f</t>
    </r>
  </si>
  <si>
    <r>
      <rPr>
        <b/>
        <sz val="10"/>
        <rFont val="Symbol"/>
        <family val="1"/>
        <charset val="2"/>
      </rPr>
      <t>e</t>
    </r>
    <r>
      <rPr>
        <b/>
        <vertAlign val="subscript"/>
        <sz val="10"/>
        <rFont val="Arial"/>
        <family val="2"/>
      </rPr>
      <t>fu</t>
    </r>
  </si>
  <si>
    <t>Cc</t>
  </si>
  <si>
    <t>Tf</t>
  </si>
  <si>
    <t>S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</si>
  <si>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</si>
  <si>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</si>
  <si>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2F</t>
    </r>
    <r>
      <rPr>
        <b/>
        <vertAlign val="subscript"/>
        <sz val="11"/>
        <color theme="1"/>
        <rFont val="Calibri"/>
        <family val="2"/>
        <scheme val="minor"/>
      </rPr>
      <t>u</t>
    </r>
  </si>
  <si>
    <t>MPa</t>
  </si>
  <si>
    <t>Mpa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</si>
  <si>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</si>
  <si>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</si>
  <si>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Nm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</si>
  <si>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</si>
  <si>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t>pre</t>
  </si>
  <si>
    <t>post</t>
  </si>
  <si>
    <t>2F</t>
  </si>
  <si>
    <t>EI</t>
  </si>
  <si>
    <t>a/L</t>
  </si>
  <si>
    <t>f1</t>
  </si>
  <si>
    <t>f2</t>
  </si>
  <si>
    <t>Lg</t>
  </si>
  <si>
    <t>CSA</t>
  </si>
  <si>
    <t>M</t>
  </si>
  <si>
    <r>
      <t>α</t>
    </r>
    <r>
      <rPr>
        <b/>
        <vertAlign val="subscript"/>
        <sz val="11"/>
        <color theme="1"/>
        <rFont val="Calibri"/>
        <family val="2"/>
      </rPr>
      <t>1</t>
    </r>
  </si>
  <si>
    <r>
      <rPr>
        <b/>
        <sz val="11"/>
        <color theme="1"/>
        <rFont val="Symbol"/>
        <family val="1"/>
        <charset val="2"/>
      </rPr>
      <t>b</t>
    </r>
    <r>
      <rPr>
        <b/>
        <vertAlign val="subscript"/>
        <sz val="11"/>
        <color theme="1"/>
        <rFont val="Calibri"/>
        <family val="2"/>
      </rPr>
      <t>1</t>
    </r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</si>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</sst>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00"/>
    <numFmt numFmtId="165" formatCode="0.0"/>
    <numFmt numFmtId="166" formatCode="0.0E+00"/>
    <numFmt numFmtId="167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33" borderId="0" xfId="0" applyFill="1"/>
    <xf numFmtId="164" fontId="0" fillId="0" borderId="0" xfId="0" applyNumberFormat="1"/>
    <xf numFmtId="0" fontId="0" fillId="0" borderId="0" xfId="0" applyFill="1"/>
    <xf numFmtId="0" fontId="16" fillId="0" borderId="0" xfId="0" applyFont="1"/>
    <xf numFmtId="164" fontId="0" fillId="0" borderId="0" xfId="0" applyNumberFormat="1" applyFill="1"/>
    <xf numFmtId="2" fontId="0" fillId="0" borderId="0" xfId="0" applyNumberFormat="1"/>
    <xf numFmtId="165" fontId="0" fillId="0" borderId="0" xfId="0" applyNumberFormat="1"/>
    <xf numFmtId="2" fontId="0" fillId="33" borderId="0" xfId="0" applyNumberFormat="1" applyFill="1"/>
    <xf numFmtId="165" fontId="0" fillId="33" borderId="0" xfId="0" applyNumberFormat="1" applyFill="1"/>
    <xf numFmtId="165" fontId="0" fillId="0" borderId="0" xfId="0" applyNumberFormat="1" applyFill="1"/>
    <xf numFmtId="2" fontId="0" fillId="0" borderId="0" xfId="0" applyNumberFormat="1" applyFill="1"/>
    <xf numFmtId="0" fontId="16" fillId="0" borderId="16" xfId="0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0" borderId="28" xfId="0" applyBorder="1"/>
    <xf numFmtId="1" fontId="0" fillId="0" borderId="33" xfId="0" applyNumberFormat="1" applyBorder="1"/>
    <xf numFmtId="2" fontId="0" fillId="0" borderId="31" xfId="0" applyNumberFormat="1" applyBorder="1"/>
    <xf numFmtId="0" fontId="16" fillId="0" borderId="23" xfId="0" applyFont="1" applyBorder="1"/>
    <xf numFmtId="0" fontId="0" fillId="0" borderId="38" xfId="0" applyBorder="1"/>
    <xf numFmtId="0" fontId="0" fillId="0" borderId="43" xfId="0" applyBorder="1"/>
    <xf numFmtId="1" fontId="0" fillId="0" borderId="0" xfId="0" applyNumberFormat="1"/>
    <xf numFmtId="0" fontId="20" fillId="0" borderId="35" xfId="0" applyFont="1" applyFill="1" applyBorder="1" applyAlignment="1">
      <alignment horizontal="left"/>
    </xf>
    <xf numFmtId="2" fontId="0" fillId="0" borderId="37" xfId="0" applyNumberFormat="1" applyFill="1" applyBorder="1"/>
    <xf numFmtId="0" fontId="0" fillId="0" borderId="20" xfId="0" applyBorder="1"/>
    <xf numFmtId="0" fontId="0" fillId="0" borderId="18" xfId="0" applyBorder="1"/>
    <xf numFmtId="0" fontId="16" fillId="0" borderId="44" xfId="0" applyFont="1" applyBorder="1"/>
    <xf numFmtId="0" fontId="0" fillId="0" borderId="45" xfId="0" applyBorder="1"/>
    <xf numFmtId="0" fontId="16" fillId="0" borderId="43" xfId="0" applyFont="1" applyBorder="1"/>
    <xf numFmtId="2" fontId="16" fillId="0" borderId="19" xfId="0" applyNumberFormat="1" applyFont="1" applyBorder="1"/>
    <xf numFmtId="0" fontId="0" fillId="0" borderId="25" xfId="0" applyBorder="1"/>
    <xf numFmtId="165" fontId="0" fillId="0" borderId="18" xfId="0" applyNumberFormat="1" applyFill="1" applyBorder="1"/>
    <xf numFmtId="0" fontId="0" fillId="0" borderId="17" xfId="0" applyFill="1" applyBorder="1"/>
    <xf numFmtId="2" fontId="0" fillId="0" borderId="23" xfId="0" applyNumberFormat="1" applyFill="1" applyBorder="1"/>
    <xf numFmtId="1" fontId="0" fillId="0" borderId="19" xfId="0" applyNumberFormat="1" applyFill="1" applyBorder="1"/>
    <xf numFmtId="165" fontId="0" fillId="0" borderId="45" xfId="0" applyNumberFormat="1" applyFill="1" applyBorder="1"/>
    <xf numFmtId="2" fontId="0" fillId="0" borderId="47" xfId="0" applyNumberFormat="1" applyFill="1" applyBorder="1"/>
    <xf numFmtId="2" fontId="0" fillId="0" borderId="46" xfId="0" applyNumberFormat="1" applyFill="1" applyBorder="1"/>
    <xf numFmtId="1" fontId="0" fillId="0" borderId="21" xfId="0" applyNumberFormat="1" applyFill="1" applyBorder="1"/>
    <xf numFmtId="2" fontId="0" fillId="0" borderId="47" xfId="0" applyNumberFormat="1" applyBorder="1"/>
    <xf numFmtId="2" fontId="0" fillId="0" borderId="46" xfId="0" applyNumberFormat="1" applyBorder="1"/>
    <xf numFmtId="0" fontId="0" fillId="0" borderId="44" xfId="0" applyBorder="1"/>
    <xf numFmtId="0" fontId="0" fillId="0" borderId="46" xfId="0" applyBorder="1"/>
    <xf numFmtId="2" fontId="16" fillId="0" borderId="38" xfId="0" applyNumberFormat="1" applyFont="1" applyBorder="1"/>
    <xf numFmtId="1" fontId="0" fillId="0" borderId="45" xfId="0" applyNumberFormat="1" applyBorder="1"/>
    <xf numFmtId="2" fontId="16" fillId="0" borderId="31" xfId="0" applyNumberFormat="1" applyFont="1" applyBorder="1"/>
    <xf numFmtId="0" fontId="0" fillId="0" borderId="36" xfId="0" applyFill="1" applyBorder="1"/>
    <xf numFmtId="167" fontId="0" fillId="0" borderId="44" xfId="43" applyNumberFormat="1" applyFont="1" applyFill="1" applyBorder="1"/>
    <xf numFmtId="0" fontId="16" fillId="0" borderId="48" xfId="0" applyFont="1" applyFill="1" applyBorder="1"/>
    <xf numFmtId="0" fontId="16" fillId="0" borderId="49" xfId="0" applyFont="1" applyFill="1" applyBorder="1"/>
    <xf numFmtId="0" fontId="0" fillId="0" borderId="50" xfId="0" applyFill="1" applyBorder="1"/>
    <xf numFmtId="0" fontId="0" fillId="0" borderId="51" xfId="0" applyFill="1" applyBorder="1"/>
    <xf numFmtId="1" fontId="24" fillId="0" borderId="21" xfId="0" applyNumberFormat="1" applyFont="1" applyFill="1" applyBorder="1"/>
    <xf numFmtId="0" fontId="16" fillId="0" borderId="0" xfId="0" applyFont="1" applyFill="1" applyBorder="1"/>
    <xf numFmtId="0" fontId="0" fillId="0" borderId="0" xfId="0" applyBorder="1"/>
    <xf numFmtId="0" fontId="16" fillId="0" borderId="0" xfId="0" applyFont="1" applyBorder="1"/>
    <xf numFmtId="165" fontId="0" fillId="0" borderId="0" xfId="0" applyNumberFormat="1" applyBorder="1"/>
    <xf numFmtId="0" fontId="22" fillId="0" borderId="0" xfId="0" applyFont="1" applyBorder="1"/>
    <xf numFmtId="2" fontId="16" fillId="0" borderId="46" xfId="0" applyNumberFormat="1" applyFont="1" applyBorder="1"/>
    <xf numFmtId="2" fontId="16" fillId="0" borderId="32" xfId="0" applyNumberFormat="1" applyFont="1" applyBorder="1"/>
    <xf numFmtId="0" fontId="26" fillId="0" borderId="20" xfId="0" applyFont="1" applyFill="1" applyBorder="1"/>
    <xf numFmtId="0" fontId="26" fillId="0" borderId="18" xfId="0" applyFont="1" applyFill="1" applyBorder="1"/>
    <xf numFmtId="0" fontId="0" fillId="0" borderId="19" xfId="0" applyFill="1" applyBorder="1"/>
    <xf numFmtId="2" fontId="0" fillId="0" borderId="18" xfId="0" applyNumberFormat="1" applyFill="1" applyBorder="1"/>
    <xf numFmtId="2" fontId="0" fillId="0" borderId="45" xfId="0" applyNumberFormat="1" applyFill="1" applyBorder="1"/>
    <xf numFmtId="167" fontId="0" fillId="0" borderId="43" xfId="43" applyNumberFormat="1" applyFont="1" applyFill="1" applyBorder="1"/>
    <xf numFmtId="165" fontId="0" fillId="0" borderId="33" xfId="0" applyNumberFormat="1" applyFill="1" applyBorder="1"/>
    <xf numFmtId="1" fontId="0" fillId="0" borderId="39" xfId="0" applyNumberFormat="1" applyFill="1" applyBorder="1"/>
    <xf numFmtId="2" fontId="0" fillId="0" borderId="33" xfId="0" applyNumberFormat="1" applyFill="1" applyBorder="1"/>
    <xf numFmtId="0" fontId="0" fillId="0" borderId="0" xfId="0" applyFill="1" applyBorder="1"/>
    <xf numFmtId="2" fontId="0" fillId="0" borderId="52" xfId="0" applyNumberFormat="1" applyFill="1" applyBorder="1"/>
    <xf numFmtId="2" fontId="0" fillId="0" borderId="32" xfId="0" applyNumberFormat="1" applyFill="1" applyBorder="1"/>
    <xf numFmtId="0" fontId="16" fillId="0" borderId="0" xfId="0" applyFont="1" applyFill="1"/>
    <xf numFmtId="0" fontId="16" fillId="0" borderId="12" xfId="0" applyFont="1" applyFill="1" applyBorder="1"/>
    <xf numFmtId="0" fontId="16" fillId="0" borderId="13" xfId="0" applyFont="1" applyFill="1" applyBorder="1"/>
    <xf numFmtId="0" fontId="16" fillId="0" borderId="11" xfId="0" applyFont="1" applyFill="1" applyBorder="1"/>
    <xf numFmtId="0" fontId="16" fillId="0" borderId="15" xfId="0" applyFont="1" applyFill="1" applyBorder="1"/>
    <xf numFmtId="0" fontId="16" fillId="0" borderId="17" xfId="0" applyFont="1" applyFill="1" applyBorder="1"/>
    <xf numFmtId="0" fontId="16" fillId="0" borderId="18" xfId="0" applyFont="1" applyFill="1" applyBorder="1"/>
    <xf numFmtId="0" fontId="16" fillId="0" borderId="19" xfId="0" applyFont="1" applyFill="1" applyBorder="1"/>
    <xf numFmtId="0" fontId="16" fillId="0" borderId="20" xfId="0" applyFont="1" applyFill="1" applyBorder="1"/>
    <xf numFmtId="0" fontId="16" fillId="0" borderId="23" xfId="0" applyFont="1" applyFill="1" applyBorder="1"/>
    <xf numFmtId="0" fontId="19" fillId="0" borderId="20" xfId="0" applyFont="1" applyFill="1" applyBorder="1"/>
    <xf numFmtId="0" fontId="22" fillId="0" borderId="18" xfId="0" applyFont="1" applyFill="1" applyBorder="1"/>
    <xf numFmtId="0" fontId="16" fillId="0" borderId="10" xfId="0" applyFont="1" applyFill="1" applyBorder="1"/>
    <xf numFmtId="0" fontId="16" fillId="0" borderId="22" xfId="0" applyFon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ont="1" applyFill="1" applyBorder="1"/>
    <xf numFmtId="0" fontId="0" fillId="0" borderId="29" xfId="0" applyFill="1" applyBorder="1"/>
    <xf numFmtId="0" fontId="0" fillId="0" borderId="29" xfId="0" applyFont="1" applyFill="1" applyBorder="1"/>
    <xf numFmtId="0" fontId="0" fillId="0" borderId="28" xfId="0" applyFill="1" applyBorder="1"/>
    <xf numFmtId="0" fontId="0" fillId="0" borderId="30" xfId="0" applyFill="1" applyBorder="1"/>
    <xf numFmtId="0" fontId="0" fillId="0" borderId="43" xfId="0" applyFill="1" applyBorder="1"/>
    <xf numFmtId="0" fontId="0" fillId="0" borderId="31" xfId="0" applyFill="1" applyBorder="1"/>
    <xf numFmtId="0" fontId="0" fillId="0" borderId="33" xfId="0" applyFill="1" applyBorder="1"/>
    <xf numFmtId="0" fontId="0" fillId="0" borderId="24" xfId="0" applyFont="1" applyFill="1" applyBorder="1"/>
    <xf numFmtId="0" fontId="0" fillId="0" borderId="24" xfId="0" applyFill="1" applyBorder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35" xfId="0" applyFill="1" applyBorder="1"/>
    <xf numFmtId="0" fontId="0" fillId="0" borderId="37" xfId="0" applyFill="1" applyBorder="1"/>
    <xf numFmtId="2" fontId="0" fillId="0" borderId="35" xfId="0" applyNumberFormat="1" applyFill="1" applyBorder="1"/>
    <xf numFmtId="1" fontId="0" fillId="0" borderId="37" xfId="0" applyNumberFormat="1" applyFill="1" applyBorder="1"/>
    <xf numFmtId="1" fontId="0" fillId="0" borderId="35" xfId="0" applyNumberFormat="1" applyFill="1" applyBorder="1"/>
    <xf numFmtId="166" fontId="0" fillId="0" borderId="36" xfId="0" applyNumberFormat="1" applyFill="1" applyBorder="1"/>
    <xf numFmtId="165" fontId="0" fillId="0" borderId="39" xfId="0" applyNumberFormat="1" applyFill="1" applyBorder="1"/>
    <xf numFmtId="1" fontId="0" fillId="0" borderId="40" xfId="0" applyNumberFormat="1" applyFill="1" applyBorder="1"/>
    <xf numFmtId="11" fontId="0" fillId="0" borderId="41" xfId="0" applyNumberFormat="1" applyFill="1" applyBorder="1"/>
    <xf numFmtId="2" fontId="0" fillId="0" borderId="40" xfId="0" applyNumberFormat="1" applyFill="1" applyBorder="1"/>
    <xf numFmtId="2" fontId="0" fillId="0" borderId="42" xfId="0" applyNumberFormat="1" applyFill="1" applyBorder="1"/>
    <xf numFmtId="165" fontId="0" fillId="0" borderId="35" xfId="0" applyNumberFormat="1" applyFill="1" applyBorder="1"/>
    <xf numFmtId="11" fontId="0" fillId="0" borderId="37" xfId="0" applyNumberFormat="1" applyFill="1" applyBorder="1"/>
    <xf numFmtId="164" fontId="0" fillId="0" borderId="37" xfId="0" applyNumberFormat="1" applyFill="1" applyBorder="1"/>
    <xf numFmtId="1" fontId="0" fillId="0" borderId="36" xfId="0" applyNumberFormat="1" applyFill="1" applyBorder="1"/>
    <xf numFmtId="1" fontId="0" fillId="0" borderId="14" xfId="0" applyNumberFormat="1" applyFill="1" applyBorder="1"/>
    <xf numFmtId="1" fontId="0" fillId="0" borderId="34" xfId="0" applyNumberFormat="1" applyFill="1" applyBorder="1"/>
    <xf numFmtId="1" fontId="0" fillId="0" borderId="15" xfId="0" applyNumberFormat="1" applyFill="1" applyBorder="1"/>
    <xf numFmtId="43" fontId="0" fillId="0" borderId="0" xfId="42" applyNumberFormat="1" applyFont="1" applyFill="1"/>
    <xf numFmtId="2" fontId="0" fillId="0" borderId="36" xfId="0" applyNumberFormat="1" applyFill="1" applyBorder="1"/>
    <xf numFmtId="0" fontId="0" fillId="0" borderId="53" xfId="0" applyBorder="1"/>
    <xf numFmtId="0" fontId="0" fillId="0" borderId="22" xfId="0" applyBorder="1"/>
    <xf numFmtId="2" fontId="0" fillId="0" borderId="33" xfId="0" applyNumberFormat="1" applyBorder="1"/>
    <xf numFmtId="0" fontId="25" fillId="0" borderId="0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II.1!$H$2</c:f>
              <c:strCache>
                <c:ptCount val="1"/>
                <c:pt idx="0">
                  <c:v>USG1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II.1!$H$4:$H$967</c:f>
              <c:numCache>
                <c:formatCode>0.000</c:formatCode>
                <c:ptCount val="964"/>
                <c:pt idx="0">
                  <c:v>0</c:v>
                </c:pt>
                <c:pt idx="1">
                  <c:v>4.7599999999999998E-5</c:v>
                </c:pt>
                <c:pt idx="2">
                  <c:v>2.856E-4</c:v>
                </c:pt>
                <c:pt idx="3">
                  <c:v>3.3319999999999997E-4</c:v>
                </c:pt>
                <c:pt idx="4">
                  <c:v>4.284E-4</c:v>
                </c:pt>
                <c:pt idx="5">
                  <c:v>5.2359999999999993E-4</c:v>
                </c:pt>
                <c:pt idx="6">
                  <c:v>4.7599999999999997E-4</c:v>
                </c:pt>
                <c:pt idx="7">
                  <c:v>7.1409999999999996E-4</c:v>
                </c:pt>
                <c:pt idx="8">
                  <c:v>7.6170000000000003E-4</c:v>
                </c:pt>
                <c:pt idx="9">
                  <c:v>8.5689999999999996E-4</c:v>
                </c:pt>
                <c:pt idx="10">
                  <c:v>8.5689999999999996E-4</c:v>
                </c:pt>
                <c:pt idx="11">
                  <c:v>8.5689999999999996E-4</c:v>
                </c:pt>
                <c:pt idx="12">
                  <c:v>8.5689999999999996E-4</c:v>
                </c:pt>
                <c:pt idx="13">
                  <c:v>8.0929999999999999E-4</c:v>
                </c:pt>
                <c:pt idx="14">
                  <c:v>8.0929999999999999E-4</c:v>
                </c:pt>
                <c:pt idx="15">
                  <c:v>8.5689999999999996E-4</c:v>
                </c:pt>
                <c:pt idx="16">
                  <c:v>8.0929999999999999E-4</c:v>
                </c:pt>
                <c:pt idx="17">
                  <c:v>8.0929999999999999E-4</c:v>
                </c:pt>
                <c:pt idx="18">
                  <c:v>8.0929999999999999E-4</c:v>
                </c:pt>
                <c:pt idx="19">
                  <c:v>7.6170000000000003E-4</c:v>
                </c:pt>
                <c:pt idx="20">
                  <c:v>9.0450000000000003E-4</c:v>
                </c:pt>
                <c:pt idx="21">
                  <c:v>9.0450000000000003E-4</c:v>
                </c:pt>
                <c:pt idx="22">
                  <c:v>9.521000000000001E-4</c:v>
                </c:pt>
                <c:pt idx="23">
                  <c:v>9.521000000000001E-4</c:v>
                </c:pt>
                <c:pt idx="24">
                  <c:v>9.521000000000001E-4</c:v>
                </c:pt>
                <c:pt idx="25">
                  <c:v>9.9970000000000007E-4</c:v>
                </c:pt>
                <c:pt idx="26">
                  <c:v>1.0473000000000001E-3</c:v>
                </c:pt>
                <c:pt idx="27">
                  <c:v>1.0949E-3</c:v>
                </c:pt>
                <c:pt idx="28">
                  <c:v>9.9970000000000007E-4</c:v>
                </c:pt>
                <c:pt idx="29">
                  <c:v>1.1425000000000001E-3</c:v>
                </c:pt>
                <c:pt idx="30">
                  <c:v>1.0473000000000001E-3</c:v>
                </c:pt>
                <c:pt idx="31">
                  <c:v>1.0473000000000001E-3</c:v>
                </c:pt>
                <c:pt idx="32">
                  <c:v>1.1900999999999999E-3</c:v>
                </c:pt>
                <c:pt idx="33">
                  <c:v>1.2853000000000001E-3</c:v>
                </c:pt>
                <c:pt idx="34">
                  <c:v>1.3805E-3</c:v>
                </c:pt>
                <c:pt idx="35">
                  <c:v>1.3329000000000001E-3</c:v>
                </c:pt>
                <c:pt idx="36">
                  <c:v>1.3329000000000001E-3</c:v>
                </c:pt>
                <c:pt idx="37">
                  <c:v>1.4281000000000001E-3</c:v>
                </c:pt>
                <c:pt idx="38">
                  <c:v>1.5234000000000001E-3</c:v>
                </c:pt>
                <c:pt idx="39">
                  <c:v>1.4758E-3</c:v>
                </c:pt>
                <c:pt idx="40">
                  <c:v>1.5234000000000001E-3</c:v>
                </c:pt>
                <c:pt idx="41">
                  <c:v>1.5234000000000001E-3</c:v>
                </c:pt>
                <c:pt idx="42">
                  <c:v>1.4281000000000001E-3</c:v>
                </c:pt>
                <c:pt idx="43">
                  <c:v>1.5234000000000001E-3</c:v>
                </c:pt>
                <c:pt idx="44">
                  <c:v>1.5709999999999999E-3</c:v>
                </c:pt>
                <c:pt idx="45">
                  <c:v>1.5234000000000001E-3</c:v>
                </c:pt>
                <c:pt idx="46">
                  <c:v>1.5234000000000001E-3</c:v>
                </c:pt>
                <c:pt idx="47">
                  <c:v>1.4758E-3</c:v>
                </c:pt>
                <c:pt idx="48">
                  <c:v>1.4281000000000001E-3</c:v>
                </c:pt>
                <c:pt idx="49">
                  <c:v>1.4281000000000001E-3</c:v>
                </c:pt>
                <c:pt idx="50">
                  <c:v>1.4758E-3</c:v>
                </c:pt>
                <c:pt idx="51">
                  <c:v>1.4281000000000001E-3</c:v>
                </c:pt>
                <c:pt idx="52">
                  <c:v>1.4758E-3</c:v>
                </c:pt>
                <c:pt idx="53">
                  <c:v>1.6186E-3</c:v>
                </c:pt>
                <c:pt idx="54">
                  <c:v>1.8090000000000003E-3</c:v>
                </c:pt>
                <c:pt idx="55">
                  <c:v>1.8566000000000004E-3</c:v>
                </c:pt>
                <c:pt idx="56">
                  <c:v>1.7613999999999998E-3</c:v>
                </c:pt>
                <c:pt idx="57">
                  <c:v>1.9042000000000002E-3</c:v>
                </c:pt>
                <c:pt idx="58">
                  <c:v>2.0945999999999998E-3</c:v>
                </c:pt>
                <c:pt idx="59">
                  <c:v>2.1421999999999999E-3</c:v>
                </c:pt>
                <c:pt idx="60">
                  <c:v>2.1421999999999999E-3</c:v>
                </c:pt>
                <c:pt idx="61">
                  <c:v>2.1421999999999999E-3</c:v>
                </c:pt>
                <c:pt idx="62">
                  <c:v>2.2374999999999999E-3</c:v>
                </c:pt>
                <c:pt idx="63">
                  <c:v>2.4279000000000002E-3</c:v>
                </c:pt>
                <c:pt idx="64">
                  <c:v>2.3802999999999997E-3</c:v>
                </c:pt>
                <c:pt idx="65">
                  <c:v>2.2851E-3</c:v>
                </c:pt>
                <c:pt idx="66">
                  <c:v>2.4279000000000002E-3</c:v>
                </c:pt>
                <c:pt idx="67">
                  <c:v>2.4755000000000003E-3</c:v>
                </c:pt>
                <c:pt idx="68">
                  <c:v>2.5231000000000003E-3</c:v>
                </c:pt>
                <c:pt idx="69">
                  <c:v>2.4279000000000002E-3</c:v>
                </c:pt>
                <c:pt idx="70">
                  <c:v>2.4279000000000002E-3</c:v>
                </c:pt>
                <c:pt idx="71">
                  <c:v>2.5231000000000003E-3</c:v>
                </c:pt>
                <c:pt idx="72">
                  <c:v>2.7610999999999998E-3</c:v>
                </c:pt>
                <c:pt idx="73">
                  <c:v>2.7610999999999998E-3</c:v>
                </c:pt>
                <c:pt idx="74">
                  <c:v>2.7134999999999998E-3</c:v>
                </c:pt>
                <c:pt idx="75">
                  <c:v>2.8563000000000004E-3</c:v>
                </c:pt>
                <c:pt idx="76">
                  <c:v>2.8087000000000003E-3</c:v>
                </c:pt>
                <c:pt idx="77">
                  <c:v>2.8563000000000004E-3</c:v>
                </c:pt>
                <c:pt idx="78">
                  <c:v>2.8563000000000004E-3</c:v>
                </c:pt>
                <c:pt idx="79">
                  <c:v>2.8087000000000003E-3</c:v>
                </c:pt>
                <c:pt idx="80">
                  <c:v>2.9039000000000001E-3</c:v>
                </c:pt>
                <c:pt idx="81">
                  <c:v>2.9516E-3</c:v>
                </c:pt>
                <c:pt idx="82">
                  <c:v>2.8563000000000004E-3</c:v>
                </c:pt>
                <c:pt idx="83">
                  <c:v>2.9039000000000001E-3</c:v>
                </c:pt>
                <c:pt idx="84">
                  <c:v>2.9039000000000001E-3</c:v>
                </c:pt>
                <c:pt idx="85">
                  <c:v>2.9039000000000001E-3</c:v>
                </c:pt>
                <c:pt idx="86">
                  <c:v>2.9516E-3</c:v>
                </c:pt>
                <c:pt idx="87">
                  <c:v>2.9516E-3</c:v>
                </c:pt>
                <c:pt idx="88">
                  <c:v>2.9039000000000001E-3</c:v>
                </c:pt>
                <c:pt idx="89">
                  <c:v>2.9516E-3</c:v>
                </c:pt>
                <c:pt idx="90">
                  <c:v>3.0467999999999997E-3</c:v>
                </c:pt>
                <c:pt idx="91">
                  <c:v>2.9039000000000001E-3</c:v>
                </c:pt>
                <c:pt idx="92">
                  <c:v>2.9516E-3</c:v>
                </c:pt>
                <c:pt idx="93">
                  <c:v>2.9516E-3</c:v>
                </c:pt>
                <c:pt idx="94">
                  <c:v>2.9991999999999996E-3</c:v>
                </c:pt>
                <c:pt idx="95">
                  <c:v>2.9991999999999996E-3</c:v>
                </c:pt>
                <c:pt idx="96">
                  <c:v>2.9991999999999996E-3</c:v>
                </c:pt>
                <c:pt idx="97">
                  <c:v>3.0944000000000002E-3</c:v>
                </c:pt>
                <c:pt idx="98">
                  <c:v>3.1420000000000003E-3</c:v>
                </c:pt>
                <c:pt idx="99">
                  <c:v>3.1895999999999999E-3</c:v>
                </c:pt>
                <c:pt idx="100">
                  <c:v>3.2848E-3</c:v>
                </c:pt>
                <c:pt idx="101">
                  <c:v>3.2848E-3</c:v>
                </c:pt>
                <c:pt idx="102">
                  <c:v>3.2848E-3</c:v>
                </c:pt>
                <c:pt idx="103">
                  <c:v>3.2848E-3</c:v>
                </c:pt>
                <c:pt idx="104">
                  <c:v>3.3799999999999998E-3</c:v>
                </c:pt>
                <c:pt idx="105">
                  <c:v>3.4275999999999998E-3</c:v>
                </c:pt>
                <c:pt idx="106">
                  <c:v>3.4751999999999995E-3</c:v>
                </c:pt>
                <c:pt idx="107">
                  <c:v>3.4751999999999995E-3</c:v>
                </c:pt>
                <c:pt idx="108">
                  <c:v>3.5704999999999999E-3</c:v>
                </c:pt>
                <c:pt idx="109">
                  <c:v>3.5704999999999999E-3</c:v>
                </c:pt>
                <c:pt idx="110">
                  <c:v>3.6656999999999996E-3</c:v>
                </c:pt>
                <c:pt idx="111">
                  <c:v>3.6656999999999996E-3</c:v>
                </c:pt>
                <c:pt idx="112">
                  <c:v>3.7608999999999993E-3</c:v>
                </c:pt>
                <c:pt idx="113">
                  <c:v>3.8085000000000003E-3</c:v>
                </c:pt>
                <c:pt idx="114">
                  <c:v>3.7608999999999993E-3</c:v>
                </c:pt>
                <c:pt idx="115">
                  <c:v>3.8560999999999999E-3</c:v>
                </c:pt>
                <c:pt idx="116">
                  <c:v>3.9037E-3</c:v>
                </c:pt>
                <c:pt idx="117">
                  <c:v>3.9037E-3</c:v>
                </c:pt>
                <c:pt idx="118">
                  <c:v>3.9988999999999997E-3</c:v>
                </c:pt>
                <c:pt idx="119">
                  <c:v>3.9988999999999997E-3</c:v>
                </c:pt>
                <c:pt idx="120">
                  <c:v>3.9512999999999996E-3</c:v>
                </c:pt>
                <c:pt idx="121">
                  <c:v>3.8085000000000003E-3</c:v>
                </c:pt>
                <c:pt idx="122">
                  <c:v>3.7608999999999993E-3</c:v>
                </c:pt>
                <c:pt idx="123">
                  <c:v>3.7608999999999993E-3</c:v>
                </c:pt>
                <c:pt idx="124">
                  <c:v>3.7608999999999993E-3</c:v>
                </c:pt>
                <c:pt idx="125">
                  <c:v>3.7132999999999997E-3</c:v>
                </c:pt>
                <c:pt idx="126">
                  <c:v>3.6656999999999996E-3</c:v>
                </c:pt>
                <c:pt idx="127">
                  <c:v>3.6656999999999996E-3</c:v>
                </c:pt>
                <c:pt idx="128">
                  <c:v>3.6656999999999996E-3</c:v>
                </c:pt>
                <c:pt idx="129">
                  <c:v>3.7132999999999997E-3</c:v>
                </c:pt>
                <c:pt idx="130">
                  <c:v>3.7608999999999993E-3</c:v>
                </c:pt>
                <c:pt idx="131">
                  <c:v>3.7608999999999993E-3</c:v>
                </c:pt>
                <c:pt idx="132">
                  <c:v>3.8085000000000003E-3</c:v>
                </c:pt>
                <c:pt idx="133">
                  <c:v>3.8560999999999999E-3</c:v>
                </c:pt>
                <c:pt idx="134">
                  <c:v>3.8560999999999999E-3</c:v>
                </c:pt>
                <c:pt idx="135">
                  <c:v>3.9037E-3</c:v>
                </c:pt>
                <c:pt idx="136">
                  <c:v>3.7132999999999997E-3</c:v>
                </c:pt>
                <c:pt idx="137">
                  <c:v>3.8560999999999999E-3</c:v>
                </c:pt>
                <c:pt idx="138">
                  <c:v>3.8560999999999999E-3</c:v>
                </c:pt>
                <c:pt idx="139">
                  <c:v>3.9037E-3</c:v>
                </c:pt>
                <c:pt idx="140">
                  <c:v>3.9512999999999996E-3</c:v>
                </c:pt>
                <c:pt idx="141">
                  <c:v>3.9512999999999996E-3</c:v>
                </c:pt>
                <c:pt idx="142">
                  <c:v>3.9037E-3</c:v>
                </c:pt>
                <c:pt idx="143">
                  <c:v>3.9512999999999996E-3</c:v>
                </c:pt>
                <c:pt idx="144">
                  <c:v>3.9037E-3</c:v>
                </c:pt>
                <c:pt idx="145">
                  <c:v>3.9037E-3</c:v>
                </c:pt>
                <c:pt idx="146">
                  <c:v>3.9037E-3</c:v>
                </c:pt>
                <c:pt idx="147">
                  <c:v>3.9512999999999996E-3</c:v>
                </c:pt>
                <c:pt idx="148">
                  <c:v>3.9512999999999996E-3</c:v>
                </c:pt>
                <c:pt idx="149">
                  <c:v>3.9037E-3</c:v>
                </c:pt>
                <c:pt idx="150">
                  <c:v>3.9512999999999996E-3</c:v>
                </c:pt>
                <c:pt idx="151">
                  <c:v>3.9037E-3</c:v>
                </c:pt>
                <c:pt idx="152">
                  <c:v>3.9512999999999996E-3</c:v>
                </c:pt>
                <c:pt idx="153">
                  <c:v>4.0940999999999998E-3</c:v>
                </c:pt>
                <c:pt idx="154">
                  <c:v>4.1894000000000002E-3</c:v>
                </c:pt>
                <c:pt idx="155">
                  <c:v>4.1418000000000002E-3</c:v>
                </c:pt>
                <c:pt idx="156">
                  <c:v>4.0940999999999998E-3</c:v>
                </c:pt>
                <c:pt idx="157">
                  <c:v>4.0940999999999998E-3</c:v>
                </c:pt>
                <c:pt idx="158">
                  <c:v>4.0940999999999998E-3</c:v>
                </c:pt>
                <c:pt idx="159">
                  <c:v>4.1418000000000002E-3</c:v>
                </c:pt>
                <c:pt idx="160">
                  <c:v>4.1418000000000002E-3</c:v>
                </c:pt>
                <c:pt idx="161">
                  <c:v>4.2369999999999994E-3</c:v>
                </c:pt>
                <c:pt idx="162">
                  <c:v>4.4273999999999997E-3</c:v>
                </c:pt>
                <c:pt idx="163">
                  <c:v>4.2845999999999995E-3</c:v>
                </c:pt>
                <c:pt idx="164">
                  <c:v>4.3321999999999996E-3</c:v>
                </c:pt>
                <c:pt idx="165">
                  <c:v>4.3797999999999997E-3</c:v>
                </c:pt>
                <c:pt idx="166">
                  <c:v>4.4273999999999997E-3</c:v>
                </c:pt>
                <c:pt idx="167">
                  <c:v>4.5225999999999999E-3</c:v>
                </c:pt>
                <c:pt idx="168">
                  <c:v>4.5702E-3</c:v>
                </c:pt>
                <c:pt idx="169">
                  <c:v>4.6178E-3</c:v>
                </c:pt>
                <c:pt idx="170">
                  <c:v>4.6653999999999992E-3</c:v>
                </c:pt>
                <c:pt idx="171">
                  <c:v>4.6653999999999992E-3</c:v>
                </c:pt>
                <c:pt idx="172">
                  <c:v>4.6178E-3</c:v>
                </c:pt>
                <c:pt idx="173">
                  <c:v>4.7131000000000004E-3</c:v>
                </c:pt>
                <c:pt idx="174">
                  <c:v>4.7131000000000004E-3</c:v>
                </c:pt>
                <c:pt idx="175">
                  <c:v>4.7606999999999997E-3</c:v>
                </c:pt>
                <c:pt idx="176">
                  <c:v>4.7131000000000004E-3</c:v>
                </c:pt>
                <c:pt idx="177">
                  <c:v>4.6653999999999992E-3</c:v>
                </c:pt>
                <c:pt idx="178">
                  <c:v>4.7606999999999997E-3</c:v>
                </c:pt>
                <c:pt idx="179">
                  <c:v>4.8082999999999997E-3</c:v>
                </c:pt>
                <c:pt idx="180">
                  <c:v>4.9034999999999999E-3</c:v>
                </c:pt>
                <c:pt idx="181">
                  <c:v>4.8082999999999997E-3</c:v>
                </c:pt>
                <c:pt idx="182">
                  <c:v>4.8082999999999997E-3</c:v>
                </c:pt>
                <c:pt idx="183">
                  <c:v>4.9034999999999999E-3</c:v>
                </c:pt>
                <c:pt idx="184">
                  <c:v>4.9986999999999992E-3</c:v>
                </c:pt>
                <c:pt idx="185">
                  <c:v>4.9986999999999992E-3</c:v>
                </c:pt>
                <c:pt idx="186">
                  <c:v>4.9510999999999999E-3</c:v>
                </c:pt>
                <c:pt idx="187">
                  <c:v>5.0463000000000001E-3</c:v>
                </c:pt>
                <c:pt idx="188">
                  <c:v>5.0463000000000001E-3</c:v>
                </c:pt>
                <c:pt idx="189">
                  <c:v>5.1415000000000002E-3</c:v>
                </c:pt>
                <c:pt idx="190">
                  <c:v>5.1415000000000002E-3</c:v>
                </c:pt>
                <c:pt idx="191">
                  <c:v>5.2843999999999999E-3</c:v>
                </c:pt>
                <c:pt idx="192">
                  <c:v>5.3319999999999999E-3</c:v>
                </c:pt>
                <c:pt idx="193">
                  <c:v>5.2843999999999999E-3</c:v>
                </c:pt>
                <c:pt idx="194">
                  <c:v>5.1415000000000002E-3</c:v>
                </c:pt>
                <c:pt idx="195">
                  <c:v>5.2843999999999999E-3</c:v>
                </c:pt>
                <c:pt idx="196">
                  <c:v>5.3319999999999999E-3</c:v>
                </c:pt>
                <c:pt idx="197">
                  <c:v>5.4748000000000002E-3</c:v>
                </c:pt>
                <c:pt idx="198">
                  <c:v>5.4748000000000002E-3</c:v>
                </c:pt>
                <c:pt idx="199">
                  <c:v>5.4272000000000001E-3</c:v>
                </c:pt>
                <c:pt idx="200">
                  <c:v>5.4272000000000001E-3</c:v>
                </c:pt>
                <c:pt idx="201">
                  <c:v>5.4748000000000002E-3</c:v>
                </c:pt>
                <c:pt idx="202">
                  <c:v>5.4748000000000002E-3</c:v>
                </c:pt>
                <c:pt idx="203">
                  <c:v>5.5223999999999994E-3</c:v>
                </c:pt>
                <c:pt idx="204">
                  <c:v>5.4748000000000002E-3</c:v>
                </c:pt>
                <c:pt idx="205">
                  <c:v>5.4272000000000001E-3</c:v>
                </c:pt>
                <c:pt idx="206">
                  <c:v>5.4272000000000001E-3</c:v>
                </c:pt>
                <c:pt idx="207">
                  <c:v>5.3796E-3</c:v>
                </c:pt>
                <c:pt idx="208">
                  <c:v>5.4272000000000001E-3</c:v>
                </c:pt>
                <c:pt idx="209">
                  <c:v>5.4748000000000002E-3</c:v>
                </c:pt>
                <c:pt idx="210">
                  <c:v>5.4748000000000002E-3</c:v>
                </c:pt>
                <c:pt idx="211">
                  <c:v>5.5223999999999994E-3</c:v>
                </c:pt>
                <c:pt idx="212">
                  <c:v>5.6175999999999995E-3</c:v>
                </c:pt>
                <c:pt idx="213">
                  <c:v>5.6175999999999995E-3</c:v>
                </c:pt>
                <c:pt idx="214">
                  <c:v>5.6652000000000004E-3</c:v>
                </c:pt>
                <c:pt idx="215">
                  <c:v>5.6175999999999995E-3</c:v>
                </c:pt>
                <c:pt idx="216">
                  <c:v>5.7128999999999999E-3</c:v>
                </c:pt>
                <c:pt idx="217">
                  <c:v>5.7605E-3</c:v>
                </c:pt>
                <c:pt idx="218">
                  <c:v>5.7605E-3</c:v>
                </c:pt>
                <c:pt idx="219">
                  <c:v>5.8080999999999992E-3</c:v>
                </c:pt>
                <c:pt idx="220">
                  <c:v>5.7605E-3</c:v>
                </c:pt>
                <c:pt idx="221">
                  <c:v>5.8080999999999992E-3</c:v>
                </c:pt>
                <c:pt idx="222">
                  <c:v>5.8556999999999993E-3</c:v>
                </c:pt>
                <c:pt idx="223">
                  <c:v>5.8556999999999993E-3</c:v>
                </c:pt>
                <c:pt idx="224">
                  <c:v>5.9033000000000002E-3</c:v>
                </c:pt>
                <c:pt idx="225">
                  <c:v>5.9509000000000003E-3</c:v>
                </c:pt>
                <c:pt idx="226">
                  <c:v>5.9985000000000004E-3</c:v>
                </c:pt>
                <c:pt idx="227">
                  <c:v>5.9985000000000004E-3</c:v>
                </c:pt>
                <c:pt idx="228">
                  <c:v>5.9985000000000004E-3</c:v>
                </c:pt>
                <c:pt idx="229">
                  <c:v>5.9985000000000004E-3</c:v>
                </c:pt>
                <c:pt idx="230">
                  <c:v>6.0936999999999996E-3</c:v>
                </c:pt>
                <c:pt idx="231">
                  <c:v>6.1890000000000001E-3</c:v>
                </c:pt>
                <c:pt idx="232">
                  <c:v>6.1412999999999997E-3</c:v>
                </c:pt>
                <c:pt idx="233">
                  <c:v>6.1412999999999997E-3</c:v>
                </c:pt>
                <c:pt idx="234">
                  <c:v>6.2366000000000001E-3</c:v>
                </c:pt>
                <c:pt idx="235">
                  <c:v>6.2842000000000002E-3</c:v>
                </c:pt>
                <c:pt idx="236">
                  <c:v>6.3317999999999994E-3</c:v>
                </c:pt>
                <c:pt idx="237">
                  <c:v>6.3317999999999994E-3</c:v>
                </c:pt>
                <c:pt idx="238">
                  <c:v>6.3317999999999994E-3</c:v>
                </c:pt>
                <c:pt idx="239">
                  <c:v>6.3317999999999994E-3</c:v>
                </c:pt>
                <c:pt idx="240">
                  <c:v>6.3793999999999995E-3</c:v>
                </c:pt>
                <c:pt idx="241">
                  <c:v>6.3317999999999994E-3</c:v>
                </c:pt>
                <c:pt idx="242">
                  <c:v>6.3793999999999995E-3</c:v>
                </c:pt>
                <c:pt idx="243">
                  <c:v>6.4745999999999996E-3</c:v>
                </c:pt>
                <c:pt idx="244">
                  <c:v>6.4745999999999996E-3</c:v>
                </c:pt>
                <c:pt idx="245">
                  <c:v>6.4269999999999996E-3</c:v>
                </c:pt>
                <c:pt idx="246">
                  <c:v>6.5697999999999989E-3</c:v>
                </c:pt>
                <c:pt idx="247">
                  <c:v>6.6650999999999993E-3</c:v>
                </c:pt>
                <c:pt idx="248">
                  <c:v>6.7126999999999994E-3</c:v>
                </c:pt>
                <c:pt idx="249">
                  <c:v>6.7126999999999994E-3</c:v>
                </c:pt>
                <c:pt idx="250">
                  <c:v>6.7602999999999995E-3</c:v>
                </c:pt>
                <c:pt idx="251">
                  <c:v>6.6650999999999993E-3</c:v>
                </c:pt>
                <c:pt idx="252">
                  <c:v>6.7126999999999994E-3</c:v>
                </c:pt>
                <c:pt idx="253">
                  <c:v>6.5697999999999989E-3</c:v>
                </c:pt>
                <c:pt idx="254">
                  <c:v>6.6175000000000001E-3</c:v>
                </c:pt>
                <c:pt idx="255">
                  <c:v>6.7126999999999994E-3</c:v>
                </c:pt>
                <c:pt idx="256">
                  <c:v>6.7126999999999994E-3</c:v>
                </c:pt>
                <c:pt idx="257">
                  <c:v>6.7602999999999995E-3</c:v>
                </c:pt>
                <c:pt idx="258">
                  <c:v>6.8078999999999995E-3</c:v>
                </c:pt>
                <c:pt idx="259">
                  <c:v>6.9507000000000006E-3</c:v>
                </c:pt>
                <c:pt idx="260">
                  <c:v>6.9507000000000006E-3</c:v>
                </c:pt>
                <c:pt idx="261">
                  <c:v>6.9983000000000007E-3</c:v>
                </c:pt>
                <c:pt idx="262">
                  <c:v>6.9983000000000007E-3</c:v>
                </c:pt>
                <c:pt idx="263">
                  <c:v>7.0935999999999994E-3</c:v>
                </c:pt>
                <c:pt idx="264">
                  <c:v>7.1888000000000004E-3</c:v>
                </c:pt>
                <c:pt idx="265">
                  <c:v>7.2364000000000005E-3</c:v>
                </c:pt>
                <c:pt idx="266">
                  <c:v>7.2364000000000005E-3</c:v>
                </c:pt>
                <c:pt idx="267">
                  <c:v>7.1888000000000004E-3</c:v>
                </c:pt>
                <c:pt idx="268">
                  <c:v>7.1888000000000004E-3</c:v>
                </c:pt>
                <c:pt idx="269">
                  <c:v>7.2364000000000005E-3</c:v>
                </c:pt>
                <c:pt idx="270">
                  <c:v>7.3316000000000006E-3</c:v>
                </c:pt>
                <c:pt idx="271">
                  <c:v>7.2840000000000005E-3</c:v>
                </c:pt>
                <c:pt idx="272">
                  <c:v>7.3791999999999998E-3</c:v>
                </c:pt>
                <c:pt idx="273">
                  <c:v>7.4745000000000002E-3</c:v>
                </c:pt>
                <c:pt idx="274">
                  <c:v>7.5697000000000004E-3</c:v>
                </c:pt>
                <c:pt idx="275">
                  <c:v>7.5221000000000003E-3</c:v>
                </c:pt>
                <c:pt idx="276">
                  <c:v>7.5221000000000003E-3</c:v>
                </c:pt>
                <c:pt idx="277">
                  <c:v>7.4745000000000002E-3</c:v>
                </c:pt>
                <c:pt idx="278">
                  <c:v>7.4745000000000002E-3</c:v>
                </c:pt>
                <c:pt idx="279">
                  <c:v>7.5221000000000003E-3</c:v>
                </c:pt>
                <c:pt idx="280">
                  <c:v>7.5697000000000004E-3</c:v>
                </c:pt>
                <c:pt idx="281">
                  <c:v>7.5697000000000004E-3</c:v>
                </c:pt>
                <c:pt idx="282">
                  <c:v>7.6173000000000005E-3</c:v>
                </c:pt>
                <c:pt idx="283">
                  <c:v>7.7124999999999997E-3</c:v>
                </c:pt>
                <c:pt idx="284">
                  <c:v>7.7600999999999998E-3</c:v>
                </c:pt>
                <c:pt idx="285">
                  <c:v>7.9030000000000003E-3</c:v>
                </c:pt>
                <c:pt idx="286">
                  <c:v>7.8076999999999999E-3</c:v>
                </c:pt>
                <c:pt idx="287">
                  <c:v>7.8076999999999999E-3</c:v>
                </c:pt>
                <c:pt idx="288">
                  <c:v>7.8076999999999999E-3</c:v>
                </c:pt>
                <c:pt idx="289">
                  <c:v>7.9030000000000003E-3</c:v>
                </c:pt>
                <c:pt idx="290">
                  <c:v>7.8552999999999991E-3</c:v>
                </c:pt>
                <c:pt idx="291">
                  <c:v>7.8552999999999991E-3</c:v>
                </c:pt>
                <c:pt idx="292">
                  <c:v>7.8552999999999991E-3</c:v>
                </c:pt>
                <c:pt idx="293">
                  <c:v>7.9982000000000004E-3</c:v>
                </c:pt>
                <c:pt idx="294">
                  <c:v>8.0934000000000006E-3</c:v>
                </c:pt>
                <c:pt idx="295">
                  <c:v>8.0934000000000006E-3</c:v>
                </c:pt>
                <c:pt idx="296">
                  <c:v>8.0934000000000006E-3</c:v>
                </c:pt>
                <c:pt idx="297">
                  <c:v>8.1409999999999989E-3</c:v>
                </c:pt>
                <c:pt idx="298">
                  <c:v>8.188599999999999E-3</c:v>
                </c:pt>
                <c:pt idx="299">
                  <c:v>8.1409999999999989E-3</c:v>
                </c:pt>
                <c:pt idx="300">
                  <c:v>8.1409999999999989E-3</c:v>
                </c:pt>
                <c:pt idx="301">
                  <c:v>8.0934000000000006E-3</c:v>
                </c:pt>
                <c:pt idx="302">
                  <c:v>8.0458000000000005E-3</c:v>
                </c:pt>
                <c:pt idx="303">
                  <c:v>8.0934000000000006E-3</c:v>
                </c:pt>
                <c:pt idx="304">
                  <c:v>8.1409999999999989E-3</c:v>
                </c:pt>
                <c:pt idx="305">
                  <c:v>8.0458000000000005E-3</c:v>
                </c:pt>
                <c:pt idx="306">
                  <c:v>8.0458000000000005E-3</c:v>
                </c:pt>
                <c:pt idx="307">
                  <c:v>8.1409999999999989E-3</c:v>
                </c:pt>
                <c:pt idx="308">
                  <c:v>8.2361999999999991E-3</c:v>
                </c:pt>
                <c:pt idx="309">
                  <c:v>8.0458000000000005E-3</c:v>
                </c:pt>
                <c:pt idx="310">
                  <c:v>8.2361999999999991E-3</c:v>
                </c:pt>
                <c:pt idx="311">
                  <c:v>8.3791000000000004E-3</c:v>
                </c:pt>
                <c:pt idx="312">
                  <c:v>8.3315000000000004E-3</c:v>
                </c:pt>
                <c:pt idx="313">
                  <c:v>8.3791000000000004E-3</c:v>
                </c:pt>
                <c:pt idx="314">
                  <c:v>8.3315000000000004E-3</c:v>
                </c:pt>
                <c:pt idx="315">
                  <c:v>8.4266999999999988E-3</c:v>
                </c:pt>
                <c:pt idx="316">
                  <c:v>8.4266999999999988E-3</c:v>
                </c:pt>
                <c:pt idx="317">
                  <c:v>8.4742999999999988E-3</c:v>
                </c:pt>
                <c:pt idx="318">
                  <c:v>8.3315000000000004E-3</c:v>
                </c:pt>
                <c:pt idx="319">
                  <c:v>8.4742999999999988E-3</c:v>
                </c:pt>
                <c:pt idx="320">
                  <c:v>8.4742999999999988E-3</c:v>
                </c:pt>
                <c:pt idx="321">
                  <c:v>8.569499999999999E-3</c:v>
                </c:pt>
                <c:pt idx="322">
                  <c:v>8.569499999999999E-3</c:v>
                </c:pt>
                <c:pt idx="323">
                  <c:v>8.5218999999999989E-3</c:v>
                </c:pt>
                <c:pt idx="324">
                  <c:v>8.7124000000000004E-3</c:v>
                </c:pt>
                <c:pt idx="325">
                  <c:v>8.7124000000000004E-3</c:v>
                </c:pt>
                <c:pt idx="326">
                  <c:v>8.7599999999999987E-3</c:v>
                </c:pt>
                <c:pt idx="327">
                  <c:v>8.8075999999999988E-3</c:v>
                </c:pt>
                <c:pt idx="328">
                  <c:v>8.8075999999999988E-3</c:v>
                </c:pt>
                <c:pt idx="329">
                  <c:v>8.7124000000000004E-3</c:v>
                </c:pt>
                <c:pt idx="330">
                  <c:v>8.8075999999999988E-3</c:v>
                </c:pt>
                <c:pt idx="331">
                  <c:v>8.7124000000000004E-3</c:v>
                </c:pt>
                <c:pt idx="332">
                  <c:v>8.8551999999999988E-3</c:v>
                </c:pt>
                <c:pt idx="333">
                  <c:v>8.9027999999999989E-3</c:v>
                </c:pt>
                <c:pt idx="334">
                  <c:v>8.9027999999999989E-3</c:v>
                </c:pt>
                <c:pt idx="335">
                  <c:v>8.9981000000000002E-3</c:v>
                </c:pt>
                <c:pt idx="336">
                  <c:v>8.9504000000000007E-3</c:v>
                </c:pt>
                <c:pt idx="337">
                  <c:v>9.0932999999999986E-3</c:v>
                </c:pt>
                <c:pt idx="338">
                  <c:v>9.0932999999999986E-3</c:v>
                </c:pt>
                <c:pt idx="339">
                  <c:v>9.0932999999999986E-3</c:v>
                </c:pt>
                <c:pt idx="340">
                  <c:v>9.0456999999999985E-3</c:v>
                </c:pt>
                <c:pt idx="341">
                  <c:v>8.9981000000000002E-3</c:v>
                </c:pt>
                <c:pt idx="342">
                  <c:v>8.9027999999999989E-3</c:v>
                </c:pt>
                <c:pt idx="343">
                  <c:v>8.9504000000000007E-3</c:v>
                </c:pt>
                <c:pt idx="344">
                  <c:v>8.9504000000000007E-3</c:v>
                </c:pt>
                <c:pt idx="345">
                  <c:v>8.9504000000000007E-3</c:v>
                </c:pt>
                <c:pt idx="346">
                  <c:v>8.8551999999999988E-3</c:v>
                </c:pt>
                <c:pt idx="347">
                  <c:v>8.9027999999999989E-3</c:v>
                </c:pt>
                <c:pt idx="348">
                  <c:v>8.9027999999999989E-3</c:v>
                </c:pt>
                <c:pt idx="349">
                  <c:v>8.9981000000000002E-3</c:v>
                </c:pt>
                <c:pt idx="350">
                  <c:v>9.0456999999999985E-3</c:v>
                </c:pt>
                <c:pt idx="351">
                  <c:v>9.1408999999999987E-3</c:v>
                </c:pt>
                <c:pt idx="352">
                  <c:v>9.1885000000000005E-3</c:v>
                </c:pt>
                <c:pt idx="353">
                  <c:v>9.0932999999999986E-3</c:v>
                </c:pt>
                <c:pt idx="354">
                  <c:v>9.0456999999999985E-3</c:v>
                </c:pt>
                <c:pt idx="355">
                  <c:v>9.1408999999999987E-3</c:v>
                </c:pt>
                <c:pt idx="356">
                  <c:v>9.3313000000000007E-3</c:v>
                </c:pt>
                <c:pt idx="357">
                  <c:v>9.2361000000000006E-3</c:v>
                </c:pt>
                <c:pt idx="358">
                  <c:v>9.2837000000000006E-3</c:v>
                </c:pt>
                <c:pt idx="359">
                  <c:v>9.3313000000000007E-3</c:v>
                </c:pt>
                <c:pt idx="360">
                  <c:v>9.2361000000000006E-3</c:v>
                </c:pt>
                <c:pt idx="361">
                  <c:v>9.2837000000000006E-3</c:v>
                </c:pt>
                <c:pt idx="362">
                  <c:v>9.3313000000000007E-3</c:v>
                </c:pt>
                <c:pt idx="363">
                  <c:v>9.2837000000000006E-3</c:v>
                </c:pt>
                <c:pt idx="364">
                  <c:v>9.2837000000000006E-3</c:v>
                </c:pt>
                <c:pt idx="365">
                  <c:v>9.3313000000000007E-3</c:v>
                </c:pt>
                <c:pt idx="366">
                  <c:v>9.4265999999999985E-3</c:v>
                </c:pt>
                <c:pt idx="367">
                  <c:v>9.3789999999999984E-3</c:v>
                </c:pt>
                <c:pt idx="368">
                  <c:v>9.4742000000000003E-3</c:v>
                </c:pt>
                <c:pt idx="369">
                  <c:v>9.4742000000000003E-3</c:v>
                </c:pt>
                <c:pt idx="370">
                  <c:v>9.4742000000000003E-3</c:v>
                </c:pt>
                <c:pt idx="371">
                  <c:v>9.5694000000000005E-3</c:v>
                </c:pt>
                <c:pt idx="372">
                  <c:v>9.7123000000000001E-3</c:v>
                </c:pt>
                <c:pt idx="373">
                  <c:v>9.7123000000000001E-3</c:v>
                </c:pt>
                <c:pt idx="374">
                  <c:v>9.8551000000000003E-3</c:v>
                </c:pt>
                <c:pt idx="375">
                  <c:v>9.8075000000000002E-3</c:v>
                </c:pt>
                <c:pt idx="376">
                  <c:v>9.8075000000000002E-3</c:v>
                </c:pt>
                <c:pt idx="377">
                  <c:v>9.8075000000000002E-3</c:v>
                </c:pt>
                <c:pt idx="378">
                  <c:v>9.8551000000000003E-3</c:v>
                </c:pt>
                <c:pt idx="379">
                  <c:v>9.8551000000000003E-3</c:v>
                </c:pt>
                <c:pt idx="380">
                  <c:v>9.9027000000000004E-3</c:v>
                </c:pt>
                <c:pt idx="381">
                  <c:v>9.8551000000000003E-3</c:v>
                </c:pt>
                <c:pt idx="382">
                  <c:v>9.9027000000000004E-3</c:v>
                </c:pt>
                <c:pt idx="383">
                  <c:v>9.8551000000000003E-3</c:v>
                </c:pt>
                <c:pt idx="384">
                  <c:v>9.9027000000000004E-3</c:v>
                </c:pt>
                <c:pt idx="385">
                  <c:v>9.9503000000000005E-3</c:v>
                </c:pt>
                <c:pt idx="386">
                  <c:v>9.9503000000000005E-3</c:v>
                </c:pt>
                <c:pt idx="387">
                  <c:v>9.9503000000000005E-3</c:v>
                </c:pt>
                <c:pt idx="388">
                  <c:v>9.9979000000000005E-3</c:v>
                </c:pt>
                <c:pt idx="389">
                  <c:v>9.9979000000000005E-3</c:v>
                </c:pt>
                <c:pt idx="390">
                  <c:v>9.9979000000000005E-3</c:v>
                </c:pt>
                <c:pt idx="391">
                  <c:v>9.9027000000000004E-3</c:v>
                </c:pt>
                <c:pt idx="392">
                  <c:v>9.9027000000000004E-3</c:v>
                </c:pt>
                <c:pt idx="393">
                  <c:v>9.9027000000000004E-3</c:v>
                </c:pt>
                <c:pt idx="394">
                  <c:v>9.9503000000000005E-3</c:v>
                </c:pt>
                <c:pt idx="395">
                  <c:v>1.00932E-2</c:v>
                </c:pt>
                <c:pt idx="396">
                  <c:v>1.01884E-2</c:v>
                </c:pt>
                <c:pt idx="397">
                  <c:v>1.0378800000000001E-2</c:v>
                </c:pt>
                <c:pt idx="398">
                  <c:v>1.02836E-2</c:v>
                </c:pt>
                <c:pt idx="399">
                  <c:v>1.03312E-2</c:v>
                </c:pt>
                <c:pt idx="400">
                  <c:v>1.02836E-2</c:v>
                </c:pt>
                <c:pt idx="401">
                  <c:v>1.0236E-2</c:v>
                </c:pt>
                <c:pt idx="402">
                  <c:v>1.04741E-2</c:v>
                </c:pt>
                <c:pt idx="403">
                  <c:v>1.05217E-2</c:v>
                </c:pt>
                <c:pt idx="404">
                  <c:v>1.0378800000000001E-2</c:v>
                </c:pt>
                <c:pt idx="405">
                  <c:v>1.05217E-2</c:v>
                </c:pt>
                <c:pt idx="406">
                  <c:v>1.05217E-2</c:v>
                </c:pt>
                <c:pt idx="407">
                  <c:v>1.05217E-2</c:v>
                </c:pt>
                <c:pt idx="408">
                  <c:v>1.04741E-2</c:v>
                </c:pt>
                <c:pt idx="409">
                  <c:v>1.0378800000000001E-2</c:v>
                </c:pt>
                <c:pt idx="410">
                  <c:v>1.04265E-2</c:v>
                </c:pt>
                <c:pt idx="411">
                  <c:v>1.06645E-2</c:v>
                </c:pt>
                <c:pt idx="412">
                  <c:v>1.07598E-2</c:v>
                </c:pt>
                <c:pt idx="413">
                  <c:v>1.09026E-2</c:v>
                </c:pt>
                <c:pt idx="414">
                  <c:v>1.09978E-2</c:v>
                </c:pt>
                <c:pt idx="415">
                  <c:v>1.09026E-2</c:v>
                </c:pt>
                <c:pt idx="416">
                  <c:v>1.09502E-2</c:v>
                </c:pt>
                <c:pt idx="417">
                  <c:v>1.09978E-2</c:v>
                </c:pt>
                <c:pt idx="418">
                  <c:v>1.09978E-2</c:v>
                </c:pt>
                <c:pt idx="419">
                  <c:v>1.10455E-2</c:v>
                </c:pt>
                <c:pt idx="420">
                  <c:v>1.11407E-2</c:v>
                </c:pt>
                <c:pt idx="421">
                  <c:v>1.10455E-2</c:v>
                </c:pt>
                <c:pt idx="422">
                  <c:v>1.10455E-2</c:v>
                </c:pt>
                <c:pt idx="423">
                  <c:v>1.11407E-2</c:v>
                </c:pt>
                <c:pt idx="424">
                  <c:v>1.11407E-2</c:v>
                </c:pt>
                <c:pt idx="425">
                  <c:v>1.10455E-2</c:v>
                </c:pt>
                <c:pt idx="426">
                  <c:v>1.10455E-2</c:v>
                </c:pt>
                <c:pt idx="427">
                  <c:v>1.17597E-2</c:v>
                </c:pt>
                <c:pt idx="428">
                  <c:v>1.17121E-2</c:v>
                </c:pt>
                <c:pt idx="429">
                  <c:v>1.18073E-2</c:v>
                </c:pt>
                <c:pt idx="430">
                  <c:v>1.19025E-2</c:v>
                </c:pt>
                <c:pt idx="431">
                  <c:v>1.19501E-2</c:v>
                </c:pt>
                <c:pt idx="432">
                  <c:v>1.20454E-2</c:v>
                </c:pt>
                <c:pt idx="433">
                  <c:v>1.1997799999999999E-2</c:v>
                </c:pt>
                <c:pt idx="434">
                  <c:v>1.20454E-2</c:v>
                </c:pt>
                <c:pt idx="435">
                  <c:v>1.20454E-2</c:v>
                </c:pt>
                <c:pt idx="436">
                  <c:v>1.2093E-2</c:v>
                </c:pt>
                <c:pt idx="437">
                  <c:v>1.21406E-2</c:v>
                </c:pt>
                <c:pt idx="438">
                  <c:v>1.22358E-2</c:v>
                </c:pt>
                <c:pt idx="439">
                  <c:v>1.21882E-2</c:v>
                </c:pt>
                <c:pt idx="440">
                  <c:v>1.22358E-2</c:v>
                </c:pt>
                <c:pt idx="441">
                  <c:v>1.2283499999999999E-2</c:v>
                </c:pt>
                <c:pt idx="442">
                  <c:v>1.2331099999999999E-2</c:v>
                </c:pt>
                <c:pt idx="443">
                  <c:v>1.2378699999999999E-2</c:v>
                </c:pt>
                <c:pt idx="444">
                  <c:v>1.2331099999999999E-2</c:v>
                </c:pt>
                <c:pt idx="445">
                  <c:v>1.2283499999999999E-2</c:v>
                </c:pt>
                <c:pt idx="446">
                  <c:v>1.2331099999999999E-2</c:v>
                </c:pt>
                <c:pt idx="447">
                  <c:v>1.2283499999999999E-2</c:v>
                </c:pt>
                <c:pt idx="448">
                  <c:v>1.2331099999999999E-2</c:v>
                </c:pt>
                <c:pt idx="449">
                  <c:v>1.2378699999999999E-2</c:v>
                </c:pt>
                <c:pt idx="450">
                  <c:v>1.2378699999999999E-2</c:v>
                </c:pt>
                <c:pt idx="451">
                  <c:v>1.2283499999999999E-2</c:v>
                </c:pt>
                <c:pt idx="452">
                  <c:v>1.22358E-2</c:v>
                </c:pt>
                <c:pt idx="453">
                  <c:v>1.2331099999999999E-2</c:v>
                </c:pt>
                <c:pt idx="454">
                  <c:v>1.22358E-2</c:v>
                </c:pt>
                <c:pt idx="455">
                  <c:v>1.22358E-2</c:v>
                </c:pt>
                <c:pt idx="456">
                  <c:v>1.22358E-2</c:v>
                </c:pt>
                <c:pt idx="457">
                  <c:v>1.2283499999999999E-2</c:v>
                </c:pt>
                <c:pt idx="458">
                  <c:v>1.22358E-2</c:v>
                </c:pt>
                <c:pt idx="459">
                  <c:v>1.22358E-2</c:v>
                </c:pt>
                <c:pt idx="460">
                  <c:v>1.2283499999999999E-2</c:v>
                </c:pt>
                <c:pt idx="461">
                  <c:v>1.21406E-2</c:v>
                </c:pt>
                <c:pt idx="462">
                  <c:v>1.21882E-2</c:v>
                </c:pt>
                <c:pt idx="463">
                  <c:v>1.2378699999999999E-2</c:v>
                </c:pt>
                <c:pt idx="464">
                  <c:v>1.2378699999999999E-2</c:v>
                </c:pt>
                <c:pt idx="465">
                  <c:v>1.2378699999999999E-2</c:v>
                </c:pt>
                <c:pt idx="466">
                  <c:v>1.2426300000000001E-2</c:v>
                </c:pt>
                <c:pt idx="467">
                  <c:v>1.2569199999999999E-2</c:v>
                </c:pt>
                <c:pt idx="468">
                  <c:v>1.2664399999999999E-2</c:v>
                </c:pt>
                <c:pt idx="469">
                  <c:v>1.2664399999999999E-2</c:v>
                </c:pt>
                <c:pt idx="470">
                  <c:v>1.2616799999999999E-2</c:v>
                </c:pt>
                <c:pt idx="471">
                  <c:v>1.2569199999999999E-2</c:v>
                </c:pt>
                <c:pt idx="472">
                  <c:v>1.2712000000000001E-2</c:v>
                </c:pt>
                <c:pt idx="473">
                  <c:v>1.2807199999999999E-2</c:v>
                </c:pt>
                <c:pt idx="474">
                  <c:v>1.2807199999999999E-2</c:v>
                </c:pt>
                <c:pt idx="475">
                  <c:v>1.2759600000000001E-2</c:v>
                </c:pt>
                <c:pt idx="476">
                  <c:v>1.2712000000000001E-2</c:v>
                </c:pt>
                <c:pt idx="477">
                  <c:v>1.2759600000000001E-2</c:v>
                </c:pt>
                <c:pt idx="478">
                  <c:v>1.2759600000000001E-2</c:v>
                </c:pt>
                <c:pt idx="479">
                  <c:v>1.2712000000000001E-2</c:v>
                </c:pt>
                <c:pt idx="480">
                  <c:v>1.2664399999999999E-2</c:v>
                </c:pt>
                <c:pt idx="481">
                  <c:v>1.2664399999999999E-2</c:v>
                </c:pt>
                <c:pt idx="482">
                  <c:v>1.2759600000000001E-2</c:v>
                </c:pt>
                <c:pt idx="483">
                  <c:v>1.2902500000000001E-2</c:v>
                </c:pt>
                <c:pt idx="484">
                  <c:v>1.3045300000000001E-2</c:v>
                </c:pt>
                <c:pt idx="485">
                  <c:v>1.2997700000000001E-2</c:v>
                </c:pt>
                <c:pt idx="486">
                  <c:v>1.2902500000000001E-2</c:v>
                </c:pt>
                <c:pt idx="487">
                  <c:v>1.2902500000000001E-2</c:v>
                </c:pt>
                <c:pt idx="488">
                  <c:v>1.2902500000000001E-2</c:v>
                </c:pt>
                <c:pt idx="489">
                  <c:v>1.2997700000000001E-2</c:v>
                </c:pt>
                <c:pt idx="490">
                  <c:v>1.3045300000000001E-2</c:v>
                </c:pt>
                <c:pt idx="491">
                  <c:v>1.3092900000000001E-2</c:v>
                </c:pt>
                <c:pt idx="492">
                  <c:v>1.3092900000000001E-2</c:v>
                </c:pt>
                <c:pt idx="493">
                  <c:v>1.3140600000000001E-2</c:v>
                </c:pt>
                <c:pt idx="494">
                  <c:v>1.3140600000000001E-2</c:v>
                </c:pt>
                <c:pt idx="495">
                  <c:v>1.3140600000000001E-2</c:v>
                </c:pt>
                <c:pt idx="496">
                  <c:v>1.3092900000000001E-2</c:v>
                </c:pt>
                <c:pt idx="497">
                  <c:v>1.3092900000000001E-2</c:v>
                </c:pt>
                <c:pt idx="498">
                  <c:v>1.3092900000000001E-2</c:v>
                </c:pt>
                <c:pt idx="499">
                  <c:v>1.3045300000000001E-2</c:v>
                </c:pt>
                <c:pt idx="500">
                  <c:v>1.3092900000000001E-2</c:v>
                </c:pt>
                <c:pt idx="501">
                  <c:v>1.3092900000000001E-2</c:v>
                </c:pt>
                <c:pt idx="502">
                  <c:v>1.3045300000000001E-2</c:v>
                </c:pt>
                <c:pt idx="503">
                  <c:v>1.3140600000000001E-2</c:v>
                </c:pt>
                <c:pt idx="504">
                  <c:v>1.3283400000000001E-2</c:v>
                </c:pt>
                <c:pt idx="505">
                  <c:v>1.3283400000000001E-2</c:v>
                </c:pt>
                <c:pt idx="506">
                  <c:v>1.3331000000000001E-2</c:v>
                </c:pt>
                <c:pt idx="507">
                  <c:v>1.3378600000000001E-2</c:v>
                </c:pt>
                <c:pt idx="508">
                  <c:v>1.3521500000000001E-2</c:v>
                </c:pt>
                <c:pt idx="509">
                  <c:v>1.3569100000000001E-2</c:v>
                </c:pt>
                <c:pt idx="510">
                  <c:v>1.3616700000000001E-2</c:v>
                </c:pt>
                <c:pt idx="511">
                  <c:v>1.3616700000000001E-2</c:v>
                </c:pt>
                <c:pt idx="512">
                  <c:v>1.3712E-2</c:v>
                </c:pt>
                <c:pt idx="513">
                  <c:v>1.3664300000000001E-2</c:v>
                </c:pt>
                <c:pt idx="514">
                  <c:v>1.3664300000000001E-2</c:v>
                </c:pt>
                <c:pt idx="515">
                  <c:v>1.3616700000000001E-2</c:v>
                </c:pt>
                <c:pt idx="516">
                  <c:v>1.3664300000000001E-2</c:v>
                </c:pt>
                <c:pt idx="517">
                  <c:v>1.3616700000000001E-2</c:v>
                </c:pt>
                <c:pt idx="518">
                  <c:v>1.3664300000000001E-2</c:v>
                </c:pt>
                <c:pt idx="519">
                  <c:v>1.3664300000000001E-2</c:v>
                </c:pt>
                <c:pt idx="520">
                  <c:v>1.38072E-2</c:v>
                </c:pt>
                <c:pt idx="521">
                  <c:v>1.3902400000000001E-2</c:v>
                </c:pt>
                <c:pt idx="522">
                  <c:v>1.39977E-2</c:v>
                </c:pt>
                <c:pt idx="523">
                  <c:v>1.40453E-2</c:v>
                </c:pt>
                <c:pt idx="524">
                  <c:v>1.40929E-2</c:v>
                </c:pt>
                <c:pt idx="525">
                  <c:v>1.41881E-2</c:v>
                </c:pt>
                <c:pt idx="526">
                  <c:v>1.40929E-2</c:v>
                </c:pt>
                <c:pt idx="527">
                  <c:v>1.41405E-2</c:v>
                </c:pt>
                <c:pt idx="528">
                  <c:v>1.41405E-2</c:v>
                </c:pt>
                <c:pt idx="529">
                  <c:v>1.41405E-2</c:v>
                </c:pt>
                <c:pt idx="530">
                  <c:v>1.40929E-2</c:v>
                </c:pt>
                <c:pt idx="531">
                  <c:v>1.41405E-2</c:v>
                </c:pt>
                <c:pt idx="532">
                  <c:v>1.41405E-2</c:v>
                </c:pt>
                <c:pt idx="533">
                  <c:v>1.41405E-2</c:v>
                </c:pt>
                <c:pt idx="534">
                  <c:v>1.42358E-2</c:v>
                </c:pt>
                <c:pt idx="535">
                  <c:v>1.41881E-2</c:v>
                </c:pt>
                <c:pt idx="536">
                  <c:v>1.42834E-2</c:v>
                </c:pt>
                <c:pt idx="537">
                  <c:v>1.4331E-2</c:v>
                </c:pt>
                <c:pt idx="538">
                  <c:v>1.43786E-2</c:v>
                </c:pt>
                <c:pt idx="539">
                  <c:v>1.42834E-2</c:v>
                </c:pt>
                <c:pt idx="540">
                  <c:v>1.43786E-2</c:v>
                </c:pt>
                <c:pt idx="541">
                  <c:v>1.43786E-2</c:v>
                </c:pt>
                <c:pt idx="542">
                  <c:v>1.44262E-2</c:v>
                </c:pt>
                <c:pt idx="543">
                  <c:v>1.43786E-2</c:v>
                </c:pt>
                <c:pt idx="544">
                  <c:v>1.43786E-2</c:v>
                </c:pt>
                <c:pt idx="545">
                  <c:v>1.44739E-2</c:v>
                </c:pt>
                <c:pt idx="546">
                  <c:v>1.44262E-2</c:v>
                </c:pt>
                <c:pt idx="547">
                  <c:v>1.45215E-2</c:v>
                </c:pt>
                <c:pt idx="548">
                  <c:v>1.45215E-2</c:v>
                </c:pt>
                <c:pt idx="549">
                  <c:v>1.45215E-2</c:v>
                </c:pt>
                <c:pt idx="550">
                  <c:v>1.45691E-2</c:v>
                </c:pt>
                <c:pt idx="551">
                  <c:v>1.45691E-2</c:v>
                </c:pt>
                <c:pt idx="552">
                  <c:v>1.46167E-2</c:v>
                </c:pt>
                <c:pt idx="553">
                  <c:v>1.46167E-2</c:v>
                </c:pt>
                <c:pt idx="554">
                  <c:v>1.45691E-2</c:v>
                </c:pt>
                <c:pt idx="555">
                  <c:v>1.44262E-2</c:v>
                </c:pt>
                <c:pt idx="556">
                  <c:v>1.44739E-2</c:v>
                </c:pt>
                <c:pt idx="557">
                  <c:v>1.45691E-2</c:v>
                </c:pt>
                <c:pt idx="558">
                  <c:v>1.46167E-2</c:v>
                </c:pt>
                <c:pt idx="559">
                  <c:v>1.47119E-2</c:v>
                </c:pt>
                <c:pt idx="560">
                  <c:v>1.47119E-2</c:v>
                </c:pt>
                <c:pt idx="561">
                  <c:v>1.48072E-2</c:v>
                </c:pt>
                <c:pt idx="562">
                  <c:v>1.49024E-2</c:v>
                </c:pt>
                <c:pt idx="563">
                  <c:v>1.495E-2</c:v>
                </c:pt>
                <c:pt idx="564">
                  <c:v>1.4997700000000001E-2</c:v>
                </c:pt>
                <c:pt idx="565">
                  <c:v>1.5045300000000001E-2</c:v>
                </c:pt>
                <c:pt idx="566">
                  <c:v>1.5092899999999999E-2</c:v>
                </c:pt>
                <c:pt idx="567">
                  <c:v>1.5045300000000001E-2</c:v>
                </c:pt>
                <c:pt idx="568">
                  <c:v>1.5140499999999999E-2</c:v>
                </c:pt>
                <c:pt idx="569">
                  <c:v>1.5092899999999999E-2</c:v>
                </c:pt>
                <c:pt idx="570">
                  <c:v>1.5045300000000001E-2</c:v>
                </c:pt>
                <c:pt idx="571">
                  <c:v>1.5045300000000001E-2</c:v>
                </c:pt>
                <c:pt idx="572">
                  <c:v>1.5092899999999999E-2</c:v>
                </c:pt>
                <c:pt idx="573">
                  <c:v>1.5140499999999999E-2</c:v>
                </c:pt>
                <c:pt idx="574">
                  <c:v>1.5092899999999999E-2</c:v>
                </c:pt>
                <c:pt idx="575">
                  <c:v>1.5092899999999999E-2</c:v>
                </c:pt>
                <c:pt idx="576">
                  <c:v>1.5092899999999999E-2</c:v>
                </c:pt>
                <c:pt idx="577">
                  <c:v>1.51881E-2</c:v>
                </c:pt>
                <c:pt idx="578">
                  <c:v>1.52357E-2</c:v>
                </c:pt>
                <c:pt idx="579">
                  <c:v>1.5283400000000001E-2</c:v>
                </c:pt>
                <c:pt idx="580">
                  <c:v>1.5283400000000001E-2</c:v>
                </c:pt>
                <c:pt idx="581">
                  <c:v>1.5473799999999999E-2</c:v>
                </c:pt>
                <c:pt idx="582">
                  <c:v>1.5569100000000001E-2</c:v>
                </c:pt>
                <c:pt idx="583">
                  <c:v>1.5473799999999999E-2</c:v>
                </c:pt>
                <c:pt idx="584">
                  <c:v>1.5331000000000001E-2</c:v>
                </c:pt>
                <c:pt idx="585">
                  <c:v>1.5473799999999999E-2</c:v>
                </c:pt>
                <c:pt idx="586">
                  <c:v>1.5283400000000001E-2</c:v>
                </c:pt>
              </c:numCache>
            </c:numRef>
          </c:xVal>
          <c:yVal>
            <c:numRef>
              <c:f>II.1!$D$4:$D$967</c:f>
              <c:numCache>
                <c:formatCode>0.0</c:formatCode>
                <c:ptCount val="964"/>
                <c:pt idx="0">
                  <c:v>0</c:v>
                </c:pt>
                <c:pt idx="1">
                  <c:v>7.9000000000000001E-2</c:v>
                </c:pt>
                <c:pt idx="2">
                  <c:v>0.59499999999999997</c:v>
                </c:pt>
                <c:pt idx="3">
                  <c:v>1.526</c:v>
                </c:pt>
                <c:pt idx="4">
                  <c:v>2.1479999999999997</c:v>
                </c:pt>
                <c:pt idx="5">
                  <c:v>2.7930000000000001</c:v>
                </c:pt>
                <c:pt idx="6">
                  <c:v>3.0089999999999995</c:v>
                </c:pt>
                <c:pt idx="7">
                  <c:v>3.5429999999999997</c:v>
                </c:pt>
                <c:pt idx="8">
                  <c:v>4.2910000000000004</c:v>
                </c:pt>
                <c:pt idx="9">
                  <c:v>5.1370000000000005</c:v>
                </c:pt>
                <c:pt idx="10">
                  <c:v>5.5820000000000007</c:v>
                </c:pt>
                <c:pt idx="11">
                  <c:v>5.7010000000000005</c:v>
                </c:pt>
                <c:pt idx="12">
                  <c:v>5.8940000000000001</c:v>
                </c:pt>
                <c:pt idx="13">
                  <c:v>5.8170000000000002</c:v>
                </c:pt>
                <c:pt idx="14">
                  <c:v>5.7710000000000008</c:v>
                </c:pt>
                <c:pt idx="15">
                  <c:v>5.7070000000000007</c:v>
                </c:pt>
                <c:pt idx="16">
                  <c:v>5.7070000000000007</c:v>
                </c:pt>
                <c:pt idx="17">
                  <c:v>5.6800000000000006</c:v>
                </c:pt>
                <c:pt idx="18">
                  <c:v>5.61</c:v>
                </c:pt>
                <c:pt idx="19">
                  <c:v>5.609</c:v>
                </c:pt>
                <c:pt idx="20">
                  <c:v>5.6129999999999995</c:v>
                </c:pt>
                <c:pt idx="21">
                  <c:v>5.609</c:v>
                </c:pt>
                <c:pt idx="22">
                  <c:v>5.6120000000000001</c:v>
                </c:pt>
                <c:pt idx="23">
                  <c:v>5.609</c:v>
                </c:pt>
                <c:pt idx="24">
                  <c:v>5.6029999999999998</c:v>
                </c:pt>
                <c:pt idx="25">
                  <c:v>5.7720000000000002</c:v>
                </c:pt>
                <c:pt idx="26">
                  <c:v>6.3019999999999996</c:v>
                </c:pt>
                <c:pt idx="27">
                  <c:v>6.6080000000000005</c:v>
                </c:pt>
                <c:pt idx="28">
                  <c:v>6.6260000000000003</c:v>
                </c:pt>
                <c:pt idx="29">
                  <c:v>6.5220000000000002</c:v>
                </c:pt>
                <c:pt idx="30">
                  <c:v>6.8670000000000009</c:v>
                </c:pt>
                <c:pt idx="31">
                  <c:v>7.5020000000000007</c:v>
                </c:pt>
                <c:pt idx="32">
                  <c:v>7.8960000000000008</c:v>
                </c:pt>
                <c:pt idx="33">
                  <c:v>8.11</c:v>
                </c:pt>
                <c:pt idx="34">
                  <c:v>8.3870000000000005</c:v>
                </c:pt>
                <c:pt idx="35">
                  <c:v>8.7810000000000006</c:v>
                </c:pt>
                <c:pt idx="36">
                  <c:v>8.7169999999999987</c:v>
                </c:pt>
                <c:pt idx="37">
                  <c:v>8.9420000000000002</c:v>
                </c:pt>
                <c:pt idx="38">
                  <c:v>9.4220000000000006</c:v>
                </c:pt>
                <c:pt idx="39">
                  <c:v>9.7420000000000009</c:v>
                </c:pt>
                <c:pt idx="40">
                  <c:v>9.6649999999999991</c:v>
                </c:pt>
                <c:pt idx="41">
                  <c:v>9.593</c:v>
                </c:pt>
                <c:pt idx="42">
                  <c:v>9.5229999999999997</c:v>
                </c:pt>
                <c:pt idx="43">
                  <c:v>9.5169999999999995</c:v>
                </c:pt>
                <c:pt idx="44">
                  <c:v>9.4740000000000002</c:v>
                </c:pt>
                <c:pt idx="45">
                  <c:v>9.4340000000000011</c:v>
                </c:pt>
                <c:pt idx="46">
                  <c:v>9.3210000000000015</c:v>
                </c:pt>
                <c:pt idx="47">
                  <c:v>9.3180000000000014</c:v>
                </c:pt>
                <c:pt idx="48">
                  <c:v>9.3210000000000015</c:v>
                </c:pt>
                <c:pt idx="49">
                  <c:v>9.3270000000000017</c:v>
                </c:pt>
                <c:pt idx="50">
                  <c:v>9.3240000000000016</c:v>
                </c:pt>
                <c:pt idx="51">
                  <c:v>9.3240000000000016</c:v>
                </c:pt>
                <c:pt idx="52">
                  <c:v>9.3180000000000014</c:v>
                </c:pt>
                <c:pt idx="53">
                  <c:v>9.3180000000000014</c:v>
                </c:pt>
                <c:pt idx="54">
                  <c:v>9.7119999999999997</c:v>
                </c:pt>
                <c:pt idx="55">
                  <c:v>10.798</c:v>
                </c:pt>
                <c:pt idx="56">
                  <c:v>11.356999999999999</c:v>
                </c:pt>
                <c:pt idx="57">
                  <c:v>11.399999999999999</c:v>
                </c:pt>
                <c:pt idx="58">
                  <c:v>12.074</c:v>
                </c:pt>
                <c:pt idx="59">
                  <c:v>13.108000000000001</c:v>
                </c:pt>
                <c:pt idx="60">
                  <c:v>13.384</c:v>
                </c:pt>
                <c:pt idx="61">
                  <c:v>13.2</c:v>
                </c:pt>
                <c:pt idx="62">
                  <c:v>13.527000000000001</c:v>
                </c:pt>
                <c:pt idx="63">
                  <c:v>14.375</c:v>
                </c:pt>
                <c:pt idx="64">
                  <c:v>15.468</c:v>
                </c:pt>
                <c:pt idx="65">
                  <c:v>15.371</c:v>
                </c:pt>
                <c:pt idx="66">
                  <c:v>15.266999999999999</c:v>
                </c:pt>
                <c:pt idx="67">
                  <c:v>15.510999999999999</c:v>
                </c:pt>
                <c:pt idx="68">
                  <c:v>16.216000000000001</c:v>
                </c:pt>
                <c:pt idx="69">
                  <c:v>16.503</c:v>
                </c:pt>
                <c:pt idx="70">
                  <c:v>16.317</c:v>
                </c:pt>
                <c:pt idx="71">
                  <c:v>16.448</c:v>
                </c:pt>
                <c:pt idx="72">
                  <c:v>17.158999999999999</c:v>
                </c:pt>
                <c:pt idx="73">
                  <c:v>18.218</c:v>
                </c:pt>
                <c:pt idx="74">
                  <c:v>18.38</c:v>
                </c:pt>
                <c:pt idx="75">
                  <c:v>18.241999999999997</c:v>
                </c:pt>
                <c:pt idx="76">
                  <c:v>18.34</c:v>
                </c:pt>
                <c:pt idx="77">
                  <c:v>18.343</c:v>
                </c:pt>
                <c:pt idx="78">
                  <c:v>18.381999999999998</c:v>
                </c:pt>
                <c:pt idx="79">
                  <c:v>18.59</c:v>
                </c:pt>
                <c:pt idx="80">
                  <c:v>18.692</c:v>
                </c:pt>
                <c:pt idx="81">
                  <c:v>18.905000000000001</c:v>
                </c:pt>
                <c:pt idx="82">
                  <c:v>19.039000000000001</c:v>
                </c:pt>
                <c:pt idx="83">
                  <c:v>19.024000000000001</c:v>
                </c:pt>
                <c:pt idx="84">
                  <c:v>19.024000000000001</c:v>
                </c:pt>
                <c:pt idx="85">
                  <c:v>19.097000000000001</c:v>
                </c:pt>
                <c:pt idx="86">
                  <c:v>19.130000000000003</c:v>
                </c:pt>
                <c:pt idx="87">
                  <c:v>19.238</c:v>
                </c:pt>
                <c:pt idx="88">
                  <c:v>19.244</c:v>
                </c:pt>
                <c:pt idx="89">
                  <c:v>19.241</c:v>
                </c:pt>
                <c:pt idx="90">
                  <c:v>19.155000000000001</c:v>
                </c:pt>
                <c:pt idx="91">
                  <c:v>19.100000000000001</c:v>
                </c:pt>
                <c:pt idx="92">
                  <c:v>19.027000000000001</c:v>
                </c:pt>
                <c:pt idx="93">
                  <c:v>19.024000000000001</c:v>
                </c:pt>
                <c:pt idx="94">
                  <c:v>18.939</c:v>
                </c:pt>
                <c:pt idx="95">
                  <c:v>18.929000000000002</c:v>
                </c:pt>
                <c:pt idx="96">
                  <c:v>18.914000000000001</c:v>
                </c:pt>
                <c:pt idx="97">
                  <c:v>19.216000000000001</c:v>
                </c:pt>
                <c:pt idx="98">
                  <c:v>19.756</c:v>
                </c:pt>
                <c:pt idx="99">
                  <c:v>20.311999999999998</c:v>
                </c:pt>
                <c:pt idx="100">
                  <c:v>20.726999999999997</c:v>
                </c:pt>
                <c:pt idx="101">
                  <c:v>21.154000000000003</c:v>
                </c:pt>
                <c:pt idx="102">
                  <c:v>21.407</c:v>
                </c:pt>
                <c:pt idx="103">
                  <c:v>21.871000000000002</c:v>
                </c:pt>
                <c:pt idx="104">
                  <c:v>22.240000000000002</c:v>
                </c:pt>
                <c:pt idx="105">
                  <c:v>22.558</c:v>
                </c:pt>
                <c:pt idx="106">
                  <c:v>22.643999999999998</c:v>
                </c:pt>
                <c:pt idx="107">
                  <c:v>22.622</c:v>
                </c:pt>
                <c:pt idx="108">
                  <c:v>22.616</c:v>
                </c:pt>
                <c:pt idx="109">
                  <c:v>22.856999999999999</c:v>
                </c:pt>
                <c:pt idx="110">
                  <c:v>23.244999999999997</c:v>
                </c:pt>
                <c:pt idx="111">
                  <c:v>23.636000000000003</c:v>
                </c:pt>
                <c:pt idx="112">
                  <c:v>23.908000000000001</c:v>
                </c:pt>
                <c:pt idx="113">
                  <c:v>24.301000000000002</c:v>
                </c:pt>
                <c:pt idx="114">
                  <c:v>24.594000000000001</c:v>
                </c:pt>
                <c:pt idx="115">
                  <c:v>24.741</c:v>
                </c:pt>
                <c:pt idx="116">
                  <c:v>24.847000000000001</c:v>
                </c:pt>
                <c:pt idx="117">
                  <c:v>25.024000000000001</c:v>
                </c:pt>
                <c:pt idx="118">
                  <c:v>25.454999999999998</c:v>
                </c:pt>
                <c:pt idx="119">
                  <c:v>25.768999999999998</c:v>
                </c:pt>
                <c:pt idx="120">
                  <c:v>26.007000000000001</c:v>
                </c:pt>
                <c:pt idx="121">
                  <c:v>25.942999999999998</c:v>
                </c:pt>
                <c:pt idx="122">
                  <c:v>25.788</c:v>
                </c:pt>
                <c:pt idx="123">
                  <c:v>25.738</c:v>
                </c:pt>
                <c:pt idx="124">
                  <c:v>26.012999999999998</c:v>
                </c:pt>
                <c:pt idx="125">
                  <c:v>26.384999999999998</c:v>
                </c:pt>
                <c:pt idx="126">
                  <c:v>26.825000000000003</c:v>
                </c:pt>
                <c:pt idx="127">
                  <c:v>26.954000000000001</c:v>
                </c:pt>
                <c:pt idx="128">
                  <c:v>27.141999999999999</c:v>
                </c:pt>
                <c:pt idx="129">
                  <c:v>27.148</c:v>
                </c:pt>
                <c:pt idx="130">
                  <c:v>27.249000000000002</c:v>
                </c:pt>
                <c:pt idx="131">
                  <c:v>27.633000000000003</c:v>
                </c:pt>
                <c:pt idx="132">
                  <c:v>27.902999999999999</c:v>
                </c:pt>
                <c:pt idx="133">
                  <c:v>28.128999999999998</c:v>
                </c:pt>
                <c:pt idx="134">
                  <c:v>28.241</c:v>
                </c:pt>
                <c:pt idx="135">
                  <c:v>28.158999999999999</c:v>
                </c:pt>
                <c:pt idx="136">
                  <c:v>28.085999999999999</c:v>
                </c:pt>
                <c:pt idx="137">
                  <c:v>27.972000000000001</c:v>
                </c:pt>
                <c:pt idx="138">
                  <c:v>28.143999999999998</c:v>
                </c:pt>
                <c:pt idx="139">
                  <c:v>28.428000000000001</c:v>
                </c:pt>
                <c:pt idx="140">
                  <c:v>28.724</c:v>
                </c:pt>
                <c:pt idx="141">
                  <c:v>28.820999999999998</c:v>
                </c:pt>
                <c:pt idx="142">
                  <c:v>28.935000000000002</c:v>
                </c:pt>
                <c:pt idx="143">
                  <c:v>29.035</c:v>
                </c:pt>
                <c:pt idx="144">
                  <c:v>29.134999999999998</c:v>
                </c:pt>
                <c:pt idx="145">
                  <c:v>29.076999999999998</c:v>
                </c:pt>
                <c:pt idx="146">
                  <c:v>29.058999999999997</c:v>
                </c:pt>
                <c:pt idx="147">
                  <c:v>28.985999999999997</c:v>
                </c:pt>
                <c:pt idx="148">
                  <c:v>28.876000000000001</c:v>
                </c:pt>
                <c:pt idx="149">
                  <c:v>28.849</c:v>
                </c:pt>
                <c:pt idx="150">
                  <c:v>28.756999999999998</c:v>
                </c:pt>
                <c:pt idx="151">
                  <c:v>28.710999999999999</c:v>
                </c:pt>
                <c:pt idx="152">
                  <c:v>28.698999999999998</c:v>
                </c:pt>
                <c:pt idx="153">
                  <c:v>29.312000000000001</c:v>
                </c:pt>
                <c:pt idx="154">
                  <c:v>30.152000000000001</c:v>
                </c:pt>
                <c:pt idx="155">
                  <c:v>30.734999999999999</c:v>
                </c:pt>
                <c:pt idx="156">
                  <c:v>30.798999999999999</c:v>
                </c:pt>
                <c:pt idx="157">
                  <c:v>30.677</c:v>
                </c:pt>
                <c:pt idx="158">
                  <c:v>30.557000000000002</c:v>
                </c:pt>
                <c:pt idx="159">
                  <c:v>30.738</c:v>
                </c:pt>
                <c:pt idx="160">
                  <c:v>31.073</c:v>
                </c:pt>
                <c:pt idx="161">
                  <c:v>31.507000000000001</c:v>
                </c:pt>
                <c:pt idx="162">
                  <c:v>31.706</c:v>
                </c:pt>
                <c:pt idx="163">
                  <c:v>31.937000000000001</c:v>
                </c:pt>
                <c:pt idx="164">
                  <c:v>32.236000000000004</c:v>
                </c:pt>
                <c:pt idx="165">
                  <c:v>32.343000000000004</c:v>
                </c:pt>
                <c:pt idx="166">
                  <c:v>32.546999999999997</c:v>
                </c:pt>
                <c:pt idx="167">
                  <c:v>32.789000000000001</c:v>
                </c:pt>
                <c:pt idx="168">
                  <c:v>33.109000000000002</c:v>
                </c:pt>
                <c:pt idx="169">
                  <c:v>33.289000000000001</c:v>
                </c:pt>
                <c:pt idx="170">
                  <c:v>33.436000000000007</c:v>
                </c:pt>
                <c:pt idx="171">
                  <c:v>33.295999999999999</c:v>
                </c:pt>
                <c:pt idx="172">
                  <c:v>33.162000000000006</c:v>
                </c:pt>
                <c:pt idx="173">
                  <c:v>33.17</c:v>
                </c:pt>
                <c:pt idx="174">
                  <c:v>33.344999999999999</c:v>
                </c:pt>
                <c:pt idx="175">
                  <c:v>33.701999999999998</c:v>
                </c:pt>
                <c:pt idx="176">
                  <c:v>34.034000000000006</c:v>
                </c:pt>
                <c:pt idx="177">
                  <c:v>34.293000000000006</c:v>
                </c:pt>
                <c:pt idx="178">
                  <c:v>34.617000000000004</c:v>
                </c:pt>
                <c:pt idx="179">
                  <c:v>34.799999999999997</c:v>
                </c:pt>
                <c:pt idx="180">
                  <c:v>35.025999999999996</c:v>
                </c:pt>
                <c:pt idx="181">
                  <c:v>35.338000000000001</c:v>
                </c:pt>
                <c:pt idx="182">
                  <c:v>35.658000000000001</c:v>
                </c:pt>
                <c:pt idx="183">
                  <c:v>36.003</c:v>
                </c:pt>
                <c:pt idx="184">
                  <c:v>36.225999999999999</c:v>
                </c:pt>
                <c:pt idx="185">
                  <c:v>36.338999999999999</c:v>
                </c:pt>
                <c:pt idx="186">
                  <c:v>36.271000000000001</c:v>
                </c:pt>
                <c:pt idx="187">
                  <c:v>36.341999999999999</c:v>
                </c:pt>
                <c:pt idx="188">
                  <c:v>36.567999999999998</c:v>
                </c:pt>
                <c:pt idx="189">
                  <c:v>37.082999999999998</c:v>
                </c:pt>
                <c:pt idx="190">
                  <c:v>37.590000000000003</c:v>
                </c:pt>
                <c:pt idx="191">
                  <c:v>37.680999999999997</c:v>
                </c:pt>
                <c:pt idx="192">
                  <c:v>37.96</c:v>
                </c:pt>
                <c:pt idx="193">
                  <c:v>38.233999999999995</c:v>
                </c:pt>
                <c:pt idx="194">
                  <c:v>38.602999999999994</c:v>
                </c:pt>
                <c:pt idx="195">
                  <c:v>38.423000000000002</c:v>
                </c:pt>
                <c:pt idx="196">
                  <c:v>38.548999999999999</c:v>
                </c:pt>
                <c:pt idx="197">
                  <c:v>38.713000000000001</c:v>
                </c:pt>
                <c:pt idx="198">
                  <c:v>38.814</c:v>
                </c:pt>
                <c:pt idx="199">
                  <c:v>38.756</c:v>
                </c:pt>
                <c:pt idx="200">
                  <c:v>38.683</c:v>
                </c:pt>
                <c:pt idx="201">
                  <c:v>38.852999999999994</c:v>
                </c:pt>
                <c:pt idx="202">
                  <c:v>39.228999999999999</c:v>
                </c:pt>
                <c:pt idx="203">
                  <c:v>39.36</c:v>
                </c:pt>
                <c:pt idx="204">
                  <c:v>39.378</c:v>
                </c:pt>
                <c:pt idx="205">
                  <c:v>39.36</c:v>
                </c:pt>
                <c:pt idx="206">
                  <c:v>39.207999999999998</c:v>
                </c:pt>
                <c:pt idx="207">
                  <c:v>39.161000000000001</c:v>
                </c:pt>
                <c:pt idx="208">
                  <c:v>39.155000000000001</c:v>
                </c:pt>
                <c:pt idx="209">
                  <c:v>39.155000000000001</c:v>
                </c:pt>
                <c:pt idx="210">
                  <c:v>39.510000000000005</c:v>
                </c:pt>
                <c:pt idx="211">
                  <c:v>40.275999999999996</c:v>
                </c:pt>
                <c:pt idx="212">
                  <c:v>40.864999999999995</c:v>
                </c:pt>
                <c:pt idx="213">
                  <c:v>41.069000000000003</c:v>
                </c:pt>
                <c:pt idx="214">
                  <c:v>41.048000000000002</c:v>
                </c:pt>
                <c:pt idx="215">
                  <c:v>40.980999999999995</c:v>
                </c:pt>
                <c:pt idx="216">
                  <c:v>40.977999999999994</c:v>
                </c:pt>
                <c:pt idx="217">
                  <c:v>41.228000000000002</c:v>
                </c:pt>
                <c:pt idx="218">
                  <c:v>41.590999999999994</c:v>
                </c:pt>
                <c:pt idx="219">
                  <c:v>41.93</c:v>
                </c:pt>
                <c:pt idx="220">
                  <c:v>42.308000000000007</c:v>
                </c:pt>
                <c:pt idx="221">
                  <c:v>42.58</c:v>
                </c:pt>
                <c:pt idx="222">
                  <c:v>42.930999999999997</c:v>
                </c:pt>
                <c:pt idx="223">
                  <c:v>43.3</c:v>
                </c:pt>
                <c:pt idx="224">
                  <c:v>43.612000000000002</c:v>
                </c:pt>
                <c:pt idx="225">
                  <c:v>43.905000000000001</c:v>
                </c:pt>
                <c:pt idx="226">
                  <c:v>43.971000000000004</c:v>
                </c:pt>
                <c:pt idx="227">
                  <c:v>43.965000000000003</c:v>
                </c:pt>
                <c:pt idx="228">
                  <c:v>43.801000000000002</c:v>
                </c:pt>
                <c:pt idx="229">
                  <c:v>44.109000000000002</c:v>
                </c:pt>
                <c:pt idx="230">
                  <c:v>44.445</c:v>
                </c:pt>
                <c:pt idx="231">
                  <c:v>44.823999999999998</c:v>
                </c:pt>
                <c:pt idx="232">
                  <c:v>45.192999999999998</c:v>
                </c:pt>
                <c:pt idx="233">
                  <c:v>45.504000000000005</c:v>
                </c:pt>
                <c:pt idx="234">
                  <c:v>45.84</c:v>
                </c:pt>
                <c:pt idx="235">
                  <c:v>46.221000000000004</c:v>
                </c:pt>
                <c:pt idx="236">
                  <c:v>46.537999999999997</c:v>
                </c:pt>
                <c:pt idx="237">
                  <c:v>46.757999999999996</c:v>
                </c:pt>
                <c:pt idx="238">
                  <c:v>46.763999999999996</c:v>
                </c:pt>
                <c:pt idx="239">
                  <c:v>46.625</c:v>
                </c:pt>
                <c:pt idx="240">
                  <c:v>46.742999999999995</c:v>
                </c:pt>
                <c:pt idx="241">
                  <c:v>47.012</c:v>
                </c:pt>
                <c:pt idx="242">
                  <c:v>47.518000000000001</c:v>
                </c:pt>
                <c:pt idx="243">
                  <c:v>47.968000000000004</c:v>
                </c:pt>
                <c:pt idx="244">
                  <c:v>48.251000000000005</c:v>
                </c:pt>
                <c:pt idx="245">
                  <c:v>48.463999999999999</c:v>
                </c:pt>
                <c:pt idx="246">
                  <c:v>48.694000000000003</c:v>
                </c:pt>
                <c:pt idx="247">
                  <c:v>49.046999999999997</c:v>
                </c:pt>
                <c:pt idx="248">
                  <c:v>49.224999999999994</c:v>
                </c:pt>
                <c:pt idx="249">
                  <c:v>49.323</c:v>
                </c:pt>
                <c:pt idx="250">
                  <c:v>49.28</c:v>
                </c:pt>
                <c:pt idx="251">
                  <c:v>49.197000000000003</c:v>
                </c:pt>
                <c:pt idx="252">
                  <c:v>49.099000000000004</c:v>
                </c:pt>
                <c:pt idx="253">
                  <c:v>49.007999999999996</c:v>
                </c:pt>
                <c:pt idx="254">
                  <c:v>48.918999999999997</c:v>
                </c:pt>
                <c:pt idx="255">
                  <c:v>49.001999999999995</c:v>
                </c:pt>
                <c:pt idx="256">
                  <c:v>49.126999999999995</c:v>
                </c:pt>
                <c:pt idx="257">
                  <c:v>49.263999999999996</c:v>
                </c:pt>
                <c:pt idx="258">
                  <c:v>49.447000000000003</c:v>
                </c:pt>
                <c:pt idx="259">
                  <c:v>49.911000000000001</c:v>
                </c:pt>
                <c:pt idx="260">
                  <c:v>50.356999999999999</c:v>
                </c:pt>
                <c:pt idx="261">
                  <c:v>50.728999999999999</c:v>
                </c:pt>
                <c:pt idx="262">
                  <c:v>51.091999999999999</c:v>
                </c:pt>
                <c:pt idx="263">
                  <c:v>51.379999999999995</c:v>
                </c:pt>
                <c:pt idx="264">
                  <c:v>51.581000000000003</c:v>
                </c:pt>
                <c:pt idx="265">
                  <c:v>51.894999999999996</c:v>
                </c:pt>
                <c:pt idx="266">
                  <c:v>51.876999999999995</c:v>
                </c:pt>
                <c:pt idx="267">
                  <c:v>51.870999999999995</c:v>
                </c:pt>
                <c:pt idx="268">
                  <c:v>51.792000000000002</c:v>
                </c:pt>
                <c:pt idx="269">
                  <c:v>52.078000000000003</c:v>
                </c:pt>
                <c:pt idx="270">
                  <c:v>52.481999999999999</c:v>
                </c:pt>
                <c:pt idx="271">
                  <c:v>52.920999999999999</c:v>
                </c:pt>
                <c:pt idx="272">
                  <c:v>53.370000000000005</c:v>
                </c:pt>
                <c:pt idx="273">
                  <c:v>53.677999999999997</c:v>
                </c:pt>
                <c:pt idx="274">
                  <c:v>54.037999999999997</c:v>
                </c:pt>
                <c:pt idx="275">
                  <c:v>54.33</c:v>
                </c:pt>
                <c:pt idx="276">
                  <c:v>54.545000000000002</c:v>
                </c:pt>
                <c:pt idx="277">
                  <c:v>54.292000000000002</c:v>
                </c:pt>
                <c:pt idx="278">
                  <c:v>54.034999999999997</c:v>
                </c:pt>
                <c:pt idx="279">
                  <c:v>54.013999999999996</c:v>
                </c:pt>
                <c:pt idx="280">
                  <c:v>54.376999999999995</c:v>
                </c:pt>
                <c:pt idx="281">
                  <c:v>54.987000000000002</c:v>
                </c:pt>
                <c:pt idx="282">
                  <c:v>55.387</c:v>
                </c:pt>
                <c:pt idx="283">
                  <c:v>55.725999999999999</c:v>
                </c:pt>
                <c:pt idx="284">
                  <c:v>56.08</c:v>
                </c:pt>
                <c:pt idx="285">
                  <c:v>56.463999999999999</c:v>
                </c:pt>
                <c:pt idx="286">
                  <c:v>56.858000000000004</c:v>
                </c:pt>
                <c:pt idx="287">
                  <c:v>56.963999999999999</c:v>
                </c:pt>
                <c:pt idx="288">
                  <c:v>56.846000000000004</c:v>
                </c:pt>
                <c:pt idx="289">
                  <c:v>56.722999999999999</c:v>
                </c:pt>
                <c:pt idx="290">
                  <c:v>57.031999999999996</c:v>
                </c:pt>
                <c:pt idx="291">
                  <c:v>57.17</c:v>
                </c:pt>
                <c:pt idx="292">
                  <c:v>57.233000000000004</c:v>
                </c:pt>
                <c:pt idx="293">
                  <c:v>57.438000000000002</c:v>
                </c:pt>
                <c:pt idx="294">
                  <c:v>57.834999999999994</c:v>
                </c:pt>
                <c:pt idx="295">
                  <c:v>58.216000000000001</c:v>
                </c:pt>
                <c:pt idx="296">
                  <c:v>58.548999999999999</c:v>
                </c:pt>
                <c:pt idx="297">
                  <c:v>58.869</c:v>
                </c:pt>
                <c:pt idx="298">
                  <c:v>59.108000000000004</c:v>
                </c:pt>
                <c:pt idx="299">
                  <c:v>59.22</c:v>
                </c:pt>
                <c:pt idx="300">
                  <c:v>59.147000000000006</c:v>
                </c:pt>
                <c:pt idx="301">
                  <c:v>59.016000000000005</c:v>
                </c:pt>
                <c:pt idx="302">
                  <c:v>58.972999999999999</c:v>
                </c:pt>
                <c:pt idx="303">
                  <c:v>58.814999999999998</c:v>
                </c:pt>
                <c:pt idx="304">
                  <c:v>58.795999999999999</c:v>
                </c:pt>
                <c:pt idx="305">
                  <c:v>58.641000000000005</c:v>
                </c:pt>
                <c:pt idx="306">
                  <c:v>58.57</c:v>
                </c:pt>
                <c:pt idx="307">
                  <c:v>58.521000000000001</c:v>
                </c:pt>
                <c:pt idx="308">
                  <c:v>58.606999999999999</c:v>
                </c:pt>
                <c:pt idx="309">
                  <c:v>59.061999999999998</c:v>
                </c:pt>
                <c:pt idx="310">
                  <c:v>59.745999999999995</c:v>
                </c:pt>
                <c:pt idx="311">
                  <c:v>60.377000000000002</c:v>
                </c:pt>
                <c:pt idx="312">
                  <c:v>60.679000000000002</c:v>
                </c:pt>
                <c:pt idx="313">
                  <c:v>60.608999999999995</c:v>
                </c:pt>
                <c:pt idx="314">
                  <c:v>60.435000000000002</c:v>
                </c:pt>
                <c:pt idx="315">
                  <c:v>60.513999999999996</c:v>
                </c:pt>
                <c:pt idx="316">
                  <c:v>61.11</c:v>
                </c:pt>
                <c:pt idx="317">
                  <c:v>62.034000000000006</c:v>
                </c:pt>
                <c:pt idx="318">
                  <c:v>62.620000000000005</c:v>
                </c:pt>
                <c:pt idx="319">
                  <c:v>63.176000000000002</c:v>
                </c:pt>
                <c:pt idx="320">
                  <c:v>63.725999999999999</c:v>
                </c:pt>
                <c:pt idx="321">
                  <c:v>64.19</c:v>
                </c:pt>
                <c:pt idx="322">
                  <c:v>64.122</c:v>
                </c:pt>
                <c:pt idx="323">
                  <c:v>63.917000000000002</c:v>
                </c:pt>
                <c:pt idx="324">
                  <c:v>63.951000000000008</c:v>
                </c:pt>
                <c:pt idx="325">
                  <c:v>64.531000000000006</c:v>
                </c:pt>
                <c:pt idx="326">
                  <c:v>65.36099999999999</c:v>
                </c:pt>
                <c:pt idx="327">
                  <c:v>65.692999999999998</c:v>
                </c:pt>
                <c:pt idx="328">
                  <c:v>66.13</c:v>
                </c:pt>
                <c:pt idx="329">
                  <c:v>66.656000000000006</c:v>
                </c:pt>
                <c:pt idx="330">
                  <c:v>66.912000000000006</c:v>
                </c:pt>
                <c:pt idx="331">
                  <c:v>66.742999999999995</c:v>
                </c:pt>
                <c:pt idx="332">
                  <c:v>66.585000000000008</c:v>
                </c:pt>
                <c:pt idx="333">
                  <c:v>66.646999999999991</c:v>
                </c:pt>
                <c:pt idx="334">
                  <c:v>67.003</c:v>
                </c:pt>
                <c:pt idx="335">
                  <c:v>67.632000000000005</c:v>
                </c:pt>
                <c:pt idx="336">
                  <c:v>68.057000000000002</c:v>
                </c:pt>
                <c:pt idx="337">
                  <c:v>68.334000000000003</c:v>
                </c:pt>
                <c:pt idx="338">
                  <c:v>68.635999999999996</c:v>
                </c:pt>
                <c:pt idx="339">
                  <c:v>68.911000000000001</c:v>
                </c:pt>
                <c:pt idx="340">
                  <c:v>69.03</c:v>
                </c:pt>
                <c:pt idx="341">
                  <c:v>68.887</c:v>
                </c:pt>
                <c:pt idx="342">
                  <c:v>68.778999999999996</c:v>
                </c:pt>
                <c:pt idx="343">
                  <c:v>68.617999999999995</c:v>
                </c:pt>
                <c:pt idx="344">
                  <c:v>68.587000000000003</c:v>
                </c:pt>
                <c:pt idx="345">
                  <c:v>68.421999999999997</c:v>
                </c:pt>
                <c:pt idx="346">
                  <c:v>68.411000000000001</c:v>
                </c:pt>
                <c:pt idx="347">
                  <c:v>68.37700000000001</c:v>
                </c:pt>
                <c:pt idx="348">
                  <c:v>68.248999999999995</c:v>
                </c:pt>
                <c:pt idx="349">
                  <c:v>68.391999999999996</c:v>
                </c:pt>
                <c:pt idx="350">
                  <c:v>68.846000000000004</c:v>
                </c:pt>
                <c:pt idx="351">
                  <c:v>69.539999999999992</c:v>
                </c:pt>
                <c:pt idx="352">
                  <c:v>70.119</c:v>
                </c:pt>
                <c:pt idx="353">
                  <c:v>70.3</c:v>
                </c:pt>
                <c:pt idx="354">
                  <c:v>70.201999999999998</c:v>
                </c:pt>
                <c:pt idx="355">
                  <c:v>70.269000000000005</c:v>
                </c:pt>
                <c:pt idx="356">
                  <c:v>70.897999999999996</c:v>
                </c:pt>
                <c:pt idx="357">
                  <c:v>71.578000000000003</c:v>
                </c:pt>
                <c:pt idx="358">
                  <c:v>71.984000000000009</c:v>
                </c:pt>
                <c:pt idx="359">
                  <c:v>72.414999999999992</c:v>
                </c:pt>
                <c:pt idx="360">
                  <c:v>72.878999999999991</c:v>
                </c:pt>
                <c:pt idx="361">
                  <c:v>72.841999999999999</c:v>
                </c:pt>
                <c:pt idx="362">
                  <c:v>72.698000000000008</c:v>
                </c:pt>
                <c:pt idx="363">
                  <c:v>72.507000000000005</c:v>
                </c:pt>
                <c:pt idx="364">
                  <c:v>72.408999999999992</c:v>
                </c:pt>
                <c:pt idx="365">
                  <c:v>72.25</c:v>
                </c:pt>
                <c:pt idx="366">
                  <c:v>72.216000000000008</c:v>
                </c:pt>
                <c:pt idx="367">
                  <c:v>72.134</c:v>
                </c:pt>
                <c:pt idx="368">
                  <c:v>72.045999999999992</c:v>
                </c:pt>
                <c:pt idx="369">
                  <c:v>71.929000000000002</c:v>
                </c:pt>
                <c:pt idx="370">
                  <c:v>71.837999999999994</c:v>
                </c:pt>
                <c:pt idx="371">
                  <c:v>72.149000000000001</c:v>
                </c:pt>
                <c:pt idx="372">
                  <c:v>72.944999999999993</c:v>
                </c:pt>
                <c:pt idx="373">
                  <c:v>73.820999999999998</c:v>
                </c:pt>
                <c:pt idx="374">
                  <c:v>74.39</c:v>
                </c:pt>
                <c:pt idx="375">
                  <c:v>74.584000000000003</c:v>
                </c:pt>
                <c:pt idx="376">
                  <c:v>74.444000000000003</c:v>
                </c:pt>
                <c:pt idx="377">
                  <c:v>74.408000000000001</c:v>
                </c:pt>
                <c:pt idx="378">
                  <c:v>74.841000000000008</c:v>
                </c:pt>
                <c:pt idx="379">
                  <c:v>75.344999999999999</c:v>
                </c:pt>
                <c:pt idx="380">
                  <c:v>75.426999999999992</c:v>
                </c:pt>
                <c:pt idx="381">
                  <c:v>75.796999999999997</c:v>
                </c:pt>
                <c:pt idx="382">
                  <c:v>76.322000000000003</c:v>
                </c:pt>
                <c:pt idx="383">
                  <c:v>76.34</c:v>
                </c:pt>
                <c:pt idx="384">
                  <c:v>76.278999999999996</c:v>
                </c:pt>
                <c:pt idx="385">
                  <c:v>76.328000000000003</c:v>
                </c:pt>
                <c:pt idx="386">
                  <c:v>76.45</c:v>
                </c:pt>
                <c:pt idx="387">
                  <c:v>76.87700000000001</c:v>
                </c:pt>
                <c:pt idx="388">
                  <c:v>77.117999999999995</c:v>
                </c:pt>
                <c:pt idx="389">
                  <c:v>76.98599999999999</c:v>
                </c:pt>
                <c:pt idx="390">
                  <c:v>76.932000000000002</c:v>
                </c:pt>
                <c:pt idx="391">
                  <c:v>76.74199999999999</c:v>
                </c:pt>
                <c:pt idx="392">
                  <c:v>76.712000000000003</c:v>
                </c:pt>
                <c:pt idx="393">
                  <c:v>76.528999999999996</c:v>
                </c:pt>
                <c:pt idx="394">
                  <c:v>76.513999999999996</c:v>
                </c:pt>
                <c:pt idx="395">
                  <c:v>77.048000000000002</c:v>
                </c:pt>
                <c:pt idx="396">
                  <c:v>77.843999999999994</c:v>
                </c:pt>
                <c:pt idx="397">
                  <c:v>78.513000000000005</c:v>
                </c:pt>
                <c:pt idx="398">
                  <c:v>79.02</c:v>
                </c:pt>
                <c:pt idx="399">
                  <c:v>78.97399999999999</c:v>
                </c:pt>
                <c:pt idx="400">
                  <c:v>78.930999999999997</c:v>
                </c:pt>
                <c:pt idx="401">
                  <c:v>79.025000000000006</c:v>
                </c:pt>
                <c:pt idx="402">
                  <c:v>79.584000000000003</c:v>
                </c:pt>
                <c:pt idx="403">
                  <c:v>80.253</c:v>
                </c:pt>
                <c:pt idx="404">
                  <c:v>80.793000000000006</c:v>
                </c:pt>
                <c:pt idx="405">
                  <c:v>80.942000000000007</c:v>
                </c:pt>
                <c:pt idx="406">
                  <c:v>80.783999999999992</c:v>
                </c:pt>
                <c:pt idx="407">
                  <c:v>80.600999999999999</c:v>
                </c:pt>
                <c:pt idx="408">
                  <c:v>80.518000000000001</c:v>
                </c:pt>
                <c:pt idx="409">
                  <c:v>80.393000000000001</c:v>
                </c:pt>
                <c:pt idx="410">
                  <c:v>80.268000000000001</c:v>
                </c:pt>
                <c:pt idx="411">
                  <c:v>80.509</c:v>
                </c:pt>
                <c:pt idx="412">
                  <c:v>81.241</c:v>
                </c:pt>
                <c:pt idx="413">
                  <c:v>82.042000000000002</c:v>
                </c:pt>
                <c:pt idx="414">
                  <c:v>82.504999999999995</c:v>
                </c:pt>
                <c:pt idx="415">
                  <c:v>82.51400000000001</c:v>
                </c:pt>
                <c:pt idx="416">
                  <c:v>82.414000000000001</c:v>
                </c:pt>
                <c:pt idx="417">
                  <c:v>82.623999999999995</c:v>
                </c:pt>
                <c:pt idx="418">
                  <c:v>83.156000000000006</c:v>
                </c:pt>
                <c:pt idx="419">
                  <c:v>83.787000000000006</c:v>
                </c:pt>
                <c:pt idx="420">
                  <c:v>84.328000000000003</c:v>
                </c:pt>
                <c:pt idx="421">
                  <c:v>84.644000000000005</c:v>
                </c:pt>
                <c:pt idx="422">
                  <c:v>84.466999999999999</c:v>
                </c:pt>
                <c:pt idx="423">
                  <c:v>84.349000000000004</c:v>
                </c:pt>
                <c:pt idx="424">
                  <c:v>84.188999999999993</c:v>
                </c:pt>
                <c:pt idx="425">
                  <c:v>84.067999999999998</c:v>
                </c:pt>
                <c:pt idx="426">
                  <c:v>83.986000000000004</c:v>
                </c:pt>
                <c:pt idx="427">
                  <c:v>83.887</c:v>
                </c:pt>
                <c:pt idx="428">
                  <c:v>83.771999999999991</c:v>
                </c:pt>
                <c:pt idx="429">
                  <c:v>83.769000000000005</c:v>
                </c:pt>
                <c:pt idx="430">
                  <c:v>84.36699999999999</c:v>
                </c:pt>
                <c:pt idx="431">
                  <c:v>85.31</c:v>
                </c:pt>
                <c:pt idx="432">
                  <c:v>86.069000000000003</c:v>
                </c:pt>
                <c:pt idx="433">
                  <c:v>86.448999999999998</c:v>
                </c:pt>
                <c:pt idx="434">
                  <c:v>86.293000000000006</c:v>
                </c:pt>
                <c:pt idx="435">
                  <c:v>86.225999999999999</c:v>
                </c:pt>
                <c:pt idx="436">
                  <c:v>86.894000000000005</c:v>
                </c:pt>
                <c:pt idx="437">
                  <c:v>87.534999999999997</c:v>
                </c:pt>
                <c:pt idx="438">
                  <c:v>88.016999999999996</c:v>
                </c:pt>
                <c:pt idx="439">
                  <c:v>88.283000000000001</c:v>
                </c:pt>
                <c:pt idx="440">
                  <c:v>88.162999999999997</c:v>
                </c:pt>
                <c:pt idx="441">
                  <c:v>87.949999999999989</c:v>
                </c:pt>
                <c:pt idx="442">
                  <c:v>88.35</c:v>
                </c:pt>
                <c:pt idx="443">
                  <c:v>88.75200000000001</c:v>
                </c:pt>
                <c:pt idx="444">
                  <c:v>88.991</c:v>
                </c:pt>
                <c:pt idx="445">
                  <c:v>88.835000000000008</c:v>
                </c:pt>
                <c:pt idx="446">
                  <c:v>88.631</c:v>
                </c:pt>
                <c:pt idx="447">
                  <c:v>88.438999999999993</c:v>
                </c:pt>
                <c:pt idx="448">
                  <c:v>88.263999999999996</c:v>
                </c:pt>
                <c:pt idx="449">
                  <c:v>88.131</c:v>
                </c:pt>
                <c:pt idx="450">
                  <c:v>88.013999999999996</c:v>
                </c:pt>
                <c:pt idx="451">
                  <c:v>87.841000000000008</c:v>
                </c:pt>
                <c:pt idx="452">
                  <c:v>87.795000000000002</c:v>
                </c:pt>
                <c:pt idx="453">
                  <c:v>87.653999999999996</c:v>
                </c:pt>
                <c:pt idx="454">
                  <c:v>87.662999999999997</c:v>
                </c:pt>
                <c:pt idx="455">
                  <c:v>87.543999999999997</c:v>
                </c:pt>
                <c:pt idx="456">
                  <c:v>87.47</c:v>
                </c:pt>
                <c:pt idx="457">
                  <c:v>87.36699999999999</c:v>
                </c:pt>
                <c:pt idx="458">
                  <c:v>87.25800000000001</c:v>
                </c:pt>
                <c:pt idx="459">
                  <c:v>87.231999999999999</c:v>
                </c:pt>
                <c:pt idx="460">
                  <c:v>87.132000000000005</c:v>
                </c:pt>
                <c:pt idx="461">
                  <c:v>87.13</c:v>
                </c:pt>
                <c:pt idx="462">
                  <c:v>87.043999999999997</c:v>
                </c:pt>
                <c:pt idx="463">
                  <c:v>87.413000000000011</c:v>
                </c:pt>
                <c:pt idx="464">
                  <c:v>88.182000000000002</c:v>
                </c:pt>
                <c:pt idx="465">
                  <c:v>88.450999999999993</c:v>
                </c:pt>
                <c:pt idx="466">
                  <c:v>88.402000000000001</c:v>
                </c:pt>
                <c:pt idx="467">
                  <c:v>88.926999999999992</c:v>
                </c:pt>
                <c:pt idx="468">
                  <c:v>89.91</c:v>
                </c:pt>
                <c:pt idx="469">
                  <c:v>90.88900000000001</c:v>
                </c:pt>
                <c:pt idx="470">
                  <c:v>91.051000000000002</c:v>
                </c:pt>
                <c:pt idx="471">
                  <c:v>90.947000000000003</c:v>
                </c:pt>
                <c:pt idx="472">
                  <c:v>91.057999999999993</c:v>
                </c:pt>
                <c:pt idx="473">
                  <c:v>91.734000000000009</c:v>
                </c:pt>
                <c:pt idx="474">
                  <c:v>92.591999999999999</c:v>
                </c:pt>
                <c:pt idx="475">
                  <c:v>93.240000000000009</c:v>
                </c:pt>
                <c:pt idx="476">
                  <c:v>93.043999999999997</c:v>
                </c:pt>
                <c:pt idx="477">
                  <c:v>92.802999999999997</c:v>
                </c:pt>
                <c:pt idx="478">
                  <c:v>92.658999999999992</c:v>
                </c:pt>
                <c:pt idx="479">
                  <c:v>92.495000000000005</c:v>
                </c:pt>
                <c:pt idx="480">
                  <c:v>92.376000000000005</c:v>
                </c:pt>
                <c:pt idx="481">
                  <c:v>92.277999999999992</c:v>
                </c:pt>
                <c:pt idx="482">
                  <c:v>92.256</c:v>
                </c:pt>
                <c:pt idx="483">
                  <c:v>92.766999999999996</c:v>
                </c:pt>
                <c:pt idx="484">
                  <c:v>94.042000000000002</c:v>
                </c:pt>
                <c:pt idx="485">
                  <c:v>94.82</c:v>
                </c:pt>
                <c:pt idx="486">
                  <c:v>94.643000000000001</c:v>
                </c:pt>
                <c:pt idx="487">
                  <c:v>94.488</c:v>
                </c:pt>
                <c:pt idx="488">
                  <c:v>94.781000000000006</c:v>
                </c:pt>
                <c:pt idx="489">
                  <c:v>95.39500000000001</c:v>
                </c:pt>
                <c:pt idx="490">
                  <c:v>96.039000000000001</c:v>
                </c:pt>
                <c:pt idx="491">
                  <c:v>96.593999999999994</c:v>
                </c:pt>
                <c:pt idx="492">
                  <c:v>96.865000000000009</c:v>
                </c:pt>
                <c:pt idx="493">
                  <c:v>96.742999999999995</c:v>
                </c:pt>
                <c:pt idx="494">
                  <c:v>96.542000000000002</c:v>
                </c:pt>
                <c:pt idx="495">
                  <c:v>96.325000000000003</c:v>
                </c:pt>
                <c:pt idx="496">
                  <c:v>96.2</c:v>
                </c:pt>
                <c:pt idx="497">
                  <c:v>96.06</c:v>
                </c:pt>
                <c:pt idx="498">
                  <c:v>95.882000000000005</c:v>
                </c:pt>
                <c:pt idx="499">
                  <c:v>95.84</c:v>
                </c:pt>
                <c:pt idx="500">
                  <c:v>95.671999999999997</c:v>
                </c:pt>
                <c:pt idx="501">
                  <c:v>95.641999999999996</c:v>
                </c:pt>
                <c:pt idx="502">
                  <c:v>95.501000000000005</c:v>
                </c:pt>
                <c:pt idx="503">
                  <c:v>95.962000000000003</c:v>
                </c:pt>
                <c:pt idx="504">
                  <c:v>96.978999999999999</c:v>
                </c:pt>
                <c:pt idx="505">
                  <c:v>98.067999999999998</c:v>
                </c:pt>
                <c:pt idx="506">
                  <c:v>98.454999999999998</c:v>
                </c:pt>
                <c:pt idx="507">
                  <c:v>98.24199999999999</c:v>
                </c:pt>
                <c:pt idx="508">
                  <c:v>98.290999999999997</c:v>
                </c:pt>
                <c:pt idx="509">
                  <c:v>99.141999999999996</c:v>
                </c:pt>
                <c:pt idx="510">
                  <c:v>99.835000000000008</c:v>
                </c:pt>
                <c:pt idx="511">
                  <c:v>100.73</c:v>
                </c:pt>
                <c:pt idx="512">
                  <c:v>100.751</c:v>
                </c:pt>
                <c:pt idx="513">
                  <c:v>100.485</c:v>
                </c:pt>
                <c:pt idx="514">
                  <c:v>100.247</c:v>
                </c:pt>
                <c:pt idx="515">
                  <c:v>100.11</c:v>
                </c:pt>
                <c:pt idx="516">
                  <c:v>99.887</c:v>
                </c:pt>
                <c:pt idx="517">
                  <c:v>99.807999999999993</c:v>
                </c:pt>
                <c:pt idx="518">
                  <c:v>99.657999999999987</c:v>
                </c:pt>
                <c:pt idx="519">
                  <c:v>99.524000000000001</c:v>
                </c:pt>
                <c:pt idx="520">
                  <c:v>100.577</c:v>
                </c:pt>
                <c:pt idx="521">
                  <c:v>102.10900000000001</c:v>
                </c:pt>
                <c:pt idx="522">
                  <c:v>102.863</c:v>
                </c:pt>
                <c:pt idx="523">
                  <c:v>102.61</c:v>
                </c:pt>
                <c:pt idx="524">
                  <c:v>102.494</c:v>
                </c:pt>
                <c:pt idx="525">
                  <c:v>103.30199999999999</c:v>
                </c:pt>
                <c:pt idx="526">
                  <c:v>103.806</c:v>
                </c:pt>
                <c:pt idx="527">
                  <c:v>104.34</c:v>
                </c:pt>
                <c:pt idx="528">
                  <c:v>104.33699999999999</c:v>
                </c:pt>
                <c:pt idx="529">
                  <c:v>104.102</c:v>
                </c:pt>
                <c:pt idx="530">
                  <c:v>103.889</c:v>
                </c:pt>
                <c:pt idx="531">
                  <c:v>103.696</c:v>
                </c:pt>
                <c:pt idx="532">
                  <c:v>103.53100000000001</c:v>
                </c:pt>
                <c:pt idx="533">
                  <c:v>103.40899999999999</c:v>
                </c:pt>
                <c:pt idx="534">
                  <c:v>104.333</c:v>
                </c:pt>
                <c:pt idx="535">
                  <c:v>104.64500000000001</c:v>
                </c:pt>
                <c:pt idx="536">
                  <c:v>104.517</c:v>
                </c:pt>
                <c:pt idx="537">
                  <c:v>105.029</c:v>
                </c:pt>
                <c:pt idx="538">
                  <c:v>106.02500000000001</c:v>
                </c:pt>
                <c:pt idx="539">
                  <c:v>106.559</c:v>
                </c:pt>
                <c:pt idx="540">
                  <c:v>106.327</c:v>
                </c:pt>
                <c:pt idx="541">
                  <c:v>106.669</c:v>
                </c:pt>
                <c:pt idx="542">
                  <c:v>107.029</c:v>
                </c:pt>
                <c:pt idx="543">
                  <c:v>107.542</c:v>
                </c:pt>
                <c:pt idx="544">
                  <c:v>107.82900000000001</c:v>
                </c:pt>
                <c:pt idx="545">
                  <c:v>107.655</c:v>
                </c:pt>
                <c:pt idx="546">
                  <c:v>107.81100000000001</c:v>
                </c:pt>
                <c:pt idx="547">
                  <c:v>107.69800000000001</c:v>
                </c:pt>
                <c:pt idx="548">
                  <c:v>107.99600000000001</c:v>
                </c:pt>
                <c:pt idx="549">
                  <c:v>108.31100000000001</c:v>
                </c:pt>
                <c:pt idx="550">
                  <c:v>108.41200000000001</c:v>
                </c:pt>
                <c:pt idx="551">
                  <c:v>108.24600000000001</c:v>
                </c:pt>
                <c:pt idx="552">
                  <c:v>108.024</c:v>
                </c:pt>
                <c:pt idx="553">
                  <c:v>107.82900000000001</c:v>
                </c:pt>
                <c:pt idx="554">
                  <c:v>107.642</c:v>
                </c:pt>
                <c:pt idx="555">
                  <c:v>107.575</c:v>
                </c:pt>
                <c:pt idx="556">
                  <c:v>107.374</c:v>
                </c:pt>
                <c:pt idx="557">
                  <c:v>107.325</c:v>
                </c:pt>
                <c:pt idx="558">
                  <c:v>108.37100000000001</c:v>
                </c:pt>
                <c:pt idx="559">
                  <c:v>109.48</c:v>
                </c:pt>
                <c:pt idx="560">
                  <c:v>109.523</c:v>
                </c:pt>
                <c:pt idx="561">
                  <c:v>109.485</c:v>
                </c:pt>
                <c:pt idx="562">
                  <c:v>110.087</c:v>
                </c:pt>
                <c:pt idx="563">
                  <c:v>110.902</c:v>
                </c:pt>
                <c:pt idx="564">
                  <c:v>110.92</c:v>
                </c:pt>
                <c:pt idx="565">
                  <c:v>110.80799999999999</c:v>
                </c:pt>
                <c:pt idx="566">
                  <c:v>111.625</c:v>
                </c:pt>
                <c:pt idx="567">
                  <c:v>112.28399999999999</c:v>
                </c:pt>
                <c:pt idx="568">
                  <c:v>112.14700000000001</c:v>
                </c:pt>
                <c:pt idx="569">
                  <c:v>111.92400000000001</c:v>
                </c:pt>
                <c:pt idx="570">
                  <c:v>111.983</c:v>
                </c:pt>
                <c:pt idx="571">
                  <c:v>111.90600000000001</c:v>
                </c:pt>
                <c:pt idx="572">
                  <c:v>111.839</c:v>
                </c:pt>
                <c:pt idx="573">
                  <c:v>112.16499999999999</c:v>
                </c:pt>
                <c:pt idx="574">
                  <c:v>112.355</c:v>
                </c:pt>
                <c:pt idx="575">
                  <c:v>112.196</c:v>
                </c:pt>
                <c:pt idx="576">
                  <c:v>111.854</c:v>
                </c:pt>
                <c:pt idx="577">
                  <c:v>111.747</c:v>
                </c:pt>
                <c:pt idx="578">
                  <c:v>112.566</c:v>
                </c:pt>
                <c:pt idx="579">
                  <c:v>113.512</c:v>
                </c:pt>
                <c:pt idx="580">
                  <c:v>113.21000000000001</c:v>
                </c:pt>
                <c:pt idx="581">
                  <c:v>113.1</c:v>
                </c:pt>
                <c:pt idx="582">
                  <c:v>113.84100000000001</c:v>
                </c:pt>
                <c:pt idx="583">
                  <c:v>114.53399999999999</c:v>
                </c:pt>
                <c:pt idx="584">
                  <c:v>114.28399999999999</c:v>
                </c:pt>
                <c:pt idx="585">
                  <c:v>114.19200000000001</c:v>
                </c:pt>
                <c:pt idx="586">
                  <c:v>115.14699999999999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II.1!$I$2</c:f>
              <c:strCache>
                <c:ptCount val="1"/>
                <c:pt idx="0">
                  <c:v>USG2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II.1!$I$4:$I$1467</c:f>
              <c:numCache>
                <c:formatCode>0.000</c:formatCode>
                <c:ptCount val="1464"/>
                <c:pt idx="0">
                  <c:v>0</c:v>
                </c:pt>
                <c:pt idx="1">
                  <c:v>4.7600000000000012E-5</c:v>
                </c:pt>
                <c:pt idx="2">
                  <c:v>9.5300000000000013E-5</c:v>
                </c:pt>
                <c:pt idx="3">
                  <c:v>1.429E-4</c:v>
                </c:pt>
                <c:pt idx="4">
                  <c:v>1.429E-4</c:v>
                </c:pt>
                <c:pt idx="5">
                  <c:v>1.429E-4</c:v>
                </c:pt>
                <c:pt idx="6">
                  <c:v>1.905E-4</c:v>
                </c:pt>
                <c:pt idx="7">
                  <c:v>1.905E-4</c:v>
                </c:pt>
                <c:pt idx="8">
                  <c:v>2.3820000000000002E-4</c:v>
                </c:pt>
                <c:pt idx="9">
                  <c:v>2.3820000000000002E-4</c:v>
                </c:pt>
                <c:pt idx="10">
                  <c:v>2.3820000000000002E-4</c:v>
                </c:pt>
                <c:pt idx="11">
                  <c:v>2.3820000000000002E-4</c:v>
                </c:pt>
                <c:pt idx="12">
                  <c:v>2.3820000000000002E-4</c:v>
                </c:pt>
                <c:pt idx="13">
                  <c:v>2.3820000000000002E-4</c:v>
                </c:pt>
                <c:pt idx="14">
                  <c:v>2.3820000000000002E-4</c:v>
                </c:pt>
                <c:pt idx="15">
                  <c:v>2.3820000000000002E-4</c:v>
                </c:pt>
                <c:pt idx="16">
                  <c:v>2.3820000000000002E-4</c:v>
                </c:pt>
                <c:pt idx="17">
                  <c:v>2.3820000000000002E-4</c:v>
                </c:pt>
                <c:pt idx="18">
                  <c:v>2.3820000000000002E-4</c:v>
                </c:pt>
                <c:pt idx="19">
                  <c:v>2.8580000000000001E-4</c:v>
                </c:pt>
                <c:pt idx="20">
                  <c:v>2.3820000000000002E-4</c:v>
                </c:pt>
                <c:pt idx="21">
                  <c:v>2.3820000000000002E-4</c:v>
                </c:pt>
                <c:pt idx="22">
                  <c:v>2.3820000000000002E-4</c:v>
                </c:pt>
                <c:pt idx="23">
                  <c:v>2.8580000000000001E-4</c:v>
                </c:pt>
                <c:pt idx="24">
                  <c:v>2.8580000000000001E-4</c:v>
                </c:pt>
                <c:pt idx="25">
                  <c:v>2.8580000000000001E-4</c:v>
                </c:pt>
                <c:pt idx="26">
                  <c:v>2.8580000000000001E-4</c:v>
                </c:pt>
                <c:pt idx="27">
                  <c:v>2.8580000000000001E-4</c:v>
                </c:pt>
                <c:pt idx="28">
                  <c:v>2.8580000000000001E-4</c:v>
                </c:pt>
                <c:pt idx="29">
                  <c:v>3.3349999999999997E-4</c:v>
                </c:pt>
                <c:pt idx="30">
                  <c:v>3.3349999999999997E-4</c:v>
                </c:pt>
                <c:pt idx="31">
                  <c:v>3.3349999999999997E-4</c:v>
                </c:pt>
                <c:pt idx="32">
                  <c:v>3.3349999999999997E-4</c:v>
                </c:pt>
                <c:pt idx="33">
                  <c:v>3.8109999999999999E-4</c:v>
                </c:pt>
                <c:pt idx="34">
                  <c:v>3.8109999999999999E-4</c:v>
                </c:pt>
                <c:pt idx="35">
                  <c:v>3.8109999999999999E-4</c:v>
                </c:pt>
                <c:pt idx="36">
                  <c:v>3.8109999999999999E-4</c:v>
                </c:pt>
                <c:pt idx="37">
                  <c:v>3.8109999999999999E-4</c:v>
                </c:pt>
                <c:pt idx="38">
                  <c:v>3.8109999999999999E-4</c:v>
                </c:pt>
                <c:pt idx="39">
                  <c:v>3.8109999999999999E-4</c:v>
                </c:pt>
                <c:pt idx="40">
                  <c:v>3.8109999999999999E-4</c:v>
                </c:pt>
                <c:pt idx="41">
                  <c:v>3.8109999999999999E-4</c:v>
                </c:pt>
                <c:pt idx="42">
                  <c:v>3.8109999999999999E-4</c:v>
                </c:pt>
                <c:pt idx="43">
                  <c:v>3.8109999999999999E-4</c:v>
                </c:pt>
                <c:pt idx="44">
                  <c:v>3.8109999999999999E-4</c:v>
                </c:pt>
                <c:pt idx="45">
                  <c:v>3.8109999999999999E-4</c:v>
                </c:pt>
                <c:pt idx="46">
                  <c:v>3.8109999999999999E-4</c:v>
                </c:pt>
                <c:pt idx="47">
                  <c:v>3.8109999999999999E-4</c:v>
                </c:pt>
                <c:pt idx="48">
                  <c:v>3.8109999999999999E-4</c:v>
                </c:pt>
                <c:pt idx="49">
                  <c:v>3.8109999999999999E-4</c:v>
                </c:pt>
                <c:pt idx="50">
                  <c:v>3.8109999999999999E-4</c:v>
                </c:pt>
                <c:pt idx="51">
                  <c:v>3.8109999999999999E-4</c:v>
                </c:pt>
                <c:pt idx="52">
                  <c:v>3.8109999999999999E-4</c:v>
                </c:pt>
                <c:pt idx="53">
                  <c:v>3.8109999999999999E-4</c:v>
                </c:pt>
                <c:pt idx="54">
                  <c:v>3.8109999999999999E-4</c:v>
                </c:pt>
                <c:pt idx="55">
                  <c:v>3.8109999999999999E-4</c:v>
                </c:pt>
                <c:pt idx="56">
                  <c:v>3.8109999999999999E-4</c:v>
                </c:pt>
                <c:pt idx="57">
                  <c:v>4.2880000000000001E-4</c:v>
                </c:pt>
                <c:pt idx="58">
                  <c:v>4.2880000000000001E-4</c:v>
                </c:pt>
                <c:pt idx="59">
                  <c:v>4.2880000000000001E-4</c:v>
                </c:pt>
                <c:pt idx="60">
                  <c:v>4.2880000000000001E-4</c:v>
                </c:pt>
                <c:pt idx="61">
                  <c:v>4.2880000000000001E-4</c:v>
                </c:pt>
                <c:pt idx="62">
                  <c:v>4.7640000000000003E-4</c:v>
                </c:pt>
                <c:pt idx="63">
                  <c:v>5.2400000000000005E-4</c:v>
                </c:pt>
                <c:pt idx="64">
                  <c:v>4.7640000000000003E-4</c:v>
                </c:pt>
                <c:pt idx="65">
                  <c:v>4.7640000000000003E-4</c:v>
                </c:pt>
                <c:pt idx="66">
                  <c:v>5.2400000000000005E-4</c:v>
                </c:pt>
                <c:pt idx="67">
                  <c:v>5.2400000000000005E-4</c:v>
                </c:pt>
                <c:pt idx="68">
                  <c:v>4.7640000000000003E-4</c:v>
                </c:pt>
                <c:pt idx="69">
                  <c:v>4.7640000000000003E-4</c:v>
                </c:pt>
                <c:pt idx="70">
                  <c:v>4.7640000000000003E-4</c:v>
                </c:pt>
                <c:pt idx="71">
                  <c:v>5.2400000000000005E-4</c:v>
                </c:pt>
                <c:pt idx="72">
                  <c:v>5.7170000000000007E-4</c:v>
                </c:pt>
                <c:pt idx="73">
                  <c:v>5.7170000000000007E-4</c:v>
                </c:pt>
                <c:pt idx="74">
                  <c:v>5.7170000000000007E-4</c:v>
                </c:pt>
                <c:pt idx="75">
                  <c:v>5.2400000000000005E-4</c:v>
                </c:pt>
                <c:pt idx="76">
                  <c:v>4.2880000000000001E-4</c:v>
                </c:pt>
                <c:pt idx="77">
                  <c:v>4.2880000000000001E-4</c:v>
                </c:pt>
                <c:pt idx="78">
                  <c:v>4.2880000000000001E-4</c:v>
                </c:pt>
                <c:pt idx="79">
                  <c:v>4.2880000000000001E-4</c:v>
                </c:pt>
                <c:pt idx="80">
                  <c:v>4.7640000000000003E-4</c:v>
                </c:pt>
                <c:pt idx="81">
                  <c:v>5.2400000000000005E-4</c:v>
                </c:pt>
                <c:pt idx="82">
                  <c:v>6.1930000000000004E-4</c:v>
                </c:pt>
                <c:pt idx="83">
                  <c:v>6.1930000000000004E-4</c:v>
                </c:pt>
                <c:pt idx="84">
                  <c:v>6.6699999999999995E-4</c:v>
                </c:pt>
                <c:pt idx="85">
                  <c:v>6.6699999999999995E-4</c:v>
                </c:pt>
                <c:pt idx="86">
                  <c:v>7.1460000000000002E-4</c:v>
                </c:pt>
                <c:pt idx="87">
                  <c:v>7.6230000000000004E-4</c:v>
                </c:pt>
                <c:pt idx="88">
                  <c:v>8.0990000000000001E-4</c:v>
                </c:pt>
                <c:pt idx="89">
                  <c:v>8.0990000000000001E-4</c:v>
                </c:pt>
                <c:pt idx="90">
                  <c:v>8.0990000000000001E-4</c:v>
                </c:pt>
                <c:pt idx="91">
                  <c:v>8.0990000000000001E-4</c:v>
                </c:pt>
                <c:pt idx="92">
                  <c:v>8.0990000000000001E-4</c:v>
                </c:pt>
                <c:pt idx="93">
                  <c:v>8.5749999999999997E-4</c:v>
                </c:pt>
                <c:pt idx="94">
                  <c:v>8.5749999999999997E-4</c:v>
                </c:pt>
                <c:pt idx="95">
                  <c:v>8.5749999999999997E-4</c:v>
                </c:pt>
                <c:pt idx="96">
                  <c:v>8.5749999999999997E-4</c:v>
                </c:pt>
                <c:pt idx="97">
                  <c:v>9.0519999999999999E-4</c:v>
                </c:pt>
                <c:pt idx="98">
                  <c:v>9.5280000000000007E-4</c:v>
                </c:pt>
                <c:pt idx="99">
                  <c:v>9.5280000000000007E-4</c:v>
                </c:pt>
                <c:pt idx="100">
                  <c:v>1.0005000000000001E-3</c:v>
                </c:pt>
                <c:pt idx="101">
                  <c:v>1.0480999999999999E-3</c:v>
                </c:pt>
                <c:pt idx="102">
                  <c:v>1.0958000000000001E-3</c:v>
                </c:pt>
                <c:pt idx="103">
                  <c:v>1.191E-3</c:v>
                </c:pt>
                <c:pt idx="104">
                  <c:v>1.191E-3</c:v>
                </c:pt>
                <c:pt idx="105">
                  <c:v>1.2387000000000001E-3</c:v>
                </c:pt>
                <c:pt idx="106">
                  <c:v>1.2387000000000001E-3</c:v>
                </c:pt>
                <c:pt idx="107">
                  <c:v>1.2387000000000001E-3</c:v>
                </c:pt>
                <c:pt idx="108">
                  <c:v>1.2863E-3</c:v>
                </c:pt>
                <c:pt idx="109">
                  <c:v>1.2863E-3</c:v>
                </c:pt>
                <c:pt idx="110">
                  <c:v>1.3339999999999999E-3</c:v>
                </c:pt>
                <c:pt idx="111">
                  <c:v>1.3816E-3</c:v>
                </c:pt>
                <c:pt idx="112">
                  <c:v>1.3816E-3</c:v>
                </c:pt>
                <c:pt idx="113">
                  <c:v>1.4293000000000001E-3</c:v>
                </c:pt>
                <c:pt idx="114">
                  <c:v>1.4769E-3</c:v>
                </c:pt>
                <c:pt idx="115">
                  <c:v>1.4769E-3</c:v>
                </c:pt>
                <c:pt idx="116">
                  <c:v>1.4769E-3</c:v>
                </c:pt>
                <c:pt idx="117">
                  <c:v>1.4293000000000001E-3</c:v>
                </c:pt>
                <c:pt idx="118">
                  <c:v>1.3816E-3</c:v>
                </c:pt>
                <c:pt idx="119">
                  <c:v>1.2863E-3</c:v>
                </c:pt>
                <c:pt idx="120">
                  <c:v>4.7640000000000003E-4</c:v>
                </c:pt>
                <c:pt idx="121">
                  <c:v>-6.6699999999999995E-4</c:v>
                </c:pt>
                <c:pt idx="122">
                  <c:v>-1.3339999999999999E-3</c:v>
                </c:pt>
                <c:pt idx="123">
                  <c:v>-1.7151E-3</c:v>
                </c:pt>
                <c:pt idx="124">
                  <c:v>-2.0486000000000002E-3</c:v>
                </c:pt>
                <c:pt idx="125">
                  <c:v>-2.1915000000000003E-3</c:v>
                </c:pt>
                <c:pt idx="126">
                  <c:v>-2.0010000000000002E-3</c:v>
                </c:pt>
                <c:pt idx="127">
                  <c:v>-1.8580000000000003E-3</c:v>
                </c:pt>
                <c:pt idx="128">
                  <c:v>-1.8104000000000002E-3</c:v>
                </c:pt>
                <c:pt idx="129">
                  <c:v>-1.8104000000000002E-3</c:v>
                </c:pt>
                <c:pt idx="130">
                  <c:v>-1.7627999999999999E-3</c:v>
                </c:pt>
                <c:pt idx="131">
                  <c:v>-1.7627999999999999E-3</c:v>
                </c:pt>
                <c:pt idx="132">
                  <c:v>-1.7627999999999999E-3</c:v>
                </c:pt>
                <c:pt idx="133">
                  <c:v>-1.7627999999999999E-3</c:v>
                </c:pt>
                <c:pt idx="134">
                  <c:v>-1.7627999999999999E-3</c:v>
                </c:pt>
                <c:pt idx="135">
                  <c:v>-1.7151E-3</c:v>
                </c:pt>
                <c:pt idx="136">
                  <c:v>-1.7627999999999999E-3</c:v>
                </c:pt>
                <c:pt idx="137">
                  <c:v>-1.7627999999999999E-3</c:v>
                </c:pt>
                <c:pt idx="138">
                  <c:v>-1.7627999999999999E-3</c:v>
                </c:pt>
                <c:pt idx="139">
                  <c:v>-1.7627999999999999E-3</c:v>
                </c:pt>
                <c:pt idx="140">
                  <c:v>-1.7627999999999999E-3</c:v>
                </c:pt>
                <c:pt idx="141">
                  <c:v>-1.7627999999999999E-3</c:v>
                </c:pt>
                <c:pt idx="142">
                  <c:v>-1.7627999999999999E-3</c:v>
                </c:pt>
                <c:pt idx="143">
                  <c:v>-1.7627999999999999E-3</c:v>
                </c:pt>
                <c:pt idx="144">
                  <c:v>-1.7151E-3</c:v>
                </c:pt>
                <c:pt idx="145">
                  <c:v>-1.7627999999999999E-3</c:v>
                </c:pt>
                <c:pt idx="146">
                  <c:v>-1.7151E-3</c:v>
                </c:pt>
                <c:pt idx="147">
                  <c:v>-1.7151E-3</c:v>
                </c:pt>
                <c:pt idx="148">
                  <c:v>-1.7151E-3</c:v>
                </c:pt>
                <c:pt idx="149">
                  <c:v>-1.7151E-3</c:v>
                </c:pt>
                <c:pt idx="150">
                  <c:v>-1.7151E-3</c:v>
                </c:pt>
                <c:pt idx="151">
                  <c:v>-1.7151E-3</c:v>
                </c:pt>
                <c:pt idx="152">
                  <c:v>-1.7151E-3</c:v>
                </c:pt>
                <c:pt idx="153">
                  <c:v>-1.7627999999999999E-3</c:v>
                </c:pt>
                <c:pt idx="154">
                  <c:v>-1.7627999999999999E-3</c:v>
                </c:pt>
                <c:pt idx="155">
                  <c:v>-1.7627999999999999E-3</c:v>
                </c:pt>
                <c:pt idx="156">
                  <c:v>-1.7627999999999999E-3</c:v>
                </c:pt>
                <c:pt idx="157">
                  <c:v>-1.7627999999999999E-3</c:v>
                </c:pt>
                <c:pt idx="158">
                  <c:v>-1.7151E-3</c:v>
                </c:pt>
                <c:pt idx="159">
                  <c:v>-1.7151E-3</c:v>
                </c:pt>
                <c:pt idx="160">
                  <c:v>-1.7627999999999999E-3</c:v>
                </c:pt>
                <c:pt idx="161">
                  <c:v>-1.7627999999999999E-3</c:v>
                </c:pt>
                <c:pt idx="162">
                  <c:v>-1.7627999999999999E-3</c:v>
                </c:pt>
                <c:pt idx="163">
                  <c:v>-1.8104000000000002E-3</c:v>
                </c:pt>
                <c:pt idx="164">
                  <c:v>-1.8104000000000002E-3</c:v>
                </c:pt>
                <c:pt idx="165">
                  <c:v>-1.8580000000000003E-3</c:v>
                </c:pt>
                <c:pt idx="166">
                  <c:v>-1.8580000000000003E-3</c:v>
                </c:pt>
                <c:pt idx="167">
                  <c:v>-1.8580000000000003E-3</c:v>
                </c:pt>
                <c:pt idx="168">
                  <c:v>-1.9057000000000002E-3</c:v>
                </c:pt>
                <c:pt idx="169">
                  <c:v>-1.7151E-3</c:v>
                </c:pt>
                <c:pt idx="170">
                  <c:v>-1.6198E-3</c:v>
                </c:pt>
                <c:pt idx="171">
                  <c:v>-1.5721999999999999E-3</c:v>
                </c:pt>
                <c:pt idx="172">
                  <c:v>-1.5721999999999999E-3</c:v>
                </c:pt>
                <c:pt idx="173">
                  <c:v>-1.5721999999999999E-3</c:v>
                </c:pt>
                <c:pt idx="174">
                  <c:v>-1.5721999999999999E-3</c:v>
                </c:pt>
                <c:pt idx="175">
                  <c:v>-1.5721999999999999E-3</c:v>
                </c:pt>
                <c:pt idx="176">
                  <c:v>-1.5721999999999999E-3</c:v>
                </c:pt>
                <c:pt idx="177">
                  <c:v>-1.5721999999999999E-3</c:v>
                </c:pt>
                <c:pt idx="178">
                  <c:v>-1.5721999999999999E-3</c:v>
                </c:pt>
                <c:pt idx="179">
                  <c:v>-1.5721999999999999E-3</c:v>
                </c:pt>
                <c:pt idx="180">
                  <c:v>-1.5246000000000001E-3</c:v>
                </c:pt>
                <c:pt idx="181">
                  <c:v>-1.4769E-3</c:v>
                </c:pt>
                <c:pt idx="182">
                  <c:v>-1.4292999999999999E-3</c:v>
                </c:pt>
                <c:pt idx="183">
                  <c:v>-1.3816E-3</c:v>
                </c:pt>
                <c:pt idx="184">
                  <c:v>-1.2863E-3</c:v>
                </c:pt>
                <c:pt idx="185">
                  <c:v>-1.2387000000000001E-3</c:v>
                </c:pt>
                <c:pt idx="186">
                  <c:v>-1.2387000000000001E-3</c:v>
                </c:pt>
                <c:pt idx="187">
                  <c:v>-1.1911000000000001E-3</c:v>
                </c:pt>
                <c:pt idx="188">
                  <c:v>-1.1911000000000001E-3</c:v>
                </c:pt>
                <c:pt idx="189">
                  <c:v>-1.1433999999999999E-3</c:v>
                </c:pt>
                <c:pt idx="190">
                  <c:v>-1.0958000000000001E-3</c:v>
                </c:pt>
                <c:pt idx="191">
                  <c:v>-1.0480999999999999E-3</c:v>
                </c:pt>
                <c:pt idx="192">
                  <c:v>-1.0480999999999999E-3</c:v>
                </c:pt>
                <c:pt idx="193">
                  <c:v>-1.0480999999999999E-3</c:v>
                </c:pt>
                <c:pt idx="194">
                  <c:v>-1.0004999999999999E-3</c:v>
                </c:pt>
                <c:pt idx="195">
                  <c:v>-1.0004999999999999E-3</c:v>
                </c:pt>
                <c:pt idx="196">
                  <c:v>-1.0004999999999999E-3</c:v>
                </c:pt>
                <c:pt idx="197">
                  <c:v>-9.5290000000000001E-4</c:v>
                </c:pt>
                <c:pt idx="198">
                  <c:v>-1.0004999999999999E-3</c:v>
                </c:pt>
                <c:pt idx="199">
                  <c:v>-9.5290000000000001E-4</c:v>
                </c:pt>
                <c:pt idx="200">
                  <c:v>-9.5290000000000001E-4</c:v>
                </c:pt>
                <c:pt idx="201">
                  <c:v>-9.5290000000000001E-4</c:v>
                </c:pt>
                <c:pt idx="202">
                  <c:v>-9.5290000000000001E-4</c:v>
                </c:pt>
                <c:pt idx="203">
                  <c:v>-9.5290000000000001E-4</c:v>
                </c:pt>
                <c:pt idx="204">
                  <c:v>-9.5290000000000001E-4</c:v>
                </c:pt>
                <c:pt idx="205">
                  <c:v>-1.0004999999999999E-3</c:v>
                </c:pt>
                <c:pt idx="206">
                  <c:v>-1.0004999999999999E-3</c:v>
                </c:pt>
                <c:pt idx="207">
                  <c:v>-1.0004999999999999E-3</c:v>
                </c:pt>
                <c:pt idx="208">
                  <c:v>-1.0004999999999999E-3</c:v>
                </c:pt>
                <c:pt idx="209">
                  <c:v>-1.0004999999999999E-3</c:v>
                </c:pt>
                <c:pt idx="210">
                  <c:v>-1.0004999999999999E-3</c:v>
                </c:pt>
                <c:pt idx="211">
                  <c:v>-1.0004999999999999E-3</c:v>
                </c:pt>
                <c:pt idx="212">
                  <c:v>-1.0004999999999999E-3</c:v>
                </c:pt>
                <c:pt idx="213">
                  <c:v>-1.0004999999999999E-3</c:v>
                </c:pt>
                <c:pt idx="214">
                  <c:v>-1.0004999999999999E-3</c:v>
                </c:pt>
                <c:pt idx="215">
                  <c:v>-1.0004999999999999E-3</c:v>
                </c:pt>
                <c:pt idx="216">
                  <c:v>-1.0004999999999999E-3</c:v>
                </c:pt>
                <c:pt idx="217">
                  <c:v>-1.0004999999999999E-3</c:v>
                </c:pt>
                <c:pt idx="218">
                  <c:v>-9.5290000000000001E-4</c:v>
                </c:pt>
                <c:pt idx="219">
                  <c:v>-9.5290000000000001E-4</c:v>
                </c:pt>
                <c:pt idx="220">
                  <c:v>-9.0519999999999999E-4</c:v>
                </c:pt>
                <c:pt idx="221">
                  <c:v>-9.0519999999999999E-4</c:v>
                </c:pt>
                <c:pt idx="222">
                  <c:v>-9.0519999999999999E-4</c:v>
                </c:pt>
                <c:pt idx="223">
                  <c:v>-8.5760000000000003E-4</c:v>
                </c:pt>
                <c:pt idx="224">
                  <c:v>-8.5760000000000003E-4</c:v>
                </c:pt>
                <c:pt idx="225">
                  <c:v>-7.6229999999999994E-4</c:v>
                </c:pt>
                <c:pt idx="226">
                  <c:v>-7.1469999999999997E-4</c:v>
                </c:pt>
                <c:pt idx="227">
                  <c:v>-7.1469999999999997E-4</c:v>
                </c:pt>
                <c:pt idx="228">
                  <c:v>-6.6699999999999995E-4</c:v>
                </c:pt>
                <c:pt idx="229">
                  <c:v>-6.6699999999999995E-4</c:v>
                </c:pt>
                <c:pt idx="230">
                  <c:v>-6.1939999999999999E-4</c:v>
                </c:pt>
                <c:pt idx="231">
                  <c:v>-6.1939999999999999E-4</c:v>
                </c:pt>
                <c:pt idx="232">
                  <c:v>-6.1939999999999999E-4</c:v>
                </c:pt>
                <c:pt idx="233">
                  <c:v>-5.7169999999999996E-4</c:v>
                </c:pt>
                <c:pt idx="234">
                  <c:v>-5.241E-4</c:v>
                </c:pt>
                <c:pt idx="235">
                  <c:v>-5.241E-4</c:v>
                </c:pt>
                <c:pt idx="236">
                  <c:v>-5.241E-4</c:v>
                </c:pt>
                <c:pt idx="237">
                  <c:v>-4.7639999999999992E-4</c:v>
                </c:pt>
                <c:pt idx="238">
                  <c:v>-5.241E-4</c:v>
                </c:pt>
                <c:pt idx="239">
                  <c:v>-5.241E-4</c:v>
                </c:pt>
                <c:pt idx="240">
                  <c:v>-5.241E-4</c:v>
                </c:pt>
                <c:pt idx="241">
                  <c:v>-5.241E-4</c:v>
                </c:pt>
                <c:pt idx="242">
                  <c:v>-5.241E-4</c:v>
                </c:pt>
                <c:pt idx="243">
                  <c:v>-4.7639999999999992E-4</c:v>
                </c:pt>
                <c:pt idx="244">
                  <c:v>-4.7639999999999992E-4</c:v>
                </c:pt>
                <c:pt idx="245">
                  <c:v>-4.7639999999999992E-4</c:v>
                </c:pt>
                <c:pt idx="246">
                  <c:v>-5.241E-4</c:v>
                </c:pt>
                <c:pt idx="247">
                  <c:v>-5.241E-4</c:v>
                </c:pt>
                <c:pt idx="248">
                  <c:v>-4.7639999999999992E-4</c:v>
                </c:pt>
                <c:pt idx="249">
                  <c:v>-4.7639999999999992E-4</c:v>
                </c:pt>
                <c:pt idx="250">
                  <c:v>-4.7639999999999992E-4</c:v>
                </c:pt>
                <c:pt idx="251">
                  <c:v>-4.7639999999999992E-4</c:v>
                </c:pt>
                <c:pt idx="252">
                  <c:v>-4.7639999999999992E-4</c:v>
                </c:pt>
                <c:pt idx="253">
                  <c:v>-4.7639999999999992E-4</c:v>
                </c:pt>
                <c:pt idx="254">
                  <c:v>-4.7639999999999992E-4</c:v>
                </c:pt>
                <c:pt idx="255">
                  <c:v>-4.7639999999999992E-4</c:v>
                </c:pt>
                <c:pt idx="256">
                  <c:v>-4.7639999999999992E-4</c:v>
                </c:pt>
                <c:pt idx="257">
                  <c:v>-4.7639999999999992E-4</c:v>
                </c:pt>
                <c:pt idx="258">
                  <c:v>-4.7639999999999992E-4</c:v>
                </c:pt>
                <c:pt idx="259">
                  <c:v>-4.7639999999999992E-4</c:v>
                </c:pt>
                <c:pt idx="260">
                  <c:v>-4.7639999999999992E-4</c:v>
                </c:pt>
                <c:pt idx="261">
                  <c:v>-4.7639999999999992E-4</c:v>
                </c:pt>
                <c:pt idx="262">
                  <c:v>-4.2879999999999996E-4</c:v>
                </c:pt>
                <c:pt idx="263">
                  <c:v>-4.2879999999999996E-4</c:v>
                </c:pt>
                <c:pt idx="264">
                  <c:v>-4.7639999999999992E-4</c:v>
                </c:pt>
                <c:pt idx="265">
                  <c:v>-4.2879999999999996E-4</c:v>
                </c:pt>
                <c:pt idx="266">
                  <c:v>-4.2879999999999996E-4</c:v>
                </c:pt>
                <c:pt idx="267">
                  <c:v>-4.2879999999999996E-4</c:v>
                </c:pt>
                <c:pt idx="268">
                  <c:v>-4.2879999999999996E-4</c:v>
                </c:pt>
                <c:pt idx="269">
                  <c:v>-4.2879999999999996E-4</c:v>
                </c:pt>
                <c:pt idx="270">
                  <c:v>-3.8119999999999994E-4</c:v>
                </c:pt>
                <c:pt idx="271">
                  <c:v>-3.8119999999999994E-4</c:v>
                </c:pt>
                <c:pt idx="272">
                  <c:v>-3.8119999999999994E-4</c:v>
                </c:pt>
                <c:pt idx="273">
                  <c:v>-3.8119999999999994E-4</c:v>
                </c:pt>
                <c:pt idx="274">
                  <c:v>-3.8119999999999994E-4</c:v>
                </c:pt>
                <c:pt idx="275">
                  <c:v>-3.3349999999999997E-4</c:v>
                </c:pt>
                <c:pt idx="276">
                  <c:v>-3.3349999999999997E-4</c:v>
                </c:pt>
                <c:pt idx="277">
                  <c:v>-3.3349999999999997E-4</c:v>
                </c:pt>
                <c:pt idx="278">
                  <c:v>-3.3349999999999997E-4</c:v>
                </c:pt>
                <c:pt idx="279">
                  <c:v>-3.3349999999999997E-4</c:v>
                </c:pt>
                <c:pt idx="280">
                  <c:v>-3.3349999999999997E-4</c:v>
                </c:pt>
                <c:pt idx="281">
                  <c:v>-2.8590000000000001E-4</c:v>
                </c:pt>
                <c:pt idx="282">
                  <c:v>-2.8590000000000001E-4</c:v>
                </c:pt>
                <c:pt idx="283">
                  <c:v>-2.3819999999999996E-4</c:v>
                </c:pt>
                <c:pt idx="284">
                  <c:v>-2.3819999999999996E-4</c:v>
                </c:pt>
                <c:pt idx="285">
                  <c:v>-1.906E-4</c:v>
                </c:pt>
                <c:pt idx="286">
                  <c:v>-1.906E-4</c:v>
                </c:pt>
                <c:pt idx="287">
                  <c:v>-1.4300000000000001E-4</c:v>
                </c:pt>
                <c:pt idx="288">
                  <c:v>-1.4300000000000001E-4</c:v>
                </c:pt>
                <c:pt idx="289">
                  <c:v>-1.4300000000000001E-4</c:v>
                </c:pt>
                <c:pt idx="290">
                  <c:v>-9.5300000000000013E-5</c:v>
                </c:pt>
                <c:pt idx="291">
                  <c:v>-9.5300000000000013E-5</c:v>
                </c:pt>
                <c:pt idx="292">
                  <c:v>-9.5300000000000013E-5</c:v>
                </c:pt>
                <c:pt idx="293">
                  <c:v>-4.7699999999999987E-5</c:v>
                </c:pt>
                <c:pt idx="294">
                  <c:v>-4.7699999999999987E-5</c:v>
                </c:pt>
                <c:pt idx="295">
                  <c:v>-4.7699999999999987E-5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4.7600000000000012E-5</c:v>
                </c:pt>
                <c:pt idx="300">
                  <c:v>4.7600000000000012E-5</c:v>
                </c:pt>
                <c:pt idx="301">
                  <c:v>4.7600000000000012E-5</c:v>
                </c:pt>
                <c:pt idx="302">
                  <c:v>9.5300000000000013E-5</c:v>
                </c:pt>
                <c:pt idx="303">
                  <c:v>9.5300000000000013E-5</c:v>
                </c:pt>
                <c:pt idx="304">
                  <c:v>9.5300000000000013E-5</c:v>
                </c:pt>
                <c:pt idx="305">
                  <c:v>9.5300000000000013E-5</c:v>
                </c:pt>
                <c:pt idx="306">
                  <c:v>9.5300000000000013E-5</c:v>
                </c:pt>
                <c:pt idx="307">
                  <c:v>9.5300000000000013E-5</c:v>
                </c:pt>
                <c:pt idx="308">
                  <c:v>9.5300000000000013E-5</c:v>
                </c:pt>
                <c:pt idx="309">
                  <c:v>9.5300000000000013E-5</c:v>
                </c:pt>
                <c:pt idx="310">
                  <c:v>9.5300000000000013E-5</c:v>
                </c:pt>
                <c:pt idx="311">
                  <c:v>9.5300000000000013E-5</c:v>
                </c:pt>
                <c:pt idx="312">
                  <c:v>9.5300000000000013E-5</c:v>
                </c:pt>
                <c:pt idx="313">
                  <c:v>9.5300000000000013E-5</c:v>
                </c:pt>
                <c:pt idx="314">
                  <c:v>9.5300000000000013E-5</c:v>
                </c:pt>
                <c:pt idx="315">
                  <c:v>9.5300000000000013E-5</c:v>
                </c:pt>
                <c:pt idx="316">
                  <c:v>1.429E-4</c:v>
                </c:pt>
                <c:pt idx="317">
                  <c:v>1.429E-4</c:v>
                </c:pt>
                <c:pt idx="318">
                  <c:v>1.905E-4</c:v>
                </c:pt>
                <c:pt idx="319">
                  <c:v>1.905E-4</c:v>
                </c:pt>
                <c:pt idx="320">
                  <c:v>2.3820000000000002E-4</c:v>
                </c:pt>
                <c:pt idx="321">
                  <c:v>2.3820000000000002E-4</c:v>
                </c:pt>
                <c:pt idx="322">
                  <c:v>2.3820000000000002E-4</c:v>
                </c:pt>
                <c:pt idx="323">
                  <c:v>2.8580000000000001E-4</c:v>
                </c:pt>
                <c:pt idx="324">
                  <c:v>2.8580000000000001E-4</c:v>
                </c:pt>
                <c:pt idx="325">
                  <c:v>3.3349999999999997E-4</c:v>
                </c:pt>
                <c:pt idx="326">
                  <c:v>3.8109999999999999E-4</c:v>
                </c:pt>
                <c:pt idx="327">
                  <c:v>3.8109999999999999E-4</c:v>
                </c:pt>
                <c:pt idx="328">
                  <c:v>4.2880000000000001E-4</c:v>
                </c:pt>
                <c:pt idx="329">
                  <c:v>4.7640000000000003E-4</c:v>
                </c:pt>
                <c:pt idx="330">
                  <c:v>5.2400000000000005E-4</c:v>
                </c:pt>
                <c:pt idx="331">
                  <c:v>5.2400000000000005E-4</c:v>
                </c:pt>
                <c:pt idx="332">
                  <c:v>5.7170000000000007E-4</c:v>
                </c:pt>
                <c:pt idx="333">
                  <c:v>5.7170000000000007E-4</c:v>
                </c:pt>
                <c:pt idx="334">
                  <c:v>5.7170000000000007E-4</c:v>
                </c:pt>
                <c:pt idx="335">
                  <c:v>5.7170000000000007E-4</c:v>
                </c:pt>
                <c:pt idx="336">
                  <c:v>6.1930000000000004E-4</c:v>
                </c:pt>
                <c:pt idx="337">
                  <c:v>6.6699999999999995E-4</c:v>
                </c:pt>
                <c:pt idx="338">
                  <c:v>7.1460000000000002E-4</c:v>
                </c:pt>
                <c:pt idx="339">
                  <c:v>7.1460000000000002E-4</c:v>
                </c:pt>
                <c:pt idx="340">
                  <c:v>7.6230000000000004E-4</c:v>
                </c:pt>
                <c:pt idx="341">
                  <c:v>7.6230000000000004E-4</c:v>
                </c:pt>
                <c:pt idx="342">
                  <c:v>8.0990000000000001E-4</c:v>
                </c:pt>
                <c:pt idx="343">
                  <c:v>8.0990000000000001E-4</c:v>
                </c:pt>
                <c:pt idx="344">
                  <c:v>8.0990000000000001E-4</c:v>
                </c:pt>
                <c:pt idx="345">
                  <c:v>8.5749999999999997E-4</c:v>
                </c:pt>
                <c:pt idx="346">
                  <c:v>8.5749999999999997E-4</c:v>
                </c:pt>
                <c:pt idx="347">
                  <c:v>8.5749999999999997E-4</c:v>
                </c:pt>
                <c:pt idx="348">
                  <c:v>8.5749999999999997E-4</c:v>
                </c:pt>
                <c:pt idx="349">
                  <c:v>8.5749999999999997E-4</c:v>
                </c:pt>
                <c:pt idx="350">
                  <c:v>8.5749999999999997E-4</c:v>
                </c:pt>
                <c:pt idx="351">
                  <c:v>9.0519999999999999E-4</c:v>
                </c:pt>
                <c:pt idx="352">
                  <c:v>9.5280000000000007E-4</c:v>
                </c:pt>
                <c:pt idx="353">
                  <c:v>1.0005000000000001E-3</c:v>
                </c:pt>
                <c:pt idx="354">
                  <c:v>1.0005000000000001E-3</c:v>
                </c:pt>
                <c:pt idx="355">
                  <c:v>1.0480999999999999E-3</c:v>
                </c:pt>
                <c:pt idx="356">
                  <c:v>1.0958000000000001E-3</c:v>
                </c:pt>
                <c:pt idx="357">
                  <c:v>1.191E-3</c:v>
                </c:pt>
                <c:pt idx="358">
                  <c:v>1.3339999999999999E-3</c:v>
                </c:pt>
                <c:pt idx="359">
                  <c:v>1.4769E-3</c:v>
                </c:pt>
                <c:pt idx="360">
                  <c:v>1.7151E-3</c:v>
                </c:pt>
                <c:pt idx="361">
                  <c:v>1.8579999999999998E-3</c:v>
                </c:pt>
                <c:pt idx="362">
                  <c:v>1.9532999999999998E-3</c:v>
                </c:pt>
                <c:pt idx="363">
                  <c:v>2.0485999999999998E-3</c:v>
                </c:pt>
                <c:pt idx="364">
                  <c:v>2.1438999999999998E-3</c:v>
                </c:pt>
                <c:pt idx="365">
                  <c:v>2.2391999999999998E-3</c:v>
                </c:pt>
                <c:pt idx="366">
                  <c:v>2.3344999999999998E-3</c:v>
                </c:pt>
                <c:pt idx="367">
                  <c:v>2.3820999999999998E-3</c:v>
                </c:pt>
                <c:pt idx="368">
                  <c:v>2.4773999999999998E-3</c:v>
                </c:pt>
                <c:pt idx="369">
                  <c:v>2.5726999999999998E-3</c:v>
                </c:pt>
                <c:pt idx="370">
                  <c:v>2.6203999999999997E-3</c:v>
                </c:pt>
                <c:pt idx="371">
                  <c:v>2.6679999999999998E-3</c:v>
                </c:pt>
                <c:pt idx="372">
                  <c:v>2.8108999999999999E-3</c:v>
                </c:pt>
                <c:pt idx="373">
                  <c:v>2.9538999999999998E-3</c:v>
                </c:pt>
                <c:pt idx="374">
                  <c:v>3.1443999999999999E-3</c:v>
                </c:pt>
                <c:pt idx="375">
                  <c:v>3.2396999999999999E-3</c:v>
                </c:pt>
                <c:pt idx="376">
                  <c:v>3.3827000000000006E-3</c:v>
                </c:pt>
                <c:pt idx="377">
                  <c:v>3.5255999999999998E-3</c:v>
                </c:pt>
                <c:pt idx="378">
                  <c:v>3.6685000000000003E-3</c:v>
                </c:pt>
                <c:pt idx="379">
                  <c:v>3.7638000000000007E-3</c:v>
                </c:pt>
                <c:pt idx="380">
                  <c:v>3.9068000000000002E-3</c:v>
                </c:pt>
                <c:pt idx="381">
                  <c:v>4.0496999999999998E-3</c:v>
                </c:pt>
                <c:pt idx="382">
                  <c:v>4.1450000000000002E-3</c:v>
                </c:pt>
                <c:pt idx="383">
                  <c:v>4.2402999999999998E-3</c:v>
                </c:pt>
                <c:pt idx="384">
                  <c:v>4.3832000000000003E-3</c:v>
                </c:pt>
                <c:pt idx="385">
                  <c:v>4.5262000000000002E-3</c:v>
                </c:pt>
                <c:pt idx="386">
                  <c:v>4.6215000000000006E-3</c:v>
                </c:pt>
                <c:pt idx="387">
                  <c:v>4.7168000000000002E-3</c:v>
                </c:pt>
                <c:pt idx="388">
                  <c:v>4.8596999999999998E-3</c:v>
                </c:pt>
                <c:pt idx="389">
                  <c:v>4.9550000000000002E-3</c:v>
                </c:pt>
                <c:pt idx="390">
                  <c:v>5.0502999999999998E-3</c:v>
                </c:pt>
                <c:pt idx="391">
                  <c:v>5.1456000000000002E-3</c:v>
                </c:pt>
                <c:pt idx="392">
                  <c:v>5.2408999999999997E-3</c:v>
                </c:pt>
                <c:pt idx="393">
                  <c:v>5.3362000000000001E-3</c:v>
                </c:pt>
                <c:pt idx="394">
                  <c:v>5.4315000000000006E-3</c:v>
                </c:pt>
                <c:pt idx="395">
                  <c:v>5.5744000000000002E-3</c:v>
                </c:pt>
                <c:pt idx="396">
                  <c:v>5.7172999999999998E-3</c:v>
                </c:pt>
                <c:pt idx="397">
                  <c:v>5.8603000000000006E-3</c:v>
                </c:pt>
                <c:pt idx="398">
                  <c:v>6.0508999999999997E-3</c:v>
                </c:pt>
                <c:pt idx="399">
                  <c:v>6.2414999999999997E-3</c:v>
                </c:pt>
                <c:pt idx="400">
                  <c:v>6.3844000000000001E-3</c:v>
                </c:pt>
                <c:pt idx="401">
                  <c:v>6.5274E-3</c:v>
                </c:pt>
                <c:pt idx="402">
                  <c:v>6.8132999999999996E-3</c:v>
                </c:pt>
                <c:pt idx="403">
                  <c:v>7.0990999999999997E-3</c:v>
                </c:pt>
                <c:pt idx="404">
                  <c:v>7.3850000000000009E-3</c:v>
                </c:pt>
                <c:pt idx="405">
                  <c:v>7.8615000000000004E-3</c:v>
                </c:pt>
                <c:pt idx="406">
                  <c:v>8.2427000000000004E-3</c:v>
                </c:pt>
                <c:pt idx="407">
                  <c:v>8.5763000000000002E-3</c:v>
                </c:pt>
                <c:pt idx="408">
                  <c:v>8.9098000000000007E-3</c:v>
                </c:pt>
                <c:pt idx="409">
                  <c:v>9.1957000000000011E-3</c:v>
                </c:pt>
                <c:pt idx="410">
                  <c:v>9.4339999999999997E-3</c:v>
                </c:pt>
                <c:pt idx="411">
                  <c:v>9.7199000000000001E-3</c:v>
                </c:pt>
                <c:pt idx="412">
                  <c:v>1.00535E-2</c:v>
                </c:pt>
                <c:pt idx="413">
                  <c:v>1.0434700000000002E-2</c:v>
                </c:pt>
                <c:pt idx="414">
                  <c:v>1.10542E-2</c:v>
                </c:pt>
                <c:pt idx="415">
                  <c:v>1.19119E-2</c:v>
                </c:pt>
                <c:pt idx="416">
                  <c:v>1.2626699999999999E-2</c:v>
                </c:pt>
                <c:pt idx="417">
                  <c:v>1.3341499999999999E-2</c:v>
                </c:pt>
                <c:pt idx="418">
                  <c:v>1.41993E-2</c:v>
                </c:pt>
                <c:pt idx="419">
                  <c:v>1.51524E-2</c:v>
                </c:pt>
                <c:pt idx="420">
                  <c:v>1.6248599999999998E-2</c:v>
                </c:pt>
                <c:pt idx="421">
                  <c:v>1.7440000000000001E-2</c:v>
                </c:pt>
                <c:pt idx="422">
                  <c:v>1.8726800000000002E-2</c:v>
                </c:pt>
                <c:pt idx="423">
                  <c:v>2.01566E-2</c:v>
                </c:pt>
                <c:pt idx="424">
                  <c:v>2.13958E-2</c:v>
                </c:pt>
                <c:pt idx="425">
                  <c:v>2.2396799999999998E-2</c:v>
                </c:pt>
                <c:pt idx="426">
                  <c:v>2.3206999999999998E-2</c:v>
                </c:pt>
                <c:pt idx="427">
                  <c:v>2.4160299999999999E-2</c:v>
                </c:pt>
                <c:pt idx="428">
                  <c:v>2.478E-2</c:v>
                </c:pt>
                <c:pt idx="429">
                  <c:v>2.5352E-2</c:v>
                </c:pt>
                <c:pt idx="430">
                  <c:v>2.5876299999999998E-2</c:v>
                </c:pt>
                <c:pt idx="431">
                  <c:v>2.6495999999999999E-2</c:v>
                </c:pt>
                <c:pt idx="432">
                  <c:v>2.72587E-2</c:v>
                </c:pt>
                <c:pt idx="433">
                  <c:v>2.8259699999999999E-2</c:v>
                </c:pt>
                <c:pt idx="434">
                  <c:v>2.9308399999999995E-2</c:v>
                </c:pt>
                <c:pt idx="435">
                  <c:v>3.0309499999999996E-2</c:v>
                </c:pt>
                <c:pt idx="436">
                  <c:v>3.1310600000000001E-2</c:v>
                </c:pt>
                <c:pt idx="437">
                  <c:v>3.2454699999999996E-2</c:v>
                </c:pt>
                <c:pt idx="438">
                  <c:v>3.3884899999999996E-2</c:v>
                </c:pt>
                <c:pt idx="439">
                  <c:v>3.5315199999999998E-2</c:v>
                </c:pt>
                <c:pt idx="440">
                  <c:v>3.6650099999999998E-2</c:v>
                </c:pt>
                <c:pt idx="441">
                  <c:v>3.7651399999999995E-2</c:v>
                </c:pt>
                <c:pt idx="442">
                  <c:v>3.7985100000000001E-2</c:v>
                </c:pt>
                <c:pt idx="443">
                  <c:v>3.8843299999999997E-2</c:v>
                </c:pt>
                <c:pt idx="444">
                  <c:v>3.9653899999999999E-2</c:v>
                </c:pt>
                <c:pt idx="445">
                  <c:v>4.0369099999999998E-2</c:v>
                </c:pt>
                <c:pt idx="446">
                  <c:v>4.0130699999999998E-2</c:v>
                </c:pt>
                <c:pt idx="447">
                  <c:v>4.0607499999999998E-2</c:v>
                </c:pt>
                <c:pt idx="448">
                  <c:v>4.1084299999999997E-2</c:v>
                </c:pt>
                <c:pt idx="449">
                  <c:v>4.1561099999999997E-2</c:v>
                </c:pt>
                <c:pt idx="450">
                  <c:v>4.1990199999999998E-2</c:v>
                </c:pt>
                <c:pt idx="451">
                  <c:v>4.2419399999999996E-2</c:v>
                </c:pt>
                <c:pt idx="452">
                  <c:v>4.28008E-2</c:v>
                </c:pt>
                <c:pt idx="453">
                  <c:v>4.3086899999999997E-2</c:v>
                </c:pt>
                <c:pt idx="454">
                  <c:v>4.34207E-2</c:v>
                </c:pt>
                <c:pt idx="455">
                  <c:v>4.3706799999999997E-2</c:v>
                </c:pt>
                <c:pt idx="456">
                  <c:v>4.3945199999999997E-2</c:v>
                </c:pt>
                <c:pt idx="457">
                  <c:v>4.4231300000000001E-2</c:v>
                </c:pt>
                <c:pt idx="458">
                  <c:v>4.4469799999999997E-2</c:v>
                </c:pt>
                <c:pt idx="459">
                  <c:v>4.4660499999999999E-2</c:v>
                </c:pt>
                <c:pt idx="460">
                  <c:v>4.4851200000000001E-2</c:v>
                </c:pt>
                <c:pt idx="461">
                  <c:v>4.5041999999999999E-2</c:v>
                </c:pt>
                <c:pt idx="462">
                  <c:v>4.5232700000000001E-2</c:v>
                </c:pt>
                <c:pt idx="463">
                  <c:v>4.5423499999999999E-2</c:v>
                </c:pt>
                <c:pt idx="464">
                  <c:v>4.5661899999999998E-2</c:v>
                </c:pt>
                <c:pt idx="465">
                  <c:v>4.5852599999999993E-2</c:v>
                </c:pt>
                <c:pt idx="466">
                  <c:v>4.6043399999999998E-2</c:v>
                </c:pt>
                <c:pt idx="467">
                  <c:v>4.6234099999999993E-2</c:v>
                </c:pt>
                <c:pt idx="468">
                  <c:v>4.6520199999999998E-2</c:v>
                </c:pt>
                <c:pt idx="469">
                  <c:v>4.6854E-2</c:v>
                </c:pt>
                <c:pt idx="470">
                  <c:v>4.7235499999999993E-2</c:v>
                </c:pt>
                <c:pt idx="471">
                  <c:v>4.7616999999999993E-2</c:v>
                </c:pt>
                <c:pt idx="472">
                  <c:v>4.8093899999999995E-2</c:v>
                </c:pt>
                <c:pt idx="473">
                  <c:v>4.8618499999999995E-2</c:v>
                </c:pt>
                <c:pt idx="474">
                  <c:v>4.9333799999999997E-2</c:v>
                </c:pt>
                <c:pt idx="475">
                  <c:v>5.0192199999999999E-2</c:v>
                </c:pt>
                <c:pt idx="476">
                  <c:v>5.1050599999999995E-2</c:v>
                </c:pt>
                <c:pt idx="477">
                  <c:v>5.1766E-2</c:v>
                </c:pt>
                <c:pt idx="478">
                  <c:v>5.2386000000000002E-2</c:v>
                </c:pt>
                <c:pt idx="479">
                  <c:v>5.2910600000000002E-2</c:v>
                </c:pt>
                <c:pt idx="480">
                  <c:v>5.3435199999999995E-2</c:v>
                </c:pt>
                <c:pt idx="481">
                  <c:v>5.3864499999999996E-2</c:v>
                </c:pt>
                <c:pt idx="482">
                  <c:v>5.42937E-2</c:v>
                </c:pt>
                <c:pt idx="483">
                  <c:v>5.4722899999999991E-2</c:v>
                </c:pt>
                <c:pt idx="484">
                  <c:v>5.5152199999999992E-2</c:v>
                </c:pt>
                <c:pt idx="485">
                  <c:v>5.5676800000000005E-2</c:v>
                </c:pt>
                <c:pt idx="486">
                  <c:v>5.6249199999999999E-2</c:v>
                </c:pt>
                <c:pt idx="487">
                  <c:v>5.6773799999999992E-2</c:v>
                </c:pt>
                <c:pt idx="488">
                  <c:v>5.73462E-2</c:v>
                </c:pt>
                <c:pt idx="489">
                  <c:v>5.80139E-2</c:v>
                </c:pt>
                <c:pt idx="490">
                  <c:v>5.8824799999999997E-2</c:v>
                </c:pt>
                <c:pt idx="491">
                  <c:v>5.9826499999999998E-2</c:v>
                </c:pt>
                <c:pt idx="492">
                  <c:v>6.0875900000000004E-2</c:v>
                </c:pt>
                <c:pt idx="493">
                  <c:v>6.18299E-2</c:v>
                </c:pt>
                <c:pt idx="494">
                  <c:v>6.2640799999999996E-2</c:v>
                </c:pt>
                <c:pt idx="495">
                  <c:v>6.3404000000000002E-2</c:v>
                </c:pt>
                <c:pt idx="496">
                  <c:v>6.4071899999999987E-2</c:v>
                </c:pt>
                <c:pt idx="497">
                  <c:v>6.4644300000000002E-2</c:v>
                </c:pt>
                <c:pt idx="498">
                  <c:v>6.4930499999999988E-2</c:v>
                </c:pt>
                <c:pt idx="499">
                  <c:v>6.52644E-2</c:v>
                </c:pt>
                <c:pt idx="500">
                  <c:v>6.5646099999999999E-2</c:v>
                </c:pt>
                <c:pt idx="501">
                  <c:v>6.6027699999999995E-2</c:v>
                </c:pt>
                <c:pt idx="502">
                  <c:v>6.6361699999999996E-2</c:v>
                </c:pt>
                <c:pt idx="503">
                  <c:v>6.6743300000000005E-2</c:v>
                </c:pt>
                <c:pt idx="504">
                  <c:v>6.7172599999999999E-2</c:v>
                </c:pt>
                <c:pt idx="505">
                  <c:v>6.7840499999999998E-2</c:v>
                </c:pt>
                <c:pt idx="506">
                  <c:v>6.8556099999999995E-2</c:v>
                </c:pt>
                <c:pt idx="507">
                  <c:v>6.9224000000000008E-2</c:v>
                </c:pt>
                <c:pt idx="508">
                  <c:v>6.9939699999999994E-2</c:v>
                </c:pt>
                <c:pt idx="509">
                  <c:v>7.0846099999999995E-2</c:v>
                </c:pt>
                <c:pt idx="510">
                  <c:v>7.1943499999999994E-2</c:v>
                </c:pt>
                <c:pt idx="511">
                  <c:v>7.3613399999999996E-2</c:v>
                </c:pt>
                <c:pt idx="512">
                  <c:v>7.5092499999999993E-2</c:v>
                </c:pt>
                <c:pt idx="513">
                  <c:v>7.6237600000000003E-2</c:v>
                </c:pt>
                <c:pt idx="514">
                  <c:v>7.7191899999999994E-2</c:v>
                </c:pt>
                <c:pt idx="515">
                  <c:v>7.7907600000000007E-2</c:v>
                </c:pt>
                <c:pt idx="516">
                  <c:v>7.8575699999999998E-2</c:v>
                </c:pt>
                <c:pt idx="517">
                  <c:v>7.92437E-2</c:v>
                </c:pt>
                <c:pt idx="518">
                  <c:v>7.9864000000000004E-2</c:v>
                </c:pt>
                <c:pt idx="519">
                  <c:v>8.04367E-2</c:v>
                </c:pt>
                <c:pt idx="520">
                  <c:v>8.12002E-2</c:v>
                </c:pt>
                <c:pt idx="521">
                  <c:v>8.23932E-2</c:v>
                </c:pt>
                <c:pt idx="522">
                  <c:v>8.3872500000000003E-2</c:v>
                </c:pt>
                <c:pt idx="523">
                  <c:v>8.5161000000000001E-2</c:v>
                </c:pt>
                <c:pt idx="524">
                  <c:v>8.6306399999999991E-2</c:v>
                </c:pt>
                <c:pt idx="525">
                  <c:v>8.7690400000000002E-2</c:v>
                </c:pt>
                <c:pt idx="526">
                  <c:v>8.9169899999999996E-2</c:v>
                </c:pt>
                <c:pt idx="527">
                  <c:v>9.0792599999999987E-2</c:v>
                </c:pt>
                <c:pt idx="528">
                  <c:v>9.2272300000000002E-2</c:v>
                </c:pt>
                <c:pt idx="529">
                  <c:v>9.3417799999999995E-2</c:v>
                </c:pt>
                <c:pt idx="530">
                  <c:v>9.4420100000000007E-2</c:v>
                </c:pt>
                <c:pt idx="531">
                  <c:v>9.5231599999999986E-2</c:v>
                </c:pt>
                <c:pt idx="532">
                  <c:v>9.5947599999999994E-2</c:v>
                </c:pt>
                <c:pt idx="533">
                  <c:v>9.6615900000000005E-2</c:v>
                </c:pt>
                <c:pt idx="534">
                  <c:v>9.7331899999999999E-2</c:v>
                </c:pt>
                <c:pt idx="535">
                  <c:v>9.8047899999999993E-2</c:v>
                </c:pt>
                <c:pt idx="536">
                  <c:v>9.8477499999999996E-2</c:v>
                </c:pt>
                <c:pt idx="537">
                  <c:v>9.8763900000000002E-2</c:v>
                </c:pt>
                <c:pt idx="538">
                  <c:v>9.9098099999999995E-2</c:v>
                </c:pt>
                <c:pt idx="539">
                  <c:v>9.9384500000000001E-2</c:v>
                </c:pt>
                <c:pt idx="540">
                  <c:v>9.9575400000000008E-2</c:v>
                </c:pt>
                <c:pt idx="541">
                  <c:v>9.9814100000000003E-2</c:v>
                </c:pt>
                <c:pt idx="542">
                  <c:v>0.1000528</c:v>
                </c:pt>
                <c:pt idx="543">
                  <c:v>0.10024379999999999</c:v>
                </c:pt>
                <c:pt idx="544">
                  <c:v>0.1004347</c:v>
                </c:pt>
                <c:pt idx="545">
                  <c:v>0.1006257</c:v>
                </c:pt>
                <c:pt idx="546">
                  <c:v>0.10076889999999999</c:v>
                </c:pt>
                <c:pt idx="547">
                  <c:v>0.1009598</c:v>
                </c:pt>
                <c:pt idx="548">
                  <c:v>0.101103</c:v>
                </c:pt>
                <c:pt idx="549">
                  <c:v>0.1012463</c:v>
                </c:pt>
                <c:pt idx="550">
                  <c:v>0.10138949999999999</c:v>
                </c:pt>
                <c:pt idx="551">
                  <c:v>0.1015327</c:v>
                </c:pt>
                <c:pt idx="552">
                  <c:v>0.1016759</c:v>
                </c:pt>
                <c:pt idx="553">
                  <c:v>0.1018191</c:v>
                </c:pt>
                <c:pt idx="554">
                  <c:v>0.10191459999999999</c:v>
                </c:pt>
                <c:pt idx="555">
                  <c:v>0.10201010000000001</c:v>
                </c:pt>
                <c:pt idx="556">
                  <c:v>0.1021533</c:v>
                </c:pt>
                <c:pt idx="557">
                  <c:v>0.1022488</c:v>
                </c:pt>
                <c:pt idx="558">
                  <c:v>0.1022965</c:v>
                </c:pt>
                <c:pt idx="559">
                  <c:v>0.1023443</c:v>
                </c:pt>
                <c:pt idx="560">
                  <c:v>0.10243969999999999</c:v>
                </c:pt>
                <c:pt idx="561">
                  <c:v>0.10253520000000001</c:v>
                </c:pt>
                <c:pt idx="562">
                  <c:v>0.10267840000000002</c:v>
                </c:pt>
                <c:pt idx="563">
                  <c:v>0.1027739</c:v>
                </c:pt>
                <c:pt idx="564">
                  <c:v>0.10286940000000001</c:v>
                </c:pt>
                <c:pt idx="565">
                  <c:v>0.10296490000000001</c:v>
                </c:pt>
                <c:pt idx="566">
                  <c:v>0.10320360000000001</c:v>
                </c:pt>
                <c:pt idx="567">
                  <c:v>0.103299</c:v>
                </c:pt>
                <c:pt idx="568">
                  <c:v>0.10339450000000001</c:v>
                </c:pt>
                <c:pt idx="569">
                  <c:v>0.10349000000000001</c:v>
                </c:pt>
                <c:pt idx="570">
                  <c:v>0.1035855</c:v>
                </c:pt>
                <c:pt idx="571">
                  <c:v>0.10363320000000001</c:v>
                </c:pt>
                <c:pt idx="572">
                  <c:v>0.10377650000000001</c:v>
                </c:pt>
                <c:pt idx="573">
                  <c:v>0.10391970000000002</c:v>
                </c:pt>
                <c:pt idx="574">
                  <c:v>0.1040152</c:v>
                </c:pt>
                <c:pt idx="575">
                  <c:v>0.1041106</c:v>
                </c:pt>
                <c:pt idx="576">
                  <c:v>0.10430160000000001</c:v>
                </c:pt>
                <c:pt idx="577">
                  <c:v>0.10439710000000001</c:v>
                </c:pt>
                <c:pt idx="578">
                  <c:v>0.1045881</c:v>
                </c:pt>
                <c:pt idx="579">
                  <c:v>0.1048268</c:v>
                </c:pt>
                <c:pt idx="580">
                  <c:v>0.10501770000000002</c:v>
                </c:pt>
                <c:pt idx="581">
                  <c:v>0.10530420000000001</c:v>
                </c:pt>
                <c:pt idx="582">
                  <c:v>0.10559060000000002</c:v>
                </c:pt>
                <c:pt idx="583">
                  <c:v>0.1059248</c:v>
                </c:pt>
                <c:pt idx="584">
                  <c:v>0.10625900000000002</c:v>
                </c:pt>
                <c:pt idx="585">
                  <c:v>0.10654550000000002</c:v>
                </c:pt>
                <c:pt idx="586">
                  <c:v>0.10697520000000002</c:v>
                </c:pt>
              </c:numCache>
            </c:numRef>
          </c:xVal>
          <c:yVal>
            <c:numRef>
              <c:f>II.1!$D$4:$D$1467</c:f>
              <c:numCache>
                <c:formatCode>0.0</c:formatCode>
                <c:ptCount val="1464"/>
                <c:pt idx="0">
                  <c:v>0</c:v>
                </c:pt>
                <c:pt idx="1">
                  <c:v>7.9000000000000001E-2</c:v>
                </c:pt>
                <c:pt idx="2">
                  <c:v>0.59499999999999997</c:v>
                </c:pt>
                <c:pt idx="3">
                  <c:v>1.526</c:v>
                </c:pt>
                <c:pt idx="4">
                  <c:v>2.1479999999999997</c:v>
                </c:pt>
                <c:pt idx="5">
                  <c:v>2.7930000000000001</c:v>
                </c:pt>
                <c:pt idx="6">
                  <c:v>3.0089999999999995</c:v>
                </c:pt>
                <c:pt idx="7">
                  <c:v>3.5429999999999997</c:v>
                </c:pt>
                <c:pt idx="8">
                  <c:v>4.2910000000000004</c:v>
                </c:pt>
                <c:pt idx="9">
                  <c:v>5.1370000000000005</c:v>
                </c:pt>
                <c:pt idx="10">
                  <c:v>5.5820000000000007</c:v>
                </c:pt>
                <c:pt idx="11">
                  <c:v>5.7010000000000005</c:v>
                </c:pt>
                <c:pt idx="12">
                  <c:v>5.8940000000000001</c:v>
                </c:pt>
                <c:pt idx="13">
                  <c:v>5.8170000000000002</c:v>
                </c:pt>
                <c:pt idx="14">
                  <c:v>5.7710000000000008</c:v>
                </c:pt>
                <c:pt idx="15">
                  <c:v>5.7070000000000007</c:v>
                </c:pt>
                <c:pt idx="16">
                  <c:v>5.7070000000000007</c:v>
                </c:pt>
                <c:pt idx="17">
                  <c:v>5.6800000000000006</c:v>
                </c:pt>
                <c:pt idx="18">
                  <c:v>5.61</c:v>
                </c:pt>
                <c:pt idx="19">
                  <c:v>5.609</c:v>
                </c:pt>
                <c:pt idx="20">
                  <c:v>5.6129999999999995</c:v>
                </c:pt>
                <c:pt idx="21">
                  <c:v>5.609</c:v>
                </c:pt>
                <c:pt idx="22">
                  <c:v>5.6120000000000001</c:v>
                </c:pt>
                <c:pt idx="23">
                  <c:v>5.609</c:v>
                </c:pt>
                <c:pt idx="24">
                  <c:v>5.6029999999999998</c:v>
                </c:pt>
                <c:pt idx="25">
                  <c:v>5.7720000000000002</c:v>
                </c:pt>
                <c:pt idx="26">
                  <c:v>6.3019999999999996</c:v>
                </c:pt>
                <c:pt idx="27">
                  <c:v>6.6080000000000005</c:v>
                </c:pt>
                <c:pt idx="28">
                  <c:v>6.6260000000000003</c:v>
                </c:pt>
                <c:pt idx="29">
                  <c:v>6.5220000000000002</c:v>
                </c:pt>
                <c:pt idx="30">
                  <c:v>6.8670000000000009</c:v>
                </c:pt>
                <c:pt idx="31">
                  <c:v>7.5020000000000007</c:v>
                </c:pt>
                <c:pt idx="32">
                  <c:v>7.8960000000000008</c:v>
                </c:pt>
                <c:pt idx="33">
                  <c:v>8.11</c:v>
                </c:pt>
                <c:pt idx="34">
                  <c:v>8.3870000000000005</c:v>
                </c:pt>
                <c:pt idx="35">
                  <c:v>8.7810000000000006</c:v>
                </c:pt>
                <c:pt idx="36">
                  <c:v>8.7169999999999987</c:v>
                </c:pt>
                <c:pt idx="37">
                  <c:v>8.9420000000000002</c:v>
                </c:pt>
                <c:pt idx="38">
                  <c:v>9.4220000000000006</c:v>
                </c:pt>
                <c:pt idx="39">
                  <c:v>9.7420000000000009</c:v>
                </c:pt>
                <c:pt idx="40">
                  <c:v>9.6649999999999991</c:v>
                </c:pt>
                <c:pt idx="41">
                  <c:v>9.593</c:v>
                </c:pt>
                <c:pt idx="42">
                  <c:v>9.5229999999999997</c:v>
                </c:pt>
                <c:pt idx="43">
                  <c:v>9.5169999999999995</c:v>
                </c:pt>
                <c:pt idx="44">
                  <c:v>9.4740000000000002</c:v>
                </c:pt>
                <c:pt idx="45">
                  <c:v>9.4340000000000011</c:v>
                </c:pt>
                <c:pt idx="46">
                  <c:v>9.3210000000000015</c:v>
                </c:pt>
                <c:pt idx="47">
                  <c:v>9.3180000000000014</c:v>
                </c:pt>
                <c:pt idx="48">
                  <c:v>9.3210000000000015</c:v>
                </c:pt>
                <c:pt idx="49">
                  <c:v>9.3270000000000017</c:v>
                </c:pt>
                <c:pt idx="50">
                  <c:v>9.3240000000000016</c:v>
                </c:pt>
                <c:pt idx="51">
                  <c:v>9.3240000000000016</c:v>
                </c:pt>
                <c:pt idx="52">
                  <c:v>9.3180000000000014</c:v>
                </c:pt>
                <c:pt idx="53">
                  <c:v>9.3180000000000014</c:v>
                </c:pt>
                <c:pt idx="54">
                  <c:v>9.7119999999999997</c:v>
                </c:pt>
                <c:pt idx="55">
                  <c:v>10.798</c:v>
                </c:pt>
                <c:pt idx="56">
                  <c:v>11.356999999999999</c:v>
                </c:pt>
                <c:pt idx="57">
                  <c:v>11.399999999999999</c:v>
                </c:pt>
                <c:pt idx="58">
                  <c:v>12.074</c:v>
                </c:pt>
                <c:pt idx="59">
                  <c:v>13.108000000000001</c:v>
                </c:pt>
                <c:pt idx="60">
                  <c:v>13.384</c:v>
                </c:pt>
                <c:pt idx="61">
                  <c:v>13.2</c:v>
                </c:pt>
                <c:pt idx="62">
                  <c:v>13.527000000000001</c:v>
                </c:pt>
                <c:pt idx="63">
                  <c:v>14.375</c:v>
                </c:pt>
                <c:pt idx="64">
                  <c:v>15.468</c:v>
                </c:pt>
                <c:pt idx="65">
                  <c:v>15.371</c:v>
                </c:pt>
                <c:pt idx="66">
                  <c:v>15.266999999999999</c:v>
                </c:pt>
                <c:pt idx="67">
                  <c:v>15.510999999999999</c:v>
                </c:pt>
                <c:pt idx="68">
                  <c:v>16.216000000000001</c:v>
                </c:pt>
                <c:pt idx="69">
                  <c:v>16.503</c:v>
                </c:pt>
                <c:pt idx="70">
                  <c:v>16.317</c:v>
                </c:pt>
                <c:pt idx="71">
                  <c:v>16.448</c:v>
                </c:pt>
                <c:pt idx="72">
                  <c:v>17.158999999999999</c:v>
                </c:pt>
                <c:pt idx="73">
                  <c:v>18.218</c:v>
                </c:pt>
                <c:pt idx="74">
                  <c:v>18.38</c:v>
                </c:pt>
                <c:pt idx="75">
                  <c:v>18.241999999999997</c:v>
                </c:pt>
                <c:pt idx="76">
                  <c:v>18.34</c:v>
                </c:pt>
                <c:pt idx="77">
                  <c:v>18.343</c:v>
                </c:pt>
                <c:pt idx="78">
                  <c:v>18.381999999999998</c:v>
                </c:pt>
                <c:pt idx="79">
                  <c:v>18.59</c:v>
                </c:pt>
                <c:pt idx="80">
                  <c:v>18.692</c:v>
                </c:pt>
                <c:pt idx="81">
                  <c:v>18.905000000000001</c:v>
                </c:pt>
                <c:pt idx="82">
                  <c:v>19.039000000000001</c:v>
                </c:pt>
                <c:pt idx="83">
                  <c:v>19.024000000000001</c:v>
                </c:pt>
                <c:pt idx="84">
                  <c:v>19.024000000000001</c:v>
                </c:pt>
                <c:pt idx="85">
                  <c:v>19.097000000000001</c:v>
                </c:pt>
                <c:pt idx="86">
                  <c:v>19.130000000000003</c:v>
                </c:pt>
                <c:pt idx="87">
                  <c:v>19.238</c:v>
                </c:pt>
                <c:pt idx="88">
                  <c:v>19.244</c:v>
                </c:pt>
                <c:pt idx="89">
                  <c:v>19.241</c:v>
                </c:pt>
                <c:pt idx="90">
                  <c:v>19.155000000000001</c:v>
                </c:pt>
                <c:pt idx="91">
                  <c:v>19.100000000000001</c:v>
                </c:pt>
                <c:pt idx="92">
                  <c:v>19.027000000000001</c:v>
                </c:pt>
                <c:pt idx="93">
                  <c:v>19.024000000000001</c:v>
                </c:pt>
                <c:pt idx="94">
                  <c:v>18.939</c:v>
                </c:pt>
                <c:pt idx="95">
                  <c:v>18.929000000000002</c:v>
                </c:pt>
                <c:pt idx="96">
                  <c:v>18.914000000000001</c:v>
                </c:pt>
                <c:pt idx="97">
                  <c:v>19.216000000000001</c:v>
                </c:pt>
                <c:pt idx="98">
                  <c:v>19.756</c:v>
                </c:pt>
                <c:pt idx="99">
                  <c:v>20.311999999999998</c:v>
                </c:pt>
                <c:pt idx="100">
                  <c:v>20.726999999999997</c:v>
                </c:pt>
                <c:pt idx="101">
                  <c:v>21.154000000000003</c:v>
                </c:pt>
                <c:pt idx="102">
                  <c:v>21.407</c:v>
                </c:pt>
                <c:pt idx="103">
                  <c:v>21.871000000000002</c:v>
                </c:pt>
                <c:pt idx="104">
                  <c:v>22.240000000000002</c:v>
                </c:pt>
                <c:pt idx="105">
                  <c:v>22.558</c:v>
                </c:pt>
                <c:pt idx="106">
                  <c:v>22.643999999999998</c:v>
                </c:pt>
                <c:pt idx="107">
                  <c:v>22.622</c:v>
                </c:pt>
                <c:pt idx="108">
                  <c:v>22.616</c:v>
                </c:pt>
                <c:pt idx="109">
                  <c:v>22.856999999999999</c:v>
                </c:pt>
                <c:pt idx="110">
                  <c:v>23.244999999999997</c:v>
                </c:pt>
                <c:pt idx="111">
                  <c:v>23.636000000000003</c:v>
                </c:pt>
                <c:pt idx="112">
                  <c:v>23.908000000000001</c:v>
                </c:pt>
                <c:pt idx="113">
                  <c:v>24.301000000000002</c:v>
                </c:pt>
                <c:pt idx="114">
                  <c:v>24.594000000000001</c:v>
                </c:pt>
                <c:pt idx="115">
                  <c:v>24.741</c:v>
                </c:pt>
                <c:pt idx="116">
                  <c:v>24.847000000000001</c:v>
                </c:pt>
                <c:pt idx="117">
                  <c:v>25.024000000000001</c:v>
                </c:pt>
                <c:pt idx="118">
                  <c:v>25.454999999999998</c:v>
                </c:pt>
                <c:pt idx="119">
                  <c:v>25.768999999999998</c:v>
                </c:pt>
                <c:pt idx="120">
                  <c:v>26.007000000000001</c:v>
                </c:pt>
                <c:pt idx="121">
                  <c:v>25.942999999999998</c:v>
                </c:pt>
                <c:pt idx="122">
                  <c:v>25.788</c:v>
                </c:pt>
                <c:pt idx="123">
                  <c:v>25.738</c:v>
                </c:pt>
                <c:pt idx="124">
                  <c:v>26.012999999999998</c:v>
                </c:pt>
                <c:pt idx="125">
                  <c:v>26.384999999999998</c:v>
                </c:pt>
                <c:pt idx="126">
                  <c:v>26.825000000000003</c:v>
                </c:pt>
                <c:pt idx="127">
                  <c:v>26.954000000000001</c:v>
                </c:pt>
                <c:pt idx="128">
                  <c:v>27.141999999999999</c:v>
                </c:pt>
                <c:pt idx="129">
                  <c:v>27.148</c:v>
                </c:pt>
                <c:pt idx="130">
                  <c:v>27.249000000000002</c:v>
                </c:pt>
                <c:pt idx="131">
                  <c:v>27.633000000000003</c:v>
                </c:pt>
                <c:pt idx="132">
                  <c:v>27.902999999999999</c:v>
                </c:pt>
                <c:pt idx="133">
                  <c:v>28.128999999999998</c:v>
                </c:pt>
                <c:pt idx="134">
                  <c:v>28.241</c:v>
                </c:pt>
                <c:pt idx="135">
                  <c:v>28.158999999999999</c:v>
                </c:pt>
                <c:pt idx="136">
                  <c:v>28.085999999999999</c:v>
                </c:pt>
                <c:pt idx="137">
                  <c:v>27.972000000000001</c:v>
                </c:pt>
                <c:pt idx="138">
                  <c:v>28.143999999999998</c:v>
                </c:pt>
                <c:pt idx="139">
                  <c:v>28.428000000000001</c:v>
                </c:pt>
                <c:pt idx="140">
                  <c:v>28.724</c:v>
                </c:pt>
                <c:pt idx="141">
                  <c:v>28.820999999999998</c:v>
                </c:pt>
                <c:pt idx="142">
                  <c:v>28.935000000000002</c:v>
                </c:pt>
                <c:pt idx="143">
                  <c:v>29.035</c:v>
                </c:pt>
                <c:pt idx="144">
                  <c:v>29.134999999999998</c:v>
                </c:pt>
                <c:pt idx="145">
                  <c:v>29.076999999999998</c:v>
                </c:pt>
                <c:pt idx="146">
                  <c:v>29.058999999999997</c:v>
                </c:pt>
                <c:pt idx="147">
                  <c:v>28.985999999999997</c:v>
                </c:pt>
                <c:pt idx="148">
                  <c:v>28.876000000000001</c:v>
                </c:pt>
                <c:pt idx="149">
                  <c:v>28.849</c:v>
                </c:pt>
                <c:pt idx="150">
                  <c:v>28.756999999999998</c:v>
                </c:pt>
                <c:pt idx="151">
                  <c:v>28.710999999999999</c:v>
                </c:pt>
                <c:pt idx="152">
                  <c:v>28.698999999999998</c:v>
                </c:pt>
                <c:pt idx="153">
                  <c:v>29.312000000000001</c:v>
                </c:pt>
                <c:pt idx="154">
                  <c:v>30.152000000000001</c:v>
                </c:pt>
                <c:pt idx="155">
                  <c:v>30.734999999999999</c:v>
                </c:pt>
                <c:pt idx="156">
                  <c:v>30.798999999999999</c:v>
                </c:pt>
                <c:pt idx="157">
                  <c:v>30.677</c:v>
                </c:pt>
                <c:pt idx="158">
                  <c:v>30.557000000000002</c:v>
                </c:pt>
                <c:pt idx="159">
                  <c:v>30.738</c:v>
                </c:pt>
                <c:pt idx="160">
                  <c:v>31.073</c:v>
                </c:pt>
                <c:pt idx="161">
                  <c:v>31.507000000000001</c:v>
                </c:pt>
                <c:pt idx="162">
                  <c:v>31.706</c:v>
                </c:pt>
                <c:pt idx="163">
                  <c:v>31.937000000000001</c:v>
                </c:pt>
                <c:pt idx="164">
                  <c:v>32.236000000000004</c:v>
                </c:pt>
                <c:pt idx="165">
                  <c:v>32.343000000000004</c:v>
                </c:pt>
                <c:pt idx="166">
                  <c:v>32.546999999999997</c:v>
                </c:pt>
                <c:pt idx="167">
                  <c:v>32.789000000000001</c:v>
                </c:pt>
                <c:pt idx="168">
                  <c:v>33.109000000000002</c:v>
                </c:pt>
                <c:pt idx="169">
                  <c:v>33.289000000000001</c:v>
                </c:pt>
                <c:pt idx="170">
                  <c:v>33.436000000000007</c:v>
                </c:pt>
                <c:pt idx="171">
                  <c:v>33.295999999999999</c:v>
                </c:pt>
                <c:pt idx="172">
                  <c:v>33.162000000000006</c:v>
                </c:pt>
                <c:pt idx="173">
                  <c:v>33.17</c:v>
                </c:pt>
                <c:pt idx="174">
                  <c:v>33.344999999999999</c:v>
                </c:pt>
                <c:pt idx="175">
                  <c:v>33.701999999999998</c:v>
                </c:pt>
                <c:pt idx="176">
                  <c:v>34.034000000000006</c:v>
                </c:pt>
                <c:pt idx="177">
                  <c:v>34.293000000000006</c:v>
                </c:pt>
                <c:pt idx="178">
                  <c:v>34.617000000000004</c:v>
                </c:pt>
                <c:pt idx="179">
                  <c:v>34.799999999999997</c:v>
                </c:pt>
                <c:pt idx="180">
                  <c:v>35.025999999999996</c:v>
                </c:pt>
                <c:pt idx="181">
                  <c:v>35.338000000000001</c:v>
                </c:pt>
                <c:pt idx="182">
                  <c:v>35.658000000000001</c:v>
                </c:pt>
                <c:pt idx="183">
                  <c:v>36.003</c:v>
                </c:pt>
                <c:pt idx="184">
                  <c:v>36.225999999999999</c:v>
                </c:pt>
                <c:pt idx="185">
                  <c:v>36.338999999999999</c:v>
                </c:pt>
                <c:pt idx="186">
                  <c:v>36.271000000000001</c:v>
                </c:pt>
                <c:pt idx="187">
                  <c:v>36.341999999999999</c:v>
                </c:pt>
                <c:pt idx="188">
                  <c:v>36.567999999999998</c:v>
                </c:pt>
                <c:pt idx="189">
                  <c:v>37.082999999999998</c:v>
                </c:pt>
                <c:pt idx="190">
                  <c:v>37.590000000000003</c:v>
                </c:pt>
                <c:pt idx="191">
                  <c:v>37.680999999999997</c:v>
                </c:pt>
                <c:pt idx="192">
                  <c:v>37.96</c:v>
                </c:pt>
                <c:pt idx="193">
                  <c:v>38.233999999999995</c:v>
                </c:pt>
                <c:pt idx="194">
                  <c:v>38.602999999999994</c:v>
                </c:pt>
                <c:pt idx="195">
                  <c:v>38.423000000000002</c:v>
                </c:pt>
                <c:pt idx="196">
                  <c:v>38.548999999999999</c:v>
                </c:pt>
                <c:pt idx="197">
                  <c:v>38.713000000000001</c:v>
                </c:pt>
                <c:pt idx="198">
                  <c:v>38.814</c:v>
                </c:pt>
                <c:pt idx="199">
                  <c:v>38.756</c:v>
                </c:pt>
                <c:pt idx="200">
                  <c:v>38.683</c:v>
                </c:pt>
                <c:pt idx="201">
                  <c:v>38.852999999999994</c:v>
                </c:pt>
                <c:pt idx="202">
                  <c:v>39.228999999999999</c:v>
                </c:pt>
                <c:pt idx="203">
                  <c:v>39.36</c:v>
                </c:pt>
                <c:pt idx="204">
                  <c:v>39.378</c:v>
                </c:pt>
                <c:pt idx="205">
                  <c:v>39.36</c:v>
                </c:pt>
                <c:pt idx="206">
                  <c:v>39.207999999999998</c:v>
                </c:pt>
                <c:pt idx="207">
                  <c:v>39.161000000000001</c:v>
                </c:pt>
                <c:pt idx="208">
                  <c:v>39.155000000000001</c:v>
                </c:pt>
                <c:pt idx="209">
                  <c:v>39.155000000000001</c:v>
                </c:pt>
                <c:pt idx="210">
                  <c:v>39.510000000000005</c:v>
                </c:pt>
                <c:pt idx="211">
                  <c:v>40.275999999999996</c:v>
                </c:pt>
                <c:pt idx="212">
                  <c:v>40.864999999999995</c:v>
                </c:pt>
                <c:pt idx="213">
                  <c:v>41.069000000000003</c:v>
                </c:pt>
                <c:pt idx="214">
                  <c:v>41.048000000000002</c:v>
                </c:pt>
                <c:pt idx="215">
                  <c:v>40.980999999999995</c:v>
                </c:pt>
                <c:pt idx="216">
                  <c:v>40.977999999999994</c:v>
                </c:pt>
                <c:pt idx="217">
                  <c:v>41.228000000000002</c:v>
                </c:pt>
                <c:pt idx="218">
                  <c:v>41.590999999999994</c:v>
                </c:pt>
                <c:pt idx="219">
                  <c:v>41.93</c:v>
                </c:pt>
                <c:pt idx="220">
                  <c:v>42.308000000000007</c:v>
                </c:pt>
                <c:pt idx="221">
                  <c:v>42.58</c:v>
                </c:pt>
                <c:pt idx="222">
                  <c:v>42.930999999999997</c:v>
                </c:pt>
                <c:pt idx="223">
                  <c:v>43.3</c:v>
                </c:pt>
                <c:pt idx="224">
                  <c:v>43.612000000000002</c:v>
                </c:pt>
                <c:pt idx="225">
                  <c:v>43.905000000000001</c:v>
                </c:pt>
                <c:pt idx="226">
                  <c:v>43.971000000000004</c:v>
                </c:pt>
                <c:pt idx="227">
                  <c:v>43.965000000000003</c:v>
                </c:pt>
                <c:pt idx="228">
                  <c:v>43.801000000000002</c:v>
                </c:pt>
                <c:pt idx="229">
                  <c:v>44.109000000000002</c:v>
                </c:pt>
                <c:pt idx="230">
                  <c:v>44.445</c:v>
                </c:pt>
                <c:pt idx="231">
                  <c:v>44.823999999999998</c:v>
                </c:pt>
                <c:pt idx="232">
                  <c:v>45.192999999999998</c:v>
                </c:pt>
                <c:pt idx="233">
                  <c:v>45.504000000000005</c:v>
                </c:pt>
                <c:pt idx="234">
                  <c:v>45.84</c:v>
                </c:pt>
                <c:pt idx="235">
                  <c:v>46.221000000000004</c:v>
                </c:pt>
                <c:pt idx="236">
                  <c:v>46.537999999999997</c:v>
                </c:pt>
                <c:pt idx="237">
                  <c:v>46.757999999999996</c:v>
                </c:pt>
                <c:pt idx="238">
                  <c:v>46.763999999999996</c:v>
                </c:pt>
                <c:pt idx="239">
                  <c:v>46.625</c:v>
                </c:pt>
                <c:pt idx="240">
                  <c:v>46.742999999999995</c:v>
                </c:pt>
                <c:pt idx="241">
                  <c:v>47.012</c:v>
                </c:pt>
                <c:pt idx="242">
                  <c:v>47.518000000000001</c:v>
                </c:pt>
                <c:pt idx="243">
                  <c:v>47.968000000000004</c:v>
                </c:pt>
                <c:pt idx="244">
                  <c:v>48.251000000000005</c:v>
                </c:pt>
                <c:pt idx="245">
                  <c:v>48.463999999999999</c:v>
                </c:pt>
                <c:pt idx="246">
                  <c:v>48.694000000000003</c:v>
                </c:pt>
                <c:pt idx="247">
                  <c:v>49.046999999999997</c:v>
                </c:pt>
                <c:pt idx="248">
                  <c:v>49.224999999999994</c:v>
                </c:pt>
                <c:pt idx="249">
                  <c:v>49.323</c:v>
                </c:pt>
                <c:pt idx="250">
                  <c:v>49.28</c:v>
                </c:pt>
                <c:pt idx="251">
                  <c:v>49.197000000000003</c:v>
                </c:pt>
                <c:pt idx="252">
                  <c:v>49.099000000000004</c:v>
                </c:pt>
                <c:pt idx="253">
                  <c:v>49.007999999999996</c:v>
                </c:pt>
                <c:pt idx="254">
                  <c:v>48.918999999999997</c:v>
                </c:pt>
                <c:pt idx="255">
                  <c:v>49.001999999999995</c:v>
                </c:pt>
                <c:pt idx="256">
                  <c:v>49.126999999999995</c:v>
                </c:pt>
                <c:pt idx="257">
                  <c:v>49.263999999999996</c:v>
                </c:pt>
                <c:pt idx="258">
                  <c:v>49.447000000000003</c:v>
                </c:pt>
                <c:pt idx="259">
                  <c:v>49.911000000000001</c:v>
                </c:pt>
                <c:pt idx="260">
                  <c:v>50.356999999999999</c:v>
                </c:pt>
                <c:pt idx="261">
                  <c:v>50.728999999999999</c:v>
                </c:pt>
                <c:pt idx="262">
                  <c:v>51.091999999999999</c:v>
                </c:pt>
                <c:pt idx="263">
                  <c:v>51.379999999999995</c:v>
                </c:pt>
                <c:pt idx="264">
                  <c:v>51.581000000000003</c:v>
                </c:pt>
                <c:pt idx="265">
                  <c:v>51.894999999999996</c:v>
                </c:pt>
                <c:pt idx="266">
                  <c:v>51.876999999999995</c:v>
                </c:pt>
                <c:pt idx="267">
                  <c:v>51.870999999999995</c:v>
                </c:pt>
                <c:pt idx="268">
                  <c:v>51.792000000000002</c:v>
                </c:pt>
                <c:pt idx="269">
                  <c:v>52.078000000000003</c:v>
                </c:pt>
                <c:pt idx="270">
                  <c:v>52.481999999999999</c:v>
                </c:pt>
                <c:pt idx="271">
                  <c:v>52.920999999999999</c:v>
                </c:pt>
                <c:pt idx="272">
                  <c:v>53.370000000000005</c:v>
                </c:pt>
                <c:pt idx="273">
                  <c:v>53.677999999999997</c:v>
                </c:pt>
                <c:pt idx="274">
                  <c:v>54.037999999999997</c:v>
                </c:pt>
                <c:pt idx="275">
                  <c:v>54.33</c:v>
                </c:pt>
                <c:pt idx="276">
                  <c:v>54.545000000000002</c:v>
                </c:pt>
                <c:pt idx="277">
                  <c:v>54.292000000000002</c:v>
                </c:pt>
                <c:pt idx="278">
                  <c:v>54.034999999999997</c:v>
                </c:pt>
                <c:pt idx="279">
                  <c:v>54.013999999999996</c:v>
                </c:pt>
                <c:pt idx="280">
                  <c:v>54.376999999999995</c:v>
                </c:pt>
                <c:pt idx="281">
                  <c:v>54.987000000000002</c:v>
                </c:pt>
                <c:pt idx="282">
                  <c:v>55.387</c:v>
                </c:pt>
                <c:pt idx="283">
                  <c:v>55.725999999999999</c:v>
                </c:pt>
                <c:pt idx="284">
                  <c:v>56.08</c:v>
                </c:pt>
                <c:pt idx="285">
                  <c:v>56.463999999999999</c:v>
                </c:pt>
                <c:pt idx="286">
                  <c:v>56.858000000000004</c:v>
                </c:pt>
                <c:pt idx="287">
                  <c:v>56.963999999999999</c:v>
                </c:pt>
                <c:pt idx="288">
                  <c:v>56.846000000000004</c:v>
                </c:pt>
                <c:pt idx="289">
                  <c:v>56.722999999999999</c:v>
                </c:pt>
                <c:pt idx="290">
                  <c:v>57.031999999999996</c:v>
                </c:pt>
                <c:pt idx="291">
                  <c:v>57.17</c:v>
                </c:pt>
                <c:pt idx="292">
                  <c:v>57.233000000000004</c:v>
                </c:pt>
                <c:pt idx="293">
                  <c:v>57.438000000000002</c:v>
                </c:pt>
                <c:pt idx="294">
                  <c:v>57.834999999999994</c:v>
                </c:pt>
                <c:pt idx="295">
                  <c:v>58.216000000000001</c:v>
                </c:pt>
                <c:pt idx="296">
                  <c:v>58.548999999999999</c:v>
                </c:pt>
                <c:pt idx="297">
                  <c:v>58.869</c:v>
                </c:pt>
                <c:pt idx="298">
                  <c:v>59.108000000000004</c:v>
                </c:pt>
                <c:pt idx="299">
                  <c:v>59.22</c:v>
                </c:pt>
                <c:pt idx="300">
                  <c:v>59.147000000000006</c:v>
                </c:pt>
                <c:pt idx="301">
                  <c:v>59.016000000000005</c:v>
                </c:pt>
                <c:pt idx="302">
                  <c:v>58.972999999999999</c:v>
                </c:pt>
                <c:pt idx="303">
                  <c:v>58.814999999999998</c:v>
                </c:pt>
                <c:pt idx="304">
                  <c:v>58.795999999999999</c:v>
                </c:pt>
                <c:pt idx="305">
                  <c:v>58.641000000000005</c:v>
                </c:pt>
                <c:pt idx="306">
                  <c:v>58.57</c:v>
                </c:pt>
                <c:pt idx="307">
                  <c:v>58.521000000000001</c:v>
                </c:pt>
                <c:pt idx="308">
                  <c:v>58.606999999999999</c:v>
                </c:pt>
                <c:pt idx="309">
                  <c:v>59.061999999999998</c:v>
                </c:pt>
                <c:pt idx="310">
                  <c:v>59.745999999999995</c:v>
                </c:pt>
                <c:pt idx="311">
                  <c:v>60.377000000000002</c:v>
                </c:pt>
                <c:pt idx="312">
                  <c:v>60.679000000000002</c:v>
                </c:pt>
                <c:pt idx="313">
                  <c:v>60.608999999999995</c:v>
                </c:pt>
                <c:pt idx="314">
                  <c:v>60.435000000000002</c:v>
                </c:pt>
                <c:pt idx="315">
                  <c:v>60.513999999999996</c:v>
                </c:pt>
                <c:pt idx="316">
                  <c:v>61.11</c:v>
                </c:pt>
                <c:pt idx="317">
                  <c:v>62.034000000000006</c:v>
                </c:pt>
                <c:pt idx="318">
                  <c:v>62.620000000000005</c:v>
                </c:pt>
                <c:pt idx="319">
                  <c:v>63.176000000000002</c:v>
                </c:pt>
                <c:pt idx="320">
                  <c:v>63.725999999999999</c:v>
                </c:pt>
                <c:pt idx="321">
                  <c:v>64.19</c:v>
                </c:pt>
                <c:pt idx="322">
                  <c:v>64.122</c:v>
                </c:pt>
                <c:pt idx="323">
                  <c:v>63.917000000000002</c:v>
                </c:pt>
                <c:pt idx="324">
                  <c:v>63.951000000000008</c:v>
                </c:pt>
                <c:pt idx="325">
                  <c:v>64.531000000000006</c:v>
                </c:pt>
                <c:pt idx="326">
                  <c:v>65.36099999999999</c:v>
                </c:pt>
                <c:pt idx="327">
                  <c:v>65.692999999999998</c:v>
                </c:pt>
                <c:pt idx="328">
                  <c:v>66.13</c:v>
                </c:pt>
                <c:pt idx="329">
                  <c:v>66.656000000000006</c:v>
                </c:pt>
                <c:pt idx="330">
                  <c:v>66.912000000000006</c:v>
                </c:pt>
                <c:pt idx="331">
                  <c:v>66.742999999999995</c:v>
                </c:pt>
                <c:pt idx="332">
                  <c:v>66.585000000000008</c:v>
                </c:pt>
                <c:pt idx="333">
                  <c:v>66.646999999999991</c:v>
                </c:pt>
                <c:pt idx="334">
                  <c:v>67.003</c:v>
                </c:pt>
                <c:pt idx="335">
                  <c:v>67.632000000000005</c:v>
                </c:pt>
                <c:pt idx="336">
                  <c:v>68.057000000000002</c:v>
                </c:pt>
                <c:pt idx="337">
                  <c:v>68.334000000000003</c:v>
                </c:pt>
                <c:pt idx="338">
                  <c:v>68.635999999999996</c:v>
                </c:pt>
                <c:pt idx="339">
                  <c:v>68.911000000000001</c:v>
                </c:pt>
                <c:pt idx="340">
                  <c:v>69.03</c:v>
                </c:pt>
                <c:pt idx="341">
                  <c:v>68.887</c:v>
                </c:pt>
                <c:pt idx="342">
                  <c:v>68.778999999999996</c:v>
                </c:pt>
                <c:pt idx="343">
                  <c:v>68.617999999999995</c:v>
                </c:pt>
                <c:pt idx="344">
                  <c:v>68.587000000000003</c:v>
                </c:pt>
                <c:pt idx="345">
                  <c:v>68.421999999999997</c:v>
                </c:pt>
                <c:pt idx="346">
                  <c:v>68.411000000000001</c:v>
                </c:pt>
                <c:pt idx="347">
                  <c:v>68.37700000000001</c:v>
                </c:pt>
                <c:pt idx="348">
                  <c:v>68.248999999999995</c:v>
                </c:pt>
                <c:pt idx="349">
                  <c:v>68.391999999999996</c:v>
                </c:pt>
                <c:pt idx="350">
                  <c:v>68.846000000000004</c:v>
                </c:pt>
                <c:pt idx="351">
                  <c:v>69.539999999999992</c:v>
                </c:pt>
                <c:pt idx="352">
                  <c:v>70.119</c:v>
                </c:pt>
                <c:pt idx="353">
                  <c:v>70.3</c:v>
                </c:pt>
                <c:pt idx="354">
                  <c:v>70.201999999999998</c:v>
                </c:pt>
                <c:pt idx="355">
                  <c:v>70.269000000000005</c:v>
                </c:pt>
                <c:pt idx="356">
                  <c:v>70.897999999999996</c:v>
                </c:pt>
                <c:pt idx="357">
                  <c:v>71.578000000000003</c:v>
                </c:pt>
                <c:pt idx="358">
                  <c:v>71.984000000000009</c:v>
                </c:pt>
                <c:pt idx="359">
                  <c:v>72.414999999999992</c:v>
                </c:pt>
                <c:pt idx="360">
                  <c:v>72.878999999999991</c:v>
                </c:pt>
                <c:pt idx="361">
                  <c:v>72.841999999999999</c:v>
                </c:pt>
                <c:pt idx="362">
                  <c:v>72.698000000000008</c:v>
                </c:pt>
                <c:pt idx="363">
                  <c:v>72.507000000000005</c:v>
                </c:pt>
                <c:pt idx="364">
                  <c:v>72.408999999999992</c:v>
                </c:pt>
                <c:pt idx="365">
                  <c:v>72.25</c:v>
                </c:pt>
                <c:pt idx="366">
                  <c:v>72.216000000000008</c:v>
                </c:pt>
                <c:pt idx="367">
                  <c:v>72.134</c:v>
                </c:pt>
                <c:pt idx="368">
                  <c:v>72.045999999999992</c:v>
                </c:pt>
                <c:pt idx="369">
                  <c:v>71.929000000000002</c:v>
                </c:pt>
                <c:pt idx="370">
                  <c:v>71.837999999999994</c:v>
                </c:pt>
                <c:pt idx="371">
                  <c:v>72.149000000000001</c:v>
                </c:pt>
                <c:pt idx="372">
                  <c:v>72.944999999999993</c:v>
                </c:pt>
                <c:pt idx="373">
                  <c:v>73.820999999999998</c:v>
                </c:pt>
                <c:pt idx="374">
                  <c:v>74.39</c:v>
                </c:pt>
                <c:pt idx="375">
                  <c:v>74.584000000000003</c:v>
                </c:pt>
                <c:pt idx="376">
                  <c:v>74.444000000000003</c:v>
                </c:pt>
                <c:pt idx="377">
                  <c:v>74.408000000000001</c:v>
                </c:pt>
                <c:pt idx="378">
                  <c:v>74.841000000000008</c:v>
                </c:pt>
                <c:pt idx="379">
                  <c:v>75.344999999999999</c:v>
                </c:pt>
                <c:pt idx="380">
                  <c:v>75.426999999999992</c:v>
                </c:pt>
                <c:pt idx="381">
                  <c:v>75.796999999999997</c:v>
                </c:pt>
                <c:pt idx="382">
                  <c:v>76.322000000000003</c:v>
                </c:pt>
                <c:pt idx="383">
                  <c:v>76.34</c:v>
                </c:pt>
                <c:pt idx="384">
                  <c:v>76.278999999999996</c:v>
                </c:pt>
                <c:pt idx="385">
                  <c:v>76.328000000000003</c:v>
                </c:pt>
                <c:pt idx="386">
                  <c:v>76.45</c:v>
                </c:pt>
                <c:pt idx="387">
                  <c:v>76.87700000000001</c:v>
                </c:pt>
                <c:pt idx="388">
                  <c:v>77.117999999999995</c:v>
                </c:pt>
                <c:pt idx="389">
                  <c:v>76.98599999999999</c:v>
                </c:pt>
                <c:pt idx="390">
                  <c:v>76.932000000000002</c:v>
                </c:pt>
                <c:pt idx="391">
                  <c:v>76.74199999999999</c:v>
                </c:pt>
                <c:pt idx="392">
                  <c:v>76.712000000000003</c:v>
                </c:pt>
                <c:pt idx="393">
                  <c:v>76.528999999999996</c:v>
                </c:pt>
                <c:pt idx="394">
                  <c:v>76.513999999999996</c:v>
                </c:pt>
                <c:pt idx="395">
                  <c:v>77.048000000000002</c:v>
                </c:pt>
                <c:pt idx="396">
                  <c:v>77.843999999999994</c:v>
                </c:pt>
                <c:pt idx="397">
                  <c:v>78.513000000000005</c:v>
                </c:pt>
                <c:pt idx="398">
                  <c:v>79.02</c:v>
                </c:pt>
                <c:pt idx="399">
                  <c:v>78.97399999999999</c:v>
                </c:pt>
                <c:pt idx="400">
                  <c:v>78.930999999999997</c:v>
                </c:pt>
                <c:pt idx="401">
                  <c:v>79.025000000000006</c:v>
                </c:pt>
                <c:pt idx="402">
                  <c:v>79.584000000000003</c:v>
                </c:pt>
                <c:pt idx="403">
                  <c:v>80.253</c:v>
                </c:pt>
                <c:pt idx="404">
                  <c:v>80.793000000000006</c:v>
                </c:pt>
                <c:pt idx="405">
                  <c:v>80.942000000000007</c:v>
                </c:pt>
                <c:pt idx="406">
                  <c:v>80.783999999999992</c:v>
                </c:pt>
                <c:pt idx="407">
                  <c:v>80.600999999999999</c:v>
                </c:pt>
                <c:pt idx="408">
                  <c:v>80.518000000000001</c:v>
                </c:pt>
                <c:pt idx="409">
                  <c:v>80.393000000000001</c:v>
                </c:pt>
                <c:pt idx="410">
                  <c:v>80.268000000000001</c:v>
                </c:pt>
                <c:pt idx="411">
                  <c:v>80.509</c:v>
                </c:pt>
                <c:pt idx="412">
                  <c:v>81.241</c:v>
                </c:pt>
                <c:pt idx="413">
                  <c:v>82.042000000000002</c:v>
                </c:pt>
                <c:pt idx="414">
                  <c:v>82.504999999999995</c:v>
                </c:pt>
                <c:pt idx="415">
                  <c:v>82.51400000000001</c:v>
                </c:pt>
                <c:pt idx="416">
                  <c:v>82.414000000000001</c:v>
                </c:pt>
                <c:pt idx="417">
                  <c:v>82.623999999999995</c:v>
                </c:pt>
                <c:pt idx="418">
                  <c:v>83.156000000000006</c:v>
                </c:pt>
                <c:pt idx="419">
                  <c:v>83.787000000000006</c:v>
                </c:pt>
                <c:pt idx="420">
                  <c:v>84.328000000000003</c:v>
                </c:pt>
                <c:pt idx="421">
                  <c:v>84.644000000000005</c:v>
                </c:pt>
                <c:pt idx="422">
                  <c:v>84.466999999999999</c:v>
                </c:pt>
                <c:pt idx="423">
                  <c:v>84.349000000000004</c:v>
                </c:pt>
                <c:pt idx="424">
                  <c:v>84.188999999999993</c:v>
                </c:pt>
                <c:pt idx="425">
                  <c:v>84.067999999999998</c:v>
                </c:pt>
                <c:pt idx="426">
                  <c:v>83.986000000000004</c:v>
                </c:pt>
                <c:pt idx="427">
                  <c:v>83.887</c:v>
                </c:pt>
                <c:pt idx="428">
                  <c:v>83.771999999999991</c:v>
                </c:pt>
                <c:pt idx="429">
                  <c:v>83.769000000000005</c:v>
                </c:pt>
                <c:pt idx="430">
                  <c:v>84.36699999999999</c:v>
                </c:pt>
                <c:pt idx="431">
                  <c:v>85.31</c:v>
                </c:pt>
                <c:pt idx="432">
                  <c:v>86.069000000000003</c:v>
                </c:pt>
                <c:pt idx="433">
                  <c:v>86.448999999999998</c:v>
                </c:pt>
                <c:pt idx="434">
                  <c:v>86.293000000000006</c:v>
                </c:pt>
                <c:pt idx="435">
                  <c:v>86.225999999999999</c:v>
                </c:pt>
                <c:pt idx="436">
                  <c:v>86.894000000000005</c:v>
                </c:pt>
                <c:pt idx="437">
                  <c:v>87.534999999999997</c:v>
                </c:pt>
                <c:pt idx="438">
                  <c:v>88.016999999999996</c:v>
                </c:pt>
                <c:pt idx="439">
                  <c:v>88.283000000000001</c:v>
                </c:pt>
                <c:pt idx="440">
                  <c:v>88.162999999999997</c:v>
                </c:pt>
                <c:pt idx="441">
                  <c:v>87.949999999999989</c:v>
                </c:pt>
                <c:pt idx="442">
                  <c:v>88.35</c:v>
                </c:pt>
                <c:pt idx="443">
                  <c:v>88.75200000000001</c:v>
                </c:pt>
                <c:pt idx="444">
                  <c:v>88.991</c:v>
                </c:pt>
                <c:pt idx="445">
                  <c:v>88.835000000000008</c:v>
                </c:pt>
                <c:pt idx="446">
                  <c:v>88.631</c:v>
                </c:pt>
                <c:pt idx="447">
                  <c:v>88.438999999999993</c:v>
                </c:pt>
                <c:pt idx="448">
                  <c:v>88.263999999999996</c:v>
                </c:pt>
                <c:pt idx="449">
                  <c:v>88.131</c:v>
                </c:pt>
                <c:pt idx="450">
                  <c:v>88.013999999999996</c:v>
                </c:pt>
                <c:pt idx="451">
                  <c:v>87.841000000000008</c:v>
                </c:pt>
                <c:pt idx="452">
                  <c:v>87.795000000000002</c:v>
                </c:pt>
                <c:pt idx="453">
                  <c:v>87.653999999999996</c:v>
                </c:pt>
                <c:pt idx="454">
                  <c:v>87.662999999999997</c:v>
                </c:pt>
                <c:pt idx="455">
                  <c:v>87.543999999999997</c:v>
                </c:pt>
                <c:pt idx="456">
                  <c:v>87.47</c:v>
                </c:pt>
                <c:pt idx="457">
                  <c:v>87.36699999999999</c:v>
                </c:pt>
                <c:pt idx="458">
                  <c:v>87.25800000000001</c:v>
                </c:pt>
                <c:pt idx="459">
                  <c:v>87.231999999999999</c:v>
                </c:pt>
                <c:pt idx="460">
                  <c:v>87.132000000000005</c:v>
                </c:pt>
                <c:pt idx="461">
                  <c:v>87.13</c:v>
                </c:pt>
                <c:pt idx="462">
                  <c:v>87.043999999999997</c:v>
                </c:pt>
                <c:pt idx="463">
                  <c:v>87.413000000000011</c:v>
                </c:pt>
                <c:pt idx="464">
                  <c:v>88.182000000000002</c:v>
                </c:pt>
                <c:pt idx="465">
                  <c:v>88.450999999999993</c:v>
                </c:pt>
                <c:pt idx="466">
                  <c:v>88.402000000000001</c:v>
                </c:pt>
                <c:pt idx="467">
                  <c:v>88.926999999999992</c:v>
                </c:pt>
                <c:pt idx="468">
                  <c:v>89.91</c:v>
                </c:pt>
                <c:pt idx="469">
                  <c:v>90.88900000000001</c:v>
                </c:pt>
                <c:pt idx="470">
                  <c:v>91.051000000000002</c:v>
                </c:pt>
                <c:pt idx="471">
                  <c:v>90.947000000000003</c:v>
                </c:pt>
                <c:pt idx="472">
                  <c:v>91.057999999999993</c:v>
                </c:pt>
                <c:pt idx="473">
                  <c:v>91.734000000000009</c:v>
                </c:pt>
                <c:pt idx="474">
                  <c:v>92.591999999999999</c:v>
                </c:pt>
                <c:pt idx="475">
                  <c:v>93.240000000000009</c:v>
                </c:pt>
                <c:pt idx="476">
                  <c:v>93.043999999999997</c:v>
                </c:pt>
                <c:pt idx="477">
                  <c:v>92.802999999999997</c:v>
                </c:pt>
                <c:pt idx="478">
                  <c:v>92.658999999999992</c:v>
                </c:pt>
                <c:pt idx="479">
                  <c:v>92.495000000000005</c:v>
                </c:pt>
                <c:pt idx="480">
                  <c:v>92.376000000000005</c:v>
                </c:pt>
                <c:pt idx="481">
                  <c:v>92.277999999999992</c:v>
                </c:pt>
                <c:pt idx="482">
                  <c:v>92.256</c:v>
                </c:pt>
                <c:pt idx="483">
                  <c:v>92.766999999999996</c:v>
                </c:pt>
                <c:pt idx="484">
                  <c:v>94.042000000000002</c:v>
                </c:pt>
                <c:pt idx="485">
                  <c:v>94.82</c:v>
                </c:pt>
                <c:pt idx="486">
                  <c:v>94.643000000000001</c:v>
                </c:pt>
                <c:pt idx="487">
                  <c:v>94.488</c:v>
                </c:pt>
                <c:pt idx="488">
                  <c:v>94.781000000000006</c:v>
                </c:pt>
                <c:pt idx="489">
                  <c:v>95.39500000000001</c:v>
                </c:pt>
                <c:pt idx="490">
                  <c:v>96.039000000000001</c:v>
                </c:pt>
                <c:pt idx="491">
                  <c:v>96.593999999999994</c:v>
                </c:pt>
                <c:pt idx="492">
                  <c:v>96.865000000000009</c:v>
                </c:pt>
                <c:pt idx="493">
                  <c:v>96.742999999999995</c:v>
                </c:pt>
                <c:pt idx="494">
                  <c:v>96.542000000000002</c:v>
                </c:pt>
                <c:pt idx="495">
                  <c:v>96.325000000000003</c:v>
                </c:pt>
                <c:pt idx="496">
                  <c:v>96.2</c:v>
                </c:pt>
                <c:pt idx="497">
                  <c:v>96.06</c:v>
                </c:pt>
                <c:pt idx="498">
                  <c:v>95.882000000000005</c:v>
                </c:pt>
                <c:pt idx="499">
                  <c:v>95.84</c:v>
                </c:pt>
                <c:pt idx="500">
                  <c:v>95.671999999999997</c:v>
                </c:pt>
                <c:pt idx="501">
                  <c:v>95.641999999999996</c:v>
                </c:pt>
                <c:pt idx="502">
                  <c:v>95.501000000000005</c:v>
                </c:pt>
                <c:pt idx="503">
                  <c:v>95.962000000000003</c:v>
                </c:pt>
                <c:pt idx="504">
                  <c:v>96.978999999999999</c:v>
                </c:pt>
                <c:pt idx="505">
                  <c:v>98.067999999999998</c:v>
                </c:pt>
                <c:pt idx="506">
                  <c:v>98.454999999999998</c:v>
                </c:pt>
                <c:pt idx="507">
                  <c:v>98.24199999999999</c:v>
                </c:pt>
                <c:pt idx="508">
                  <c:v>98.290999999999997</c:v>
                </c:pt>
                <c:pt idx="509">
                  <c:v>99.141999999999996</c:v>
                </c:pt>
                <c:pt idx="510">
                  <c:v>99.835000000000008</c:v>
                </c:pt>
                <c:pt idx="511">
                  <c:v>100.73</c:v>
                </c:pt>
                <c:pt idx="512">
                  <c:v>100.751</c:v>
                </c:pt>
                <c:pt idx="513">
                  <c:v>100.485</c:v>
                </c:pt>
                <c:pt idx="514">
                  <c:v>100.247</c:v>
                </c:pt>
                <c:pt idx="515">
                  <c:v>100.11</c:v>
                </c:pt>
                <c:pt idx="516">
                  <c:v>99.887</c:v>
                </c:pt>
                <c:pt idx="517">
                  <c:v>99.807999999999993</c:v>
                </c:pt>
                <c:pt idx="518">
                  <c:v>99.657999999999987</c:v>
                </c:pt>
                <c:pt idx="519">
                  <c:v>99.524000000000001</c:v>
                </c:pt>
                <c:pt idx="520">
                  <c:v>100.577</c:v>
                </c:pt>
                <c:pt idx="521">
                  <c:v>102.10900000000001</c:v>
                </c:pt>
                <c:pt idx="522">
                  <c:v>102.863</c:v>
                </c:pt>
                <c:pt idx="523">
                  <c:v>102.61</c:v>
                </c:pt>
                <c:pt idx="524">
                  <c:v>102.494</c:v>
                </c:pt>
                <c:pt idx="525">
                  <c:v>103.30199999999999</c:v>
                </c:pt>
                <c:pt idx="526">
                  <c:v>103.806</c:v>
                </c:pt>
                <c:pt idx="527">
                  <c:v>104.34</c:v>
                </c:pt>
                <c:pt idx="528">
                  <c:v>104.33699999999999</c:v>
                </c:pt>
                <c:pt idx="529">
                  <c:v>104.102</c:v>
                </c:pt>
                <c:pt idx="530">
                  <c:v>103.889</c:v>
                </c:pt>
                <c:pt idx="531">
                  <c:v>103.696</c:v>
                </c:pt>
                <c:pt idx="532">
                  <c:v>103.53100000000001</c:v>
                </c:pt>
                <c:pt idx="533">
                  <c:v>103.40899999999999</c:v>
                </c:pt>
                <c:pt idx="534">
                  <c:v>104.333</c:v>
                </c:pt>
                <c:pt idx="535">
                  <c:v>104.64500000000001</c:v>
                </c:pt>
                <c:pt idx="536">
                  <c:v>104.517</c:v>
                </c:pt>
                <c:pt idx="537">
                  <c:v>105.029</c:v>
                </c:pt>
                <c:pt idx="538">
                  <c:v>106.02500000000001</c:v>
                </c:pt>
                <c:pt idx="539">
                  <c:v>106.559</c:v>
                </c:pt>
                <c:pt idx="540">
                  <c:v>106.327</c:v>
                </c:pt>
                <c:pt idx="541">
                  <c:v>106.669</c:v>
                </c:pt>
                <c:pt idx="542">
                  <c:v>107.029</c:v>
                </c:pt>
                <c:pt idx="543">
                  <c:v>107.542</c:v>
                </c:pt>
                <c:pt idx="544">
                  <c:v>107.82900000000001</c:v>
                </c:pt>
                <c:pt idx="545">
                  <c:v>107.655</c:v>
                </c:pt>
                <c:pt idx="546">
                  <c:v>107.81100000000001</c:v>
                </c:pt>
                <c:pt idx="547">
                  <c:v>107.69800000000001</c:v>
                </c:pt>
                <c:pt idx="548">
                  <c:v>107.99600000000001</c:v>
                </c:pt>
                <c:pt idx="549">
                  <c:v>108.31100000000001</c:v>
                </c:pt>
                <c:pt idx="550">
                  <c:v>108.41200000000001</c:v>
                </c:pt>
                <c:pt idx="551">
                  <c:v>108.24600000000001</c:v>
                </c:pt>
                <c:pt idx="552">
                  <c:v>108.024</c:v>
                </c:pt>
                <c:pt idx="553">
                  <c:v>107.82900000000001</c:v>
                </c:pt>
                <c:pt idx="554">
                  <c:v>107.642</c:v>
                </c:pt>
                <c:pt idx="555">
                  <c:v>107.575</c:v>
                </c:pt>
                <c:pt idx="556">
                  <c:v>107.374</c:v>
                </c:pt>
                <c:pt idx="557">
                  <c:v>107.325</c:v>
                </c:pt>
                <c:pt idx="558">
                  <c:v>108.37100000000001</c:v>
                </c:pt>
                <c:pt idx="559">
                  <c:v>109.48</c:v>
                </c:pt>
                <c:pt idx="560">
                  <c:v>109.523</c:v>
                </c:pt>
                <c:pt idx="561">
                  <c:v>109.485</c:v>
                </c:pt>
                <c:pt idx="562">
                  <c:v>110.087</c:v>
                </c:pt>
                <c:pt idx="563">
                  <c:v>110.902</c:v>
                </c:pt>
                <c:pt idx="564">
                  <c:v>110.92</c:v>
                </c:pt>
                <c:pt idx="565">
                  <c:v>110.80799999999999</c:v>
                </c:pt>
                <c:pt idx="566">
                  <c:v>111.625</c:v>
                </c:pt>
                <c:pt idx="567">
                  <c:v>112.28399999999999</c:v>
                </c:pt>
                <c:pt idx="568">
                  <c:v>112.14700000000001</c:v>
                </c:pt>
                <c:pt idx="569">
                  <c:v>111.92400000000001</c:v>
                </c:pt>
                <c:pt idx="570">
                  <c:v>111.983</c:v>
                </c:pt>
                <c:pt idx="571">
                  <c:v>111.90600000000001</c:v>
                </c:pt>
                <c:pt idx="572">
                  <c:v>111.839</c:v>
                </c:pt>
                <c:pt idx="573">
                  <c:v>112.16499999999999</c:v>
                </c:pt>
                <c:pt idx="574">
                  <c:v>112.355</c:v>
                </c:pt>
                <c:pt idx="575">
                  <c:v>112.196</c:v>
                </c:pt>
                <c:pt idx="576">
                  <c:v>111.854</c:v>
                </c:pt>
                <c:pt idx="577">
                  <c:v>111.747</c:v>
                </c:pt>
                <c:pt idx="578">
                  <c:v>112.566</c:v>
                </c:pt>
                <c:pt idx="579">
                  <c:v>113.512</c:v>
                </c:pt>
                <c:pt idx="580">
                  <c:v>113.21000000000001</c:v>
                </c:pt>
                <c:pt idx="581">
                  <c:v>113.1</c:v>
                </c:pt>
                <c:pt idx="582">
                  <c:v>113.84100000000001</c:v>
                </c:pt>
                <c:pt idx="583">
                  <c:v>114.53399999999999</c:v>
                </c:pt>
                <c:pt idx="584">
                  <c:v>114.28399999999999</c:v>
                </c:pt>
                <c:pt idx="585">
                  <c:v>114.19200000000001</c:v>
                </c:pt>
                <c:pt idx="586">
                  <c:v>115.14699999999999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II.1!$J$2</c:f>
              <c:strCache>
                <c:ptCount val="1"/>
                <c:pt idx="0">
                  <c:v>USG3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185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</c:dPt>
          <c:xVal>
            <c:numRef>
              <c:f>II.1!$J$4:$J$967</c:f>
              <c:numCache>
                <c:formatCode>0.000</c:formatCode>
                <c:ptCount val="964"/>
                <c:pt idx="0">
                  <c:v>0</c:v>
                </c:pt>
                <c:pt idx="1">
                  <c:v>4.7700000000000001E-5</c:v>
                </c:pt>
                <c:pt idx="2">
                  <c:v>1.9089999999999998E-4</c:v>
                </c:pt>
                <c:pt idx="3">
                  <c:v>2.387E-4</c:v>
                </c:pt>
                <c:pt idx="4">
                  <c:v>3.3419999999999994E-4</c:v>
                </c:pt>
                <c:pt idx="5">
                  <c:v>3.3419999999999994E-4</c:v>
                </c:pt>
                <c:pt idx="6">
                  <c:v>3.8190000000000001E-4</c:v>
                </c:pt>
                <c:pt idx="7">
                  <c:v>4.774E-4</c:v>
                </c:pt>
                <c:pt idx="8">
                  <c:v>5.2519999999999997E-4</c:v>
                </c:pt>
                <c:pt idx="9">
                  <c:v>5.7289999999999989E-4</c:v>
                </c:pt>
                <c:pt idx="10">
                  <c:v>5.7289999999999989E-4</c:v>
                </c:pt>
                <c:pt idx="11">
                  <c:v>5.7289999999999989E-4</c:v>
                </c:pt>
                <c:pt idx="12">
                  <c:v>6.2070000000000007E-4</c:v>
                </c:pt>
                <c:pt idx="13">
                  <c:v>5.7289999999999989E-4</c:v>
                </c:pt>
                <c:pt idx="14">
                  <c:v>6.2070000000000007E-4</c:v>
                </c:pt>
                <c:pt idx="15">
                  <c:v>6.2070000000000007E-4</c:v>
                </c:pt>
                <c:pt idx="16">
                  <c:v>5.7289999999999989E-4</c:v>
                </c:pt>
                <c:pt idx="17">
                  <c:v>6.2070000000000007E-4</c:v>
                </c:pt>
                <c:pt idx="18">
                  <c:v>6.2070000000000007E-4</c:v>
                </c:pt>
                <c:pt idx="19">
                  <c:v>6.2070000000000007E-4</c:v>
                </c:pt>
                <c:pt idx="20">
                  <c:v>6.2070000000000007E-4</c:v>
                </c:pt>
                <c:pt idx="21">
                  <c:v>6.2070000000000007E-4</c:v>
                </c:pt>
                <c:pt idx="22">
                  <c:v>6.2070000000000007E-4</c:v>
                </c:pt>
                <c:pt idx="23">
                  <c:v>6.2070000000000007E-4</c:v>
                </c:pt>
                <c:pt idx="24">
                  <c:v>6.2070000000000007E-4</c:v>
                </c:pt>
                <c:pt idx="25">
                  <c:v>6.6839999999999988E-4</c:v>
                </c:pt>
                <c:pt idx="26">
                  <c:v>7.1620000000000006E-4</c:v>
                </c:pt>
                <c:pt idx="27">
                  <c:v>7.1620000000000006E-4</c:v>
                </c:pt>
                <c:pt idx="28">
                  <c:v>7.1620000000000006E-4</c:v>
                </c:pt>
                <c:pt idx="29">
                  <c:v>7.1620000000000006E-4</c:v>
                </c:pt>
                <c:pt idx="30">
                  <c:v>8.1169999999999994E-4</c:v>
                </c:pt>
                <c:pt idx="31">
                  <c:v>9.0719999999999993E-4</c:v>
                </c:pt>
                <c:pt idx="32">
                  <c:v>9.0719999999999993E-4</c:v>
                </c:pt>
                <c:pt idx="33">
                  <c:v>9.5490000000000017E-4</c:v>
                </c:pt>
                <c:pt idx="34">
                  <c:v>1.0026E-3</c:v>
                </c:pt>
                <c:pt idx="35">
                  <c:v>1.0026E-3</c:v>
                </c:pt>
                <c:pt idx="36">
                  <c:v>1.0026E-3</c:v>
                </c:pt>
                <c:pt idx="37">
                  <c:v>1.0981000000000001E-3</c:v>
                </c:pt>
                <c:pt idx="38">
                  <c:v>1.1459E-3</c:v>
                </c:pt>
                <c:pt idx="39">
                  <c:v>1.1459E-3</c:v>
                </c:pt>
                <c:pt idx="40">
                  <c:v>1.1459E-3</c:v>
                </c:pt>
                <c:pt idx="41">
                  <c:v>1.1459E-3</c:v>
                </c:pt>
                <c:pt idx="42">
                  <c:v>1.0981000000000001E-3</c:v>
                </c:pt>
                <c:pt idx="43">
                  <c:v>1.0981000000000001E-3</c:v>
                </c:pt>
                <c:pt idx="44">
                  <c:v>1.0981000000000001E-3</c:v>
                </c:pt>
                <c:pt idx="45">
                  <c:v>1.0981000000000001E-3</c:v>
                </c:pt>
                <c:pt idx="46">
                  <c:v>1.0981000000000001E-3</c:v>
                </c:pt>
                <c:pt idx="47">
                  <c:v>1.0981000000000001E-3</c:v>
                </c:pt>
                <c:pt idx="48">
                  <c:v>1.0981000000000001E-3</c:v>
                </c:pt>
                <c:pt idx="49">
                  <c:v>1.0981000000000001E-3</c:v>
                </c:pt>
                <c:pt idx="50">
                  <c:v>1.0981000000000001E-3</c:v>
                </c:pt>
                <c:pt idx="51">
                  <c:v>1.0981000000000001E-3</c:v>
                </c:pt>
                <c:pt idx="52">
                  <c:v>1.0981000000000001E-3</c:v>
                </c:pt>
                <c:pt idx="53">
                  <c:v>1.1459E-3</c:v>
                </c:pt>
                <c:pt idx="54">
                  <c:v>1.2413999999999999E-3</c:v>
                </c:pt>
                <c:pt idx="55">
                  <c:v>1.2891000000000001E-3</c:v>
                </c:pt>
                <c:pt idx="56">
                  <c:v>1.2413999999999999E-3</c:v>
                </c:pt>
                <c:pt idx="57">
                  <c:v>1.3845999999999999E-3</c:v>
                </c:pt>
                <c:pt idx="58">
                  <c:v>1.4323999999999999E-3</c:v>
                </c:pt>
                <c:pt idx="59">
                  <c:v>1.4801E-3</c:v>
                </c:pt>
                <c:pt idx="60">
                  <c:v>1.4323999999999999E-3</c:v>
                </c:pt>
                <c:pt idx="61">
                  <c:v>1.4801E-3</c:v>
                </c:pt>
                <c:pt idx="62">
                  <c:v>1.5755999999999999E-3</c:v>
                </c:pt>
                <c:pt idx="63">
                  <c:v>1.6710999999999998E-3</c:v>
                </c:pt>
                <c:pt idx="64">
                  <c:v>1.7189E-3</c:v>
                </c:pt>
                <c:pt idx="65">
                  <c:v>1.7189E-3</c:v>
                </c:pt>
                <c:pt idx="66">
                  <c:v>1.7666000000000001E-3</c:v>
                </c:pt>
                <c:pt idx="67">
                  <c:v>1.8143999999999999E-3</c:v>
                </c:pt>
                <c:pt idx="68">
                  <c:v>1.9575999999999999E-3</c:v>
                </c:pt>
                <c:pt idx="69">
                  <c:v>1.9575999999999999E-3</c:v>
                </c:pt>
                <c:pt idx="70">
                  <c:v>1.9575999999999999E-3</c:v>
                </c:pt>
                <c:pt idx="71">
                  <c:v>2.0531E-3</c:v>
                </c:pt>
                <c:pt idx="72">
                  <c:v>2.1962999999999996E-3</c:v>
                </c:pt>
                <c:pt idx="73">
                  <c:v>2.2440999999999997E-3</c:v>
                </c:pt>
                <c:pt idx="74">
                  <c:v>2.2440999999999997E-3</c:v>
                </c:pt>
                <c:pt idx="75">
                  <c:v>2.3872999999999998E-3</c:v>
                </c:pt>
                <c:pt idx="76">
                  <c:v>2.4827999999999999E-3</c:v>
                </c:pt>
                <c:pt idx="77">
                  <c:v>2.5782999999999999E-3</c:v>
                </c:pt>
                <c:pt idx="78">
                  <c:v>2.5305999999999996E-3</c:v>
                </c:pt>
                <c:pt idx="79">
                  <c:v>2.3872999999999998E-3</c:v>
                </c:pt>
                <c:pt idx="80">
                  <c:v>2.3872999999999998E-3</c:v>
                </c:pt>
                <c:pt idx="81">
                  <c:v>2.1962999999999996E-3</c:v>
                </c:pt>
                <c:pt idx="82">
                  <c:v>2.0531E-3</c:v>
                </c:pt>
                <c:pt idx="83">
                  <c:v>1.9575999999999999E-3</c:v>
                </c:pt>
                <c:pt idx="84">
                  <c:v>1.9099E-3</c:v>
                </c:pt>
                <c:pt idx="85">
                  <c:v>1.9099E-3</c:v>
                </c:pt>
                <c:pt idx="86">
                  <c:v>1.8143999999999999E-3</c:v>
                </c:pt>
                <c:pt idx="87">
                  <c:v>1.8143999999999999E-3</c:v>
                </c:pt>
                <c:pt idx="88">
                  <c:v>1.7666000000000001E-3</c:v>
                </c:pt>
                <c:pt idx="89">
                  <c:v>1.7666000000000001E-3</c:v>
                </c:pt>
                <c:pt idx="90">
                  <c:v>1.7666000000000001E-3</c:v>
                </c:pt>
                <c:pt idx="91">
                  <c:v>1.7666000000000001E-3</c:v>
                </c:pt>
                <c:pt idx="92">
                  <c:v>1.7666000000000001E-3</c:v>
                </c:pt>
                <c:pt idx="93">
                  <c:v>1.7666000000000001E-3</c:v>
                </c:pt>
                <c:pt idx="94">
                  <c:v>1.7666000000000001E-3</c:v>
                </c:pt>
                <c:pt idx="95">
                  <c:v>1.7189E-3</c:v>
                </c:pt>
                <c:pt idx="96">
                  <c:v>1.7666000000000001E-3</c:v>
                </c:pt>
                <c:pt idx="97">
                  <c:v>1.7666000000000001E-3</c:v>
                </c:pt>
                <c:pt idx="98">
                  <c:v>1.7666000000000001E-3</c:v>
                </c:pt>
                <c:pt idx="99">
                  <c:v>1.7189E-3</c:v>
                </c:pt>
                <c:pt idx="100">
                  <c:v>1.7189E-3</c:v>
                </c:pt>
                <c:pt idx="101">
                  <c:v>1.7189E-3</c:v>
                </c:pt>
                <c:pt idx="102">
                  <c:v>1.6710999999999998E-3</c:v>
                </c:pt>
                <c:pt idx="103">
                  <c:v>1.6710999999999998E-3</c:v>
                </c:pt>
                <c:pt idx="104">
                  <c:v>1.6233999999999999E-3</c:v>
                </c:pt>
                <c:pt idx="105">
                  <c:v>1.6233999999999999E-3</c:v>
                </c:pt>
                <c:pt idx="106">
                  <c:v>1.6233999999999999E-3</c:v>
                </c:pt>
                <c:pt idx="107">
                  <c:v>1.6233999999999999E-3</c:v>
                </c:pt>
                <c:pt idx="108">
                  <c:v>1.6233999999999999E-3</c:v>
                </c:pt>
                <c:pt idx="109">
                  <c:v>1.6233999999999999E-3</c:v>
                </c:pt>
                <c:pt idx="110">
                  <c:v>1.6233999999999999E-3</c:v>
                </c:pt>
                <c:pt idx="111">
                  <c:v>1.6233999999999999E-3</c:v>
                </c:pt>
                <c:pt idx="112">
                  <c:v>1.6233999999999999E-3</c:v>
                </c:pt>
                <c:pt idx="113">
                  <c:v>1.5279E-3</c:v>
                </c:pt>
                <c:pt idx="114">
                  <c:v>1.5755999999999999E-3</c:v>
                </c:pt>
                <c:pt idx="115">
                  <c:v>1.5755999999999999E-3</c:v>
                </c:pt>
                <c:pt idx="116">
                  <c:v>1.5755999999999999E-3</c:v>
                </c:pt>
                <c:pt idx="117">
                  <c:v>1.5755999999999999E-3</c:v>
                </c:pt>
                <c:pt idx="118">
                  <c:v>1.5279E-3</c:v>
                </c:pt>
                <c:pt idx="119">
                  <c:v>1.5279E-3</c:v>
                </c:pt>
                <c:pt idx="120">
                  <c:v>1.6710999999999998E-3</c:v>
                </c:pt>
                <c:pt idx="121">
                  <c:v>1.8143999999999999E-3</c:v>
                </c:pt>
                <c:pt idx="122">
                  <c:v>1.9099E-3</c:v>
                </c:pt>
                <c:pt idx="123">
                  <c:v>1.9099E-3</c:v>
                </c:pt>
                <c:pt idx="124">
                  <c:v>2.1007999999999999E-3</c:v>
                </c:pt>
                <c:pt idx="125">
                  <c:v>3.3901000000000005E-3</c:v>
                </c:pt>
                <c:pt idx="126">
                  <c:v>1.43737E-2</c:v>
                </c:pt>
                <c:pt idx="127">
                  <c:v>2.0964999999999998E-2</c:v>
                </c:pt>
                <c:pt idx="128">
                  <c:v>2.6362900000000002E-2</c:v>
                </c:pt>
                <c:pt idx="129">
                  <c:v>2.8608300000000003E-2</c:v>
                </c:pt>
                <c:pt idx="130">
                  <c:v>3.1235900000000004E-2</c:v>
                </c:pt>
                <c:pt idx="131">
                  <c:v>3.3768100000000002E-2</c:v>
                </c:pt>
                <c:pt idx="132">
                  <c:v>3.5392600000000003E-2</c:v>
                </c:pt>
                <c:pt idx="133">
                  <c:v>3.6825999999999998E-2</c:v>
                </c:pt>
                <c:pt idx="134">
                  <c:v>3.7638300000000006E-2</c:v>
                </c:pt>
                <c:pt idx="135">
                  <c:v>3.8259500000000002E-2</c:v>
                </c:pt>
                <c:pt idx="136">
                  <c:v>3.8785100000000003E-2</c:v>
                </c:pt>
                <c:pt idx="137">
                  <c:v>3.9310700000000004E-2</c:v>
                </c:pt>
                <c:pt idx="138">
                  <c:v>4.0122999999999999E-2</c:v>
                </c:pt>
                <c:pt idx="139">
                  <c:v>4.1030999999999998E-2</c:v>
                </c:pt>
                <c:pt idx="140">
                  <c:v>4.1986700000000002E-2</c:v>
                </c:pt>
                <c:pt idx="141">
                  <c:v>4.2846800000000004E-2</c:v>
                </c:pt>
                <c:pt idx="142">
                  <c:v>4.3706999999999996E-2</c:v>
                </c:pt>
                <c:pt idx="143">
                  <c:v>4.4423900000000002E-2</c:v>
                </c:pt>
                <c:pt idx="144">
                  <c:v>4.5092900000000005E-2</c:v>
                </c:pt>
                <c:pt idx="145">
                  <c:v>4.5570800000000002E-2</c:v>
                </c:pt>
                <c:pt idx="146">
                  <c:v>4.5953100000000004E-2</c:v>
                </c:pt>
                <c:pt idx="147">
                  <c:v>4.61921E-2</c:v>
                </c:pt>
                <c:pt idx="148">
                  <c:v>4.6431E-2</c:v>
                </c:pt>
                <c:pt idx="149">
                  <c:v>4.6622200000000003E-2</c:v>
                </c:pt>
                <c:pt idx="150">
                  <c:v>4.6765599999999997E-2</c:v>
                </c:pt>
                <c:pt idx="151">
                  <c:v>4.6765599999999997E-2</c:v>
                </c:pt>
                <c:pt idx="152">
                  <c:v>4.7291300000000001E-2</c:v>
                </c:pt>
                <c:pt idx="153">
                  <c:v>4.8629400000000003E-2</c:v>
                </c:pt>
                <c:pt idx="154">
                  <c:v>5.03978E-2</c:v>
                </c:pt>
                <c:pt idx="155">
                  <c:v>5.2739800000000003E-2</c:v>
                </c:pt>
                <c:pt idx="156">
                  <c:v>5.4460500000000002E-2</c:v>
                </c:pt>
                <c:pt idx="157">
                  <c:v>5.5512099999999995E-2</c:v>
                </c:pt>
                <c:pt idx="158">
                  <c:v>5.6563700000000008E-2</c:v>
                </c:pt>
                <c:pt idx="159">
                  <c:v>5.80933E-2</c:v>
                </c:pt>
                <c:pt idx="160">
                  <c:v>6.0101000000000002E-2</c:v>
                </c:pt>
                <c:pt idx="161">
                  <c:v>6.2395600000000002E-2</c:v>
                </c:pt>
                <c:pt idx="162">
                  <c:v>6.42123E-2</c:v>
                </c:pt>
                <c:pt idx="163">
                  <c:v>6.6315899999999997E-2</c:v>
                </c:pt>
                <c:pt idx="164">
                  <c:v>6.8419500000000008E-2</c:v>
                </c:pt>
                <c:pt idx="165">
                  <c:v>7.1144900000000011E-2</c:v>
                </c:pt>
                <c:pt idx="166">
                  <c:v>7.6261300000000004E-2</c:v>
                </c:pt>
                <c:pt idx="167">
                  <c:v>8.0278200000000008E-2</c:v>
                </c:pt>
                <c:pt idx="168">
                  <c:v>9.4292299999999996E-2</c:v>
                </c:pt>
                <c:pt idx="169">
                  <c:v>0.10247290000000001</c:v>
                </c:pt>
                <c:pt idx="170">
                  <c:v>0.1064442</c:v>
                </c:pt>
                <c:pt idx="171">
                  <c:v>0.1076404</c:v>
                </c:pt>
                <c:pt idx="172">
                  <c:v>0.10854950000000001</c:v>
                </c:pt>
                <c:pt idx="173">
                  <c:v>0.10993720000000001</c:v>
                </c:pt>
                <c:pt idx="174">
                  <c:v>0.1115163</c:v>
                </c:pt>
                <c:pt idx="175">
                  <c:v>0.11362180000000001</c:v>
                </c:pt>
                <c:pt idx="176">
                  <c:v>0.11572750000000001</c:v>
                </c:pt>
                <c:pt idx="177">
                  <c:v>0.11783320000000001</c:v>
                </c:pt>
                <c:pt idx="178">
                  <c:v>0.1200348</c:v>
                </c:pt>
                <c:pt idx="179">
                  <c:v>0.12214069999999999</c:v>
                </c:pt>
                <c:pt idx="180">
                  <c:v>0.12472539999999999</c:v>
                </c:pt>
                <c:pt idx="181">
                  <c:v>0.1283154</c:v>
                </c:pt>
                <c:pt idx="182">
                  <c:v>0.13252800000000001</c:v>
                </c:pt>
                <c:pt idx="183">
                  <c:v>0.13583130000000002</c:v>
                </c:pt>
                <c:pt idx="184">
                  <c:v>0.1395179</c:v>
                </c:pt>
                <c:pt idx="185">
                  <c:v>0.14066700000000001</c:v>
                </c:pt>
                <c:pt idx="186">
                  <c:v>0.14167249999999998</c:v>
                </c:pt>
                <c:pt idx="187">
                  <c:v>0.143923</c:v>
                </c:pt>
                <c:pt idx="188">
                  <c:v>0.14780170000000001</c:v>
                </c:pt>
                <c:pt idx="189">
                  <c:v>0.1530696</c:v>
                </c:pt>
                <c:pt idx="190">
                  <c:v>0.15613479999999999</c:v>
                </c:pt>
                <c:pt idx="191">
                  <c:v>0.15905640000000001</c:v>
                </c:pt>
                <c:pt idx="192">
                  <c:v>0.16188250000000001</c:v>
                </c:pt>
                <c:pt idx="193">
                  <c:v>0.16379860000000002</c:v>
                </c:pt>
                <c:pt idx="194">
                  <c:v>0.16561890000000001</c:v>
                </c:pt>
                <c:pt idx="195">
                  <c:v>0.1669602</c:v>
                </c:pt>
                <c:pt idx="196">
                  <c:v>0.1688286</c:v>
                </c:pt>
                <c:pt idx="197">
                  <c:v>0.1701221</c:v>
                </c:pt>
                <c:pt idx="198">
                  <c:v>0.17055330000000002</c:v>
                </c:pt>
                <c:pt idx="199">
                  <c:v>0.17079280000000002</c:v>
                </c:pt>
                <c:pt idx="200">
                  <c:v>0.17165519999999998</c:v>
                </c:pt>
                <c:pt idx="201">
                  <c:v>0.17361949999999998</c:v>
                </c:pt>
                <c:pt idx="202">
                  <c:v>0.175009</c:v>
                </c:pt>
                <c:pt idx="203">
                  <c:v>0.1756798</c:v>
                </c:pt>
                <c:pt idx="204">
                  <c:v>0.17534439999999998</c:v>
                </c:pt>
                <c:pt idx="205">
                  <c:v>0.17481730000000001</c:v>
                </c:pt>
                <c:pt idx="206">
                  <c:v>0.17443399999999998</c:v>
                </c:pt>
                <c:pt idx="207">
                  <c:v>0.1743382</c:v>
                </c:pt>
                <c:pt idx="208">
                  <c:v>0.1744819</c:v>
                </c:pt>
                <c:pt idx="209">
                  <c:v>0.17529649999999999</c:v>
                </c:pt>
                <c:pt idx="210">
                  <c:v>0.17917760000000002</c:v>
                </c:pt>
                <c:pt idx="211">
                  <c:v>0.18262780000000001</c:v>
                </c:pt>
                <c:pt idx="212">
                  <c:v>0.18555099999999999</c:v>
                </c:pt>
                <c:pt idx="213">
                  <c:v>0.18713250000000001</c:v>
                </c:pt>
                <c:pt idx="214">
                  <c:v>0.18780340000000001</c:v>
                </c:pt>
                <c:pt idx="215">
                  <c:v>0.18813890000000003</c:v>
                </c:pt>
                <c:pt idx="216">
                  <c:v>0.1894808</c:v>
                </c:pt>
                <c:pt idx="217">
                  <c:v>0.19149380000000002</c:v>
                </c:pt>
                <c:pt idx="218">
                  <c:v>0.1938424</c:v>
                </c:pt>
                <c:pt idx="219">
                  <c:v>0.19676630000000001</c:v>
                </c:pt>
                <c:pt idx="220">
                  <c:v>0.1993548</c:v>
                </c:pt>
                <c:pt idx="221">
                  <c:v>0.20199130000000001</c:v>
                </c:pt>
                <c:pt idx="222">
                  <c:v>0.20505949999999998</c:v>
                </c:pt>
                <c:pt idx="223">
                  <c:v>0.20798399999999997</c:v>
                </c:pt>
                <c:pt idx="224">
                  <c:v>0.21076489999999998</c:v>
                </c:pt>
                <c:pt idx="225">
                  <c:v>0.21603939999999996</c:v>
                </c:pt>
                <c:pt idx="226">
                  <c:v>0.21805339999999995</c:v>
                </c:pt>
                <c:pt idx="227">
                  <c:v>0.2194921</c:v>
                </c:pt>
                <c:pt idx="228">
                  <c:v>0.22174599999999997</c:v>
                </c:pt>
                <c:pt idx="229">
                  <c:v>0.225295</c:v>
                </c:pt>
                <c:pt idx="230">
                  <c:v>0.22874829999999996</c:v>
                </c:pt>
                <c:pt idx="231">
                  <c:v>0.23253759999999998</c:v>
                </c:pt>
                <c:pt idx="232">
                  <c:v>0.23714279999999999</c:v>
                </c:pt>
                <c:pt idx="233">
                  <c:v>0.24155639999999998</c:v>
                </c:pt>
                <c:pt idx="234">
                  <c:v>0.24630629999999998</c:v>
                </c:pt>
                <c:pt idx="235">
                  <c:v>0.25038489999999997</c:v>
                </c:pt>
                <c:pt idx="236">
                  <c:v>0.25364799999999993</c:v>
                </c:pt>
                <c:pt idx="237">
                  <c:v>0.25566349999999999</c:v>
                </c:pt>
                <c:pt idx="238">
                  <c:v>0.25619139999999996</c:v>
                </c:pt>
                <c:pt idx="239">
                  <c:v>0.25667129999999999</c:v>
                </c:pt>
                <c:pt idx="240">
                  <c:v>0.258351</c:v>
                </c:pt>
                <c:pt idx="241">
                  <c:v>0.26089469999999998</c:v>
                </c:pt>
                <c:pt idx="242">
                  <c:v>0.26435049999999999</c:v>
                </c:pt>
                <c:pt idx="243">
                  <c:v>0.26751849999999999</c:v>
                </c:pt>
                <c:pt idx="244">
                  <c:v>0.26991859999999995</c:v>
                </c:pt>
                <c:pt idx="245">
                  <c:v>0.27217479999999994</c:v>
                </c:pt>
                <c:pt idx="246">
                  <c:v>0.27491119999999997</c:v>
                </c:pt>
                <c:pt idx="247">
                  <c:v>0.27740769999999998</c:v>
                </c:pt>
                <c:pt idx="248">
                  <c:v>0.27904009999999996</c:v>
                </c:pt>
                <c:pt idx="249">
                  <c:v>0.27932819999999997</c:v>
                </c:pt>
                <c:pt idx="250">
                  <c:v>0.2791361</c:v>
                </c:pt>
                <c:pt idx="251">
                  <c:v>0.27884809999999999</c:v>
                </c:pt>
                <c:pt idx="252">
                  <c:v>0.27851199999999998</c:v>
                </c:pt>
                <c:pt idx="253">
                  <c:v>0.27822389999999997</c:v>
                </c:pt>
                <c:pt idx="254">
                  <c:v>0.27807989999999999</c:v>
                </c:pt>
                <c:pt idx="255">
                  <c:v>0.27831989999999995</c:v>
                </c:pt>
                <c:pt idx="256">
                  <c:v>0.27899209999999997</c:v>
                </c:pt>
                <c:pt idx="257">
                  <c:v>0.27956819999999999</c:v>
                </c:pt>
                <c:pt idx="258">
                  <c:v>0.28105669999999999</c:v>
                </c:pt>
                <c:pt idx="259">
                  <c:v>0.28360150000000001</c:v>
                </c:pt>
                <c:pt idx="260">
                  <c:v>0.28605039999999998</c:v>
                </c:pt>
                <c:pt idx="261">
                  <c:v>0.28845139999999997</c:v>
                </c:pt>
                <c:pt idx="262">
                  <c:v>0.29162089999999996</c:v>
                </c:pt>
                <c:pt idx="263">
                  <c:v>0.2940702</c:v>
                </c:pt>
                <c:pt idx="264">
                  <c:v>0.29637549999999996</c:v>
                </c:pt>
                <c:pt idx="265">
                  <c:v>0.29834479999999997</c:v>
                </c:pt>
                <c:pt idx="266">
                  <c:v>0.29872900000000002</c:v>
                </c:pt>
                <c:pt idx="267">
                  <c:v>0.29877700000000001</c:v>
                </c:pt>
                <c:pt idx="268">
                  <c:v>0.29978569999999999</c:v>
                </c:pt>
                <c:pt idx="269">
                  <c:v>0.30180309999999999</c:v>
                </c:pt>
                <c:pt idx="270">
                  <c:v>0.30454109999999995</c:v>
                </c:pt>
                <c:pt idx="271">
                  <c:v>0.30795179999999994</c:v>
                </c:pt>
                <c:pt idx="272">
                  <c:v>0.31102649999999998</c:v>
                </c:pt>
                <c:pt idx="273">
                  <c:v>0.31448569999999998</c:v>
                </c:pt>
                <c:pt idx="274">
                  <c:v>0.31732050000000001</c:v>
                </c:pt>
                <c:pt idx="275">
                  <c:v>0.32063599999999998</c:v>
                </c:pt>
                <c:pt idx="276">
                  <c:v>0.3213087</c:v>
                </c:pt>
                <c:pt idx="277">
                  <c:v>0.32087619999999994</c:v>
                </c:pt>
                <c:pt idx="278">
                  <c:v>0.32058789999999998</c:v>
                </c:pt>
                <c:pt idx="279">
                  <c:v>0.32212560000000001</c:v>
                </c:pt>
                <c:pt idx="280">
                  <c:v>0.32529719999999995</c:v>
                </c:pt>
                <c:pt idx="281">
                  <c:v>0.32914189999999999</c:v>
                </c:pt>
                <c:pt idx="282">
                  <c:v>0.33216979999999996</c:v>
                </c:pt>
                <c:pt idx="283">
                  <c:v>0.33495749999999996</c:v>
                </c:pt>
                <c:pt idx="284">
                  <c:v>0.3379857</c:v>
                </c:pt>
                <c:pt idx="285">
                  <c:v>0.34163909999999997</c:v>
                </c:pt>
                <c:pt idx="286">
                  <c:v>0.34562919999999997</c:v>
                </c:pt>
                <c:pt idx="287">
                  <c:v>0.34649459999999999</c:v>
                </c:pt>
                <c:pt idx="288">
                  <c:v>0.34654269999999998</c:v>
                </c:pt>
                <c:pt idx="289">
                  <c:v>0.34779269999999995</c:v>
                </c:pt>
                <c:pt idx="290">
                  <c:v>0.34933120000000001</c:v>
                </c:pt>
                <c:pt idx="291">
                  <c:v>0.35005239999999999</c:v>
                </c:pt>
                <c:pt idx="292">
                  <c:v>0.35284109999999996</c:v>
                </c:pt>
                <c:pt idx="293">
                  <c:v>0.35606279999999996</c:v>
                </c:pt>
                <c:pt idx="294">
                  <c:v>0.3599579</c:v>
                </c:pt>
                <c:pt idx="295">
                  <c:v>0.36414189999999996</c:v>
                </c:pt>
                <c:pt idx="296">
                  <c:v>0.36784519999999998</c:v>
                </c:pt>
                <c:pt idx="297">
                  <c:v>0.37169309999999994</c:v>
                </c:pt>
                <c:pt idx="298">
                  <c:v>0.37429059999999997</c:v>
                </c:pt>
                <c:pt idx="299">
                  <c:v>0.37525269999999994</c:v>
                </c:pt>
                <c:pt idx="300">
                  <c:v>0.37549319999999997</c:v>
                </c:pt>
                <c:pt idx="301">
                  <c:v>0.37544509999999998</c:v>
                </c:pt>
                <c:pt idx="302">
                  <c:v>0.3752046</c:v>
                </c:pt>
                <c:pt idx="303">
                  <c:v>0.37496409999999997</c:v>
                </c:pt>
                <c:pt idx="304">
                  <c:v>0.37467539999999999</c:v>
                </c:pt>
                <c:pt idx="305">
                  <c:v>0.37424249999999998</c:v>
                </c:pt>
                <c:pt idx="306">
                  <c:v>0.37419439999999998</c:v>
                </c:pt>
                <c:pt idx="307">
                  <c:v>0.37501219999999996</c:v>
                </c:pt>
                <c:pt idx="308">
                  <c:v>0.37703259999999994</c:v>
                </c:pt>
                <c:pt idx="309">
                  <c:v>0.38044820000000001</c:v>
                </c:pt>
                <c:pt idx="310">
                  <c:v>0.38468199999999997</c:v>
                </c:pt>
                <c:pt idx="311">
                  <c:v>0.38968599999999998</c:v>
                </c:pt>
                <c:pt idx="312">
                  <c:v>0.39026339999999998</c:v>
                </c:pt>
                <c:pt idx="313">
                  <c:v>0.39021529999999999</c:v>
                </c:pt>
                <c:pt idx="314">
                  <c:v>0.39045589999999997</c:v>
                </c:pt>
                <c:pt idx="315">
                  <c:v>0.39425739999999998</c:v>
                </c:pt>
                <c:pt idx="316">
                  <c:v>0.40060999999999997</c:v>
                </c:pt>
                <c:pt idx="317">
                  <c:v>0.40696329999999997</c:v>
                </c:pt>
                <c:pt idx="318">
                  <c:v>0.41240279999999996</c:v>
                </c:pt>
                <c:pt idx="319">
                  <c:v>0.41803549999999995</c:v>
                </c:pt>
                <c:pt idx="320">
                  <c:v>0.42487249999999993</c:v>
                </c:pt>
                <c:pt idx="321">
                  <c:v>0.42713570000000001</c:v>
                </c:pt>
                <c:pt idx="322">
                  <c:v>0.42665419999999993</c:v>
                </c:pt>
                <c:pt idx="323">
                  <c:v>0.42602820000000002</c:v>
                </c:pt>
                <c:pt idx="324">
                  <c:v>0.42915819999999993</c:v>
                </c:pt>
                <c:pt idx="325">
                  <c:v>0.43570779999999998</c:v>
                </c:pt>
                <c:pt idx="326">
                  <c:v>0.43975349999999996</c:v>
                </c:pt>
                <c:pt idx="327">
                  <c:v>0.44177659999999996</c:v>
                </c:pt>
                <c:pt idx="328">
                  <c:v>0.44736429999999999</c:v>
                </c:pt>
                <c:pt idx="329">
                  <c:v>0.45170009999999999</c:v>
                </c:pt>
                <c:pt idx="330">
                  <c:v>0.45179639999999999</c:v>
                </c:pt>
                <c:pt idx="331">
                  <c:v>0.45107379999999991</c:v>
                </c:pt>
                <c:pt idx="332">
                  <c:v>0.45073649999999998</c:v>
                </c:pt>
                <c:pt idx="333">
                  <c:v>0.45285629999999999</c:v>
                </c:pt>
                <c:pt idx="334">
                  <c:v>0.45839719999999995</c:v>
                </c:pt>
                <c:pt idx="335">
                  <c:v>0.46326390000000001</c:v>
                </c:pt>
                <c:pt idx="336">
                  <c:v>0.46673360000000003</c:v>
                </c:pt>
                <c:pt idx="337">
                  <c:v>0.46943239999999997</c:v>
                </c:pt>
                <c:pt idx="338">
                  <c:v>0.47261329999999996</c:v>
                </c:pt>
                <c:pt idx="339">
                  <c:v>0.47483039999999999</c:v>
                </c:pt>
                <c:pt idx="340">
                  <c:v>0.47473399999999999</c:v>
                </c:pt>
                <c:pt idx="341">
                  <c:v>0.47401109999999996</c:v>
                </c:pt>
                <c:pt idx="342">
                  <c:v>0.47333629999999993</c:v>
                </c:pt>
                <c:pt idx="343">
                  <c:v>0.47270969999999995</c:v>
                </c:pt>
                <c:pt idx="344">
                  <c:v>0.47208319999999993</c:v>
                </c:pt>
                <c:pt idx="345">
                  <c:v>0.4716012</c:v>
                </c:pt>
                <c:pt idx="346">
                  <c:v>0.47111920000000002</c:v>
                </c:pt>
                <c:pt idx="347">
                  <c:v>0.47063729999999998</c:v>
                </c:pt>
                <c:pt idx="348">
                  <c:v>0.47034809999999999</c:v>
                </c:pt>
                <c:pt idx="349">
                  <c:v>0.47295069999999995</c:v>
                </c:pt>
                <c:pt idx="350">
                  <c:v>0.47762609999999994</c:v>
                </c:pt>
                <c:pt idx="351">
                  <c:v>0.48225369999999995</c:v>
                </c:pt>
                <c:pt idx="352">
                  <c:v>0.48495329999999992</c:v>
                </c:pt>
                <c:pt idx="353">
                  <c:v>0.48461579999999993</c:v>
                </c:pt>
                <c:pt idx="354">
                  <c:v>0.48413379999999995</c:v>
                </c:pt>
                <c:pt idx="355">
                  <c:v>0.4879906</c:v>
                </c:pt>
                <c:pt idx="356">
                  <c:v>0.49435489999999999</c:v>
                </c:pt>
                <c:pt idx="357">
                  <c:v>0.49864649999999999</c:v>
                </c:pt>
                <c:pt idx="358">
                  <c:v>0.50390299999999999</c:v>
                </c:pt>
                <c:pt idx="359">
                  <c:v>0.50997999999999999</c:v>
                </c:pt>
                <c:pt idx="360">
                  <c:v>0.51330819999999999</c:v>
                </c:pt>
                <c:pt idx="361">
                  <c:v>0.51456229999999992</c:v>
                </c:pt>
                <c:pt idx="362">
                  <c:v>0.5154787999999999</c:v>
                </c:pt>
                <c:pt idx="363">
                  <c:v>0.51562359999999996</c:v>
                </c:pt>
                <c:pt idx="364">
                  <c:v>0.51567180000000001</c:v>
                </c:pt>
                <c:pt idx="365">
                  <c:v>0.51586469999999995</c:v>
                </c:pt>
                <c:pt idx="366">
                  <c:v>0.51620239999999995</c:v>
                </c:pt>
                <c:pt idx="367">
                  <c:v>0.5167813</c:v>
                </c:pt>
                <c:pt idx="368">
                  <c:v>0.51760139999999999</c:v>
                </c:pt>
                <c:pt idx="369">
                  <c:v>0.51928980000000002</c:v>
                </c:pt>
                <c:pt idx="370">
                  <c:v>0.5217984</c:v>
                </c:pt>
                <c:pt idx="371">
                  <c:v>0.53164119999999992</c:v>
                </c:pt>
                <c:pt idx="372">
                  <c:v>0.54269250000000002</c:v>
                </c:pt>
                <c:pt idx="373">
                  <c:v>0.54949820000000005</c:v>
                </c:pt>
                <c:pt idx="374">
                  <c:v>0.55418069999999997</c:v>
                </c:pt>
                <c:pt idx="375">
                  <c:v>0.55398760000000002</c:v>
                </c:pt>
                <c:pt idx="376">
                  <c:v>0.55311860000000002</c:v>
                </c:pt>
                <c:pt idx="377">
                  <c:v>0.55615999999999999</c:v>
                </c:pt>
                <c:pt idx="378">
                  <c:v>0.56122939999999999</c:v>
                </c:pt>
                <c:pt idx="379">
                  <c:v>0.56258130000000006</c:v>
                </c:pt>
                <c:pt idx="380">
                  <c:v>0.56663719999999995</c:v>
                </c:pt>
                <c:pt idx="381">
                  <c:v>0.57175589999999998</c:v>
                </c:pt>
                <c:pt idx="382">
                  <c:v>0.57576430000000001</c:v>
                </c:pt>
                <c:pt idx="383">
                  <c:v>0.57822750000000001</c:v>
                </c:pt>
                <c:pt idx="384">
                  <c:v>0.57866209999999996</c:v>
                </c:pt>
                <c:pt idx="385">
                  <c:v>0.5805458</c:v>
                </c:pt>
                <c:pt idx="386">
                  <c:v>0.58339560000000001</c:v>
                </c:pt>
                <c:pt idx="387">
                  <c:v>0.58595580000000003</c:v>
                </c:pt>
                <c:pt idx="388">
                  <c:v>0.58764649999999996</c:v>
                </c:pt>
                <c:pt idx="389">
                  <c:v>0.5871634</c:v>
                </c:pt>
                <c:pt idx="390">
                  <c:v>0.58653539999999993</c:v>
                </c:pt>
                <c:pt idx="391">
                  <c:v>0.58590750000000003</c:v>
                </c:pt>
                <c:pt idx="392">
                  <c:v>0.58552099999999996</c:v>
                </c:pt>
                <c:pt idx="393">
                  <c:v>0.58518289999999995</c:v>
                </c:pt>
                <c:pt idx="394">
                  <c:v>0.58764649999999996</c:v>
                </c:pt>
                <c:pt idx="395">
                  <c:v>0.59402339999999998</c:v>
                </c:pt>
                <c:pt idx="396">
                  <c:v>0.6001112999999999</c:v>
                </c:pt>
                <c:pt idx="397">
                  <c:v>0.60813289999999998</c:v>
                </c:pt>
                <c:pt idx="398">
                  <c:v>0.62239129999999998</c:v>
                </c:pt>
              </c:numCache>
            </c:numRef>
          </c:xVal>
          <c:yVal>
            <c:numRef>
              <c:f>II.1!$D$4:$D$967</c:f>
              <c:numCache>
                <c:formatCode>0.0</c:formatCode>
                <c:ptCount val="964"/>
                <c:pt idx="0">
                  <c:v>0</c:v>
                </c:pt>
                <c:pt idx="1">
                  <c:v>7.9000000000000001E-2</c:v>
                </c:pt>
                <c:pt idx="2">
                  <c:v>0.59499999999999997</c:v>
                </c:pt>
                <c:pt idx="3">
                  <c:v>1.526</c:v>
                </c:pt>
                <c:pt idx="4">
                  <c:v>2.1479999999999997</c:v>
                </c:pt>
                <c:pt idx="5">
                  <c:v>2.7930000000000001</c:v>
                </c:pt>
                <c:pt idx="6">
                  <c:v>3.0089999999999995</c:v>
                </c:pt>
                <c:pt idx="7">
                  <c:v>3.5429999999999997</c:v>
                </c:pt>
                <c:pt idx="8">
                  <c:v>4.2910000000000004</c:v>
                </c:pt>
                <c:pt idx="9">
                  <c:v>5.1370000000000005</c:v>
                </c:pt>
                <c:pt idx="10">
                  <c:v>5.5820000000000007</c:v>
                </c:pt>
                <c:pt idx="11">
                  <c:v>5.7010000000000005</c:v>
                </c:pt>
                <c:pt idx="12">
                  <c:v>5.8940000000000001</c:v>
                </c:pt>
                <c:pt idx="13">
                  <c:v>5.8170000000000002</c:v>
                </c:pt>
                <c:pt idx="14">
                  <c:v>5.7710000000000008</c:v>
                </c:pt>
                <c:pt idx="15">
                  <c:v>5.7070000000000007</c:v>
                </c:pt>
                <c:pt idx="16">
                  <c:v>5.7070000000000007</c:v>
                </c:pt>
                <c:pt idx="17">
                  <c:v>5.6800000000000006</c:v>
                </c:pt>
                <c:pt idx="18">
                  <c:v>5.61</c:v>
                </c:pt>
                <c:pt idx="19">
                  <c:v>5.609</c:v>
                </c:pt>
                <c:pt idx="20">
                  <c:v>5.6129999999999995</c:v>
                </c:pt>
                <c:pt idx="21">
                  <c:v>5.609</c:v>
                </c:pt>
                <c:pt idx="22">
                  <c:v>5.6120000000000001</c:v>
                </c:pt>
                <c:pt idx="23">
                  <c:v>5.609</c:v>
                </c:pt>
                <c:pt idx="24">
                  <c:v>5.6029999999999998</c:v>
                </c:pt>
                <c:pt idx="25">
                  <c:v>5.7720000000000002</c:v>
                </c:pt>
                <c:pt idx="26">
                  <c:v>6.3019999999999996</c:v>
                </c:pt>
                <c:pt idx="27">
                  <c:v>6.6080000000000005</c:v>
                </c:pt>
                <c:pt idx="28">
                  <c:v>6.6260000000000003</c:v>
                </c:pt>
                <c:pt idx="29">
                  <c:v>6.5220000000000002</c:v>
                </c:pt>
                <c:pt idx="30">
                  <c:v>6.8670000000000009</c:v>
                </c:pt>
                <c:pt idx="31">
                  <c:v>7.5020000000000007</c:v>
                </c:pt>
                <c:pt idx="32">
                  <c:v>7.8960000000000008</c:v>
                </c:pt>
                <c:pt idx="33">
                  <c:v>8.11</c:v>
                </c:pt>
                <c:pt idx="34">
                  <c:v>8.3870000000000005</c:v>
                </c:pt>
                <c:pt idx="35">
                  <c:v>8.7810000000000006</c:v>
                </c:pt>
                <c:pt idx="36">
                  <c:v>8.7169999999999987</c:v>
                </c:pt>
                <c:pt idx="37">
                  <c:v>8.9420000000000002</c:v>
                </c:pt>
                <c:pt idx="38">
                  <c:v>9.4220000000000006</c:v>
                </c:pt>
                <c:pt idx="39">
                  <c:v>9.7420000000000009</c:v>
                </c:pt>
                <c:pt idx="40">
                  <c:v>9.6649999999999991</c:v>
                </c:pt>
                <c:pt idx="41">
                  <c:v>9.593</c:v>
                </c:pt>
                <c:pt idx="42">
                  <c:v>9.5229999999999997</c:v>
                </c:pt>
                <c:pt idx="43">
                  <c:v>9.5169999999999995</c:v>
                </c:pt>
                <c:pt idx="44">
                  <c:v>9.4740000000000002</c:v>
                </c:pt>
                <c:pt idx="45">
                  <c:v>9.4340000000000011</c:v>
                </c:pt>
                <c:pt idx="46">
                  <c:v>9.3210000000000015</c:v>
                </c:pt>
                <c:pt idx="47">
                  <c:v>9.3180000000000014</c:v>
                </c:pt>
                <c:pt idx="48">
                  <c:v>9.3210000000000015</c:v>
                </c:pt>
                <c:pt idx="49">
                  <c:v>9.3270000000000017</c:v>
                </c:pt>
                <c:pt idx="50">
                  <c:v>9.3240000000000016</c:v>
                </c:pt>
                <c:pt idx="51">
                  <c:v>9.3240000000000016</c:v>
                </c:pt>
                <c:pt idx="52">
                  <c:v>9.3180000000000014</c:v>
                </c:pt>
                <c:pt idx="53">
                  <c:v>9.3180000000000014</c:v>
                </c:pt>
                <c:pt idx="54">
                  <c:v>9.7119999999999997</c:v>
                </c:pt>
                <c:pt idx="55">
                  <c:v>10.798</c:v>
                </c:pt>
                <c:pt idx="56">
                  <c:v>11.356999999999999</c:v>
                </c:pt>
                <c:pt idx="57">
                  <c:v>11.399999999999999</c:v>
                </c:pt>
                <c:pt idx="58">
                  <c:v>12.074</c:v>
                </c:pt>
                <c:pt idx="59">
                  <c:v>13.108000000000001</c:v>
                </c:pt>
                <c:pt idx="60">
                  <c:v>13.384</c:v>
                </c:pt>
                <c:pt idx="61">
                  <c:v>13.2</c:v>
                </c:pt>
                <c:pt idx="62">
                  <c:v>13.527000000000001</c:v>
                </c:pt>
                <c:pt idx="63">
                  <c:v>14.375</c:v>
                </c:pt>
                <c:pt idx="64">
                  <c:v>15.468</c:v>
                </c:pt>
                <c:pt idx="65">
                  <c:v>15.371</c:v>
                </c:pt>
                <c:pt idx="66">
                  <c:v>15.266999999999999</c:v>
                </c:pt>
                <c:pt idx="67">
                  <c:v>15.510999999999999</c:v>
                </c:pt>
                <c:pt idx="68">
                  <c:v>16.216000000000001</c:v>
                </c:pt>
                <c:pt idx="69">
                  <c:v>16.503</c:v>
                </c:pt>
                <c:pt idx="70">
                  <c:v>16.317</c:v>
                </c:pt>
                <c:pt idx="71">
                  <c:v>16.448</c:v>
                </c:pt>
                <c:pt idx="72">
                  <c:v>17.158999999999999</c:v>
                </c:pt>
                <c:pt idx="73">
                  <c:v>18.218</c:v>
                </c:pt>
                <c:pt idx="74">
                  <c:v>18.38</c:v>
                </c:pt>
                <c:pt idx="75">
                  <c:v>18.241999999999997</c:v>
                </c:pt>
                <c:pt idx="76">
                  <c:v>18.34</c:v>
                </c:pt>
                <c:pt idx="77">
                  <c:v>18.343</c:v>
                </c:pt>
                <c:pt idx="78">
                  <c:v>18.381999999999998</c:v>
                </c:pt>
                <c:pt idx="79">
                  <c:v>18.59</c:v>
                </c:pt>
                <c:pt idx="80">
                  <c:v>18.692</c:v>
                </c:pt>
                <c:pt idx="81">
                  <c:v>18.905000000000001</c:v>
                </c:pt>
                <c:pt idx="82">
                  <c:v>19.039000000000001</c:v>
                </c:pt>
                <c:pt idx="83">
                  <c:v>19.024000000000001</c:v>
                </c:pt>
                <c:pt idx="84">
                  <c:v>19.024000000000001</c:v>
                </c:pt>
                <c:pt idx="85">
                  <c:v>19.097000000000001</c:v>
                </c:pt>
                <c:pt idx="86">
                  <c:v>19.130000000000003</c:v>
                </c:pt>
                <c:pt idx="87">
                  <c:v>19.238</c:v>
                </c:pt>
                <c:pt idx="88">
                  <c:v>19.244</c:v>
                </c:pt>
                <c:pt idx="89">
                  <c:v>19.241</c:v>
                </c:pt>
                <c:pt idx="90">
                  <c:v>19.155000000000001</c:v>
                </c:pt>
                <c:pt idx="91">
                  <c:v>19.100000000000001</c:v>
                </c:pt>
                <c:pt idx="92">
                  <c:v>19.027000000000001</c:v>
                </c:pt>
                <c:pt idx="93">
                  <c:v>19.024000000000001</c:v>
                </c:pt>
                <c:pt idx="94">
                  <c:v>18.939</c:v>
                </c:pt>
                <c:pt idx="95">
                  <c:v>18.929000000000002</c:v>
                </c:pt>
                <c:pt idx="96">
                  <c:v>18.914000000000001</c:v>
                </c:pt>
                <c:pt idx="97">
                  <c:v>19.216000000000001</c:v>
                </c:pt>
                <c:pt idx="98">
                  <c:v>19.756</c:v>
                </c:pt>
                <c:pt idx="99">
                  <c:v>20.311999999999998</c:v>
                </c:pt>
                <c:pt idx="100">
                  <c:v>20.726999999999997</c:v>
                </c:pt>
                <c:pt idx="101">
                  <c:v>21.154000000000003</c:v>
                </c:pt>
                <c:pt idx="102">
                  <c:v>21.407</c:v>
                </c:pt>
                <c:pt idx="103">
                  <c:v>21.871000000000002</c:v>
                </c:pt>
                <c:pt idx="104">
                  <c:v>22.240000000000002</c:v>
                </c:pt>
                <c:pt idx="105">
                  <c:v>22.558</c:v>
                </c:pt>
                <c:pt idx="106">
                  <c:v>22.643999999999998</c:v>
                </c:pt>
                <c:pt idx="107">
                  <c:v>22.622</c:v>
                </c:pt>
                <c:pt idx="108">
                  <c:v>22.616</c:v>
                </c:pt>
                <c:pt idx="109">
                  <c:v>22.856999999999999</c:v>
                </c:pt>
                <c:pt idx="110">
                  <c:v>23.244999999999997</c:v>
                </c:pt>
                <c:pt idx="111">
                  <c:v>23.636000000000003</c:v>
                </c:pt>
                <c:pt idx="112">
                  <c:v>23.908000000000001</c:v>
                </c:pt>
                <c:pt idx="113">
                  <c:v>24.301000000000002</c:v>
                </c:pt>
                <c:pt idx="114">
                  <c:v>24.594000000000001</c:v>
                </c:pt>
                <c:pt idx="115">
                  <c:v>24.741</c:v>
                </c:pt>
                <c:pt idx="116">
                  <c:v>24.847000000000001</c:v>
                </c:pt>
                <c:pt idx="117">
                  <c:v>25.024000000000001</c:v>
                </c:pt>
                <c:pt idx="118">
                  <c:v>25.454999999999998</c:v>
                </c:pt>
                <c:pt idx="119">
                  <c:v>25.768999999999998</c:v>
                </c:pt>
                <c:pt idx="120">
                  <c:v>26.007000000000001</c:v>
                </c:pt>
                <c:pt idx="121">
                  <c:v>25.942999999999998</c:v>
                </c:pt>
                <c:pt idx="122">
                  <c:v>25.788</c:v>
                </c:pt>
                <c:pt idx="123">
                  <c:v>25.738</c:v>
                </c:pt>
                <c:pt idx="124">
                  <c:v>26.012999999999998</c:v>
                </c:pt>
                <c:pt idx="125">
                  <c:v>26.384999999999998</c:v>
                </c:pt>
                <c:pt idx="126">
                  <c:v>26.825000000000003</c:v>
                </c:pt>
                <c:pt idx="127">
                  <c:v>26.954000000000001</c:v>
                </c:pt>
                <c:pt idx="128">
                  <c:v>27.141999999999999</c:v>
                </c:pt>
                <c:pt idx="129">
                  <c:v>27.148</c:v>
                </c:pt>
                <c:pt idx="130">
                  <c:v>27.249000000000002</c:v>
                </c:pt>
                <c:pt idx="131">
                  <c:v>27.633000000000003</c:v>
                </c:pt>
                <c:pt idx="132">
                  <c:v>27.902999999999999</c:v>
                </c:pt>
                <c:pt idx="133">
                  <c:v>28.128999999999998</c:v>
                </c:pt>
                <c:pt idx="134">
                  <c:v>28.241</c:v>
                </c:pt>
                <c:pt idx="135">
                  <c:v>28.158999999999999</c:v>
                </c:pt>
                <c:pt idx="136">
                  <c:v>28.085999999999999</c:v>
                </c:pt>
                <c:pt idx="137">
                  <c:v>27.972000000000001</c:v>
                </c:pt>
                <c:pt idx="138">
                  <c:v>28.143999999999998</c:v>
                </c:pt>
                <c:pt idx="139">
                  <c:v>28.428000000000001</c:v>
                </c:pt>
                <c:pt idx="140">
                  <c:v>28.724</c:v>
                </c:pt>
                <c:pt idx="141">
                  <c:v>28.820999999999998</c:v>
                </c:pt>
                <c:pt idx="142">
                  <c:v>28.935000000000002</c:v>
                </c:pt>
                <c:pt idx="143">
                  <c:v>29.035</c:v>
                </c:pt>
                <c:pt idx="144">
                  <c:v>29.134999999999998</c:v>
                </c:pt>
                <c:pt idx="145">
                  <c:v>29.076999999999998</c:v>
                </c:pt>
                <c:pt idx="146">
                  <c:v>29.058999999999997</c:v>
                </c:pt>
                <c:pt idx="147">
                  <c:v>28.985999999999997</c:v>
                </c:pt>
                <c:pt idx="148">
                  <c:v>28.876000000000001</c:v>
                </c:pt>
                <c:pt idx="149">
                  <c:v>28.849</c:v>
                </c:pt>
                <c:pt idx="150">
                  <c:v>28.756999999999998</c:v>
                </c:pt>
                <c:pt idx="151">
                  <c:v>28.710999999999999</c:v>
                </c:pt>
                <c:pt idx="152">
                  <c:v>28.698999999999998</c:v>
                </c:pt>
                <c:pt idx="153">
                  <c:v>29.312000000000001</c:v>
                </c:pt>
                <c:pt idx="154">
                  <c:v>30.152000000000001</c:v>
                </c:pt>
                <c:pt idx="155">
                  <c:v>30.734999999999999</c:v>
                </c:pt>
                <c:pt idx="156">
                  <c:v>30.798999999999999</c:v>
                </c:pt>
                <c:pt idx="157">
                  <c:v>30.677</c:v>
                </c:pt>
                <c:pt idx="158">
                  <c:v>30.557000000000002</c:v>
                </c:pt>
                <c:pt idx="159">
                  <c:v>30.738</c:v>
                </c:pt>
                <c:pt idx="160">
                  <c:v>31.073</c:v>
                </c:pt>
                <c:pt idx="161">
                  <c:v>31.507000000000001</c:v>
                </c:pt>
                <c:pt idx="162">
                  <c:v>31.706</c:v>
                </c:pt>
                <c:pt idx="163">
                  <c:v>31.937000000000001</c:v>
                </c:pt>
                <c:pt idx="164">
                  <c:v>32.236000000000004</c:v>
                </c:pt>
                <c:pt idx="165">
                  <c:v>32.343000000000004</c:v>
                </c:pt>
                <c:pt idx="166">
                  <c:v>32.546999999999997</c:v>
                </c:pt>
                <c:pt idx="167">
                  <c:v>32.789000000000001</c:v>
                </c:pt>
                <c:pt idx="168">
                  <c:v>33.109000000000002</c:v>
                </c:pt>
                <c:pt idx="169">
                  <c:v>33.289000000000001</c:v>
                </c:pt>
                <c:pt idx="170">
                  <c:v>33.436000000000007</c:v>
                </c:pt>
                <c:pt idx="171">
                  <c:v>33.295999999999999</c:v>
                </c:pt>
                <c:pt idx="172">
                  <c:v>33.162000000000006</c:v>
                </c:pt>
                <c:pt idx="173">
                  <c:v>33.17</c:v>
                </c:pt>
                <c:pt idx="174">
                  <c:v>33.344999999999999</c:v>
                </c:pt>
                <c:pt idx="175">
                  <c:v>33.701999999999998</c:v>
                </c:pt>
                <c:pt idx="176">
                  <c:v>34.034000000000006</c:v>
                </c:pt>
                <c:pt idx="177">
                  <c:v>34.293000000000006</c:v>
                </c:pt>
                <c:pt idx="178">
                  <c:v>34.617000000000004</c:v>
                </c:pt>
                <c:pt idx="179">
                  <c:v>34.799999999999997</c:v>
                </c:pt>
                <c:pt idx="180">
                  <c:v>35.025999999999996</c:v>
                </c:pt>
                <c:pt idx="181">
                  <c:v>35.338000000000001</c:v>
                </c:pt>
                <c:pt idx="182">
                  <c:v>35.658000000000001</c:v>
                </c:pt>
                <c:pt idx="183">
                  <c:v>36.003</c:v>
                </c:pt>
                <c:pt idx="184">
                  <c:v>36.225999999999999</c:v>
                </c:pt>
                <c:pt idx="185">
                  <c:v>36.338999999999999</c:v>
                </c:pt>
                <c:pt idx="186">
                  <c:v>36.271000000000001</c:v>
                </c:pt>
                <c:pt idx="187">
                  <c:v>36.341999999999999</c:v>
                </c:pt>
                <c:pt idx="188">
                  <c:v>36.567999999999998</c:v>
                </c:pt>
                <c:pt idx="189">
                  <c:v>37.082999999999998</c:v>
                </c:pt>
                <c:pt idx="190">
                  <c:v>37.590000000000003</c:v>
                </c:pt>
                <c:pt idx="191">
                  <c:v>37.680999999999997</c:v>
                </c:pt>
                <c:pt idx="192">
                  <c:v>37.96</c:v>
                </c:pt>
                <c:pt idx="193">
                  <c:v>38.233999999999995</c:v>
                </c:pt>
                <c:pt idx="194">
                  <c:v>38.602999999999994</c:v>
                </c:pt>
                <c:pt idx="195">
                  <c:v>38.423000000000002</c:v>
                </c:pt>
                <c:pt idx="196">
                  <c:v>38.548999999999999</c:v>
                </c:pt>
                <c:pt idx="197">
                  <c:v>38.713000000000001</c:v>
                </c:pt>
                <c:pt idx="198">
                  <c:v>38.814</c:v>
                </c:pt>
                <c:pt idx="199">
                  <c:v>38.756</c:v>
                </c:pt>
                <c:pt idx="200">
                  <c:v>38.683</c:v>
                </c:pt>
                <c:pt idx="201">
                  <c:v>38.852999999999994</c:v>
                </c:pt>
                <c:pt idx="202">
                  <c:v>39.228999999999999</c:v>
                </c:pt>
                <c:pt idx="203">
                  <c:v>39.36</c:v>
                </c:pt>
                <c:pt idx="204">
                  <c:v>39.378</c:v>
                </c:pt>
                <c:pt idx="205">
                  <c:v>39.36</c:v>
                </c:pt>
                <c:pt idx="206">
                  <c:v>39.207999999999998</c:v>
                </c:pt>
                <c:pt idx="207">
                  <c:v>39.161000000000001</c:v>
                </c:pt>
                <c:pt idx="208">
                  <c:v>39.155000000000001</c:v>
                </c:pt>
                <c:pt idx="209">
                  <c:v>39.155000000000001</c:v>
                </c:pt>
                <c:pt idx="210">
                  <c:v>39.510000000000005</c:v>
                </c:pt>
                <c:pt idx="211">
                  <c:v>40.275999999999996</c:v>
                </c:pt>
                <c:pt idx="212">
                  <c:v>40.864999999999995</c:v>
                </c:pt>
                <c:pt idx="213">
                  <c:v>41.069000000000003</c:v>
                </c:pt>
                <c:pt idx="214">
                  <c:v>41.048000000000002</c:v>
                </c:pt>
                <c:pt idx="215">
                  <c:v>40.980999999999995</c:v>
                </c:pt>
                <c:pt idx="216">
                  <c:v>40.977999999999994</c:v>
                </c:pt>
                <c:pt idx="217">
                  <c:v>41.228000000000002</c:v>
                </c:pt>
                <c:pt idx="218">
                  <c:v>41.590999999999994</c:v>
                </c:pt>
                <c:pt idx="219">
                  <c:v>41.93</c:v>
                </c:pt>
                <c:pt idx="220">
                  <c:v>42.308000000000007</c:v>
                </c:pt>
                <c:pt idx="221">
                  <c:v>42.58</c:v>
                </c:pt>
                <c:pt idx="222">
                  <c:v>42.930999999999997</c:v>
                </c:pt>
                <c:pt idx="223">
                  <c:v>43.3</c:v>
                </c:pt>
                <c:pt idx="224">
                  <c:v>43.612000000000002</c:v>
                </c:pt>
                <c:pt idx="225">
                  <c:v>43.905000000000001</c:v>
                </c:pt>
                <c:pt idx="226">
                  <c:v>43.971000000000004</c:v>
                </c:pt>
                <c:pt idx="227">
                  <c:v>43.965000000000003</c:v>
                </c:pt>
                <c:pt idx="228">
                  <c:v>43.801000000000002</c:v>
                </c:pt>
                <c:pt idx="229">
                  <c:v>44.109000000000002</c:v>
                </c:pt>
                <c:pt idx="230">
                  <c:v>44.445</c:v>
                </c:pt>
                <c:pt idx="231">
                  <c:v>44.823999999999998</c:v>
                </c:pt>
                <c:pt idx="232">
                  <c:v>45.192999999999998</c:v>
                </c:pt>
                <c:pt idx="233">
                  <c:v>45.504000000000005</c:v>
                </c:pt>
                <c:pt idx="234">
                  <c:v>45.84</c:v>
                </c:pt>
                <c:pt idx="235">
                  <c:v>46.221000000000004</c:v>
                </c:pt>
                <c:pt idx="236">
                  <c:v>46.537999999999997</c:v>
                </c:pt>
                <c:pt idx="237">
                  <c:v>46.757999999999996</c:v>
                </c:pt>
                <c:pt idx="238">
                  <c:v>46.763999999999996</c:v>
                </c:pt>
                <c:pt idx="239">
                  <c:v>46.625</c:v>
                </c:pt>
                <c:pt idx="240">
                  <c:v>46.742999999999995</c:v>
                </c:pt>
                <c:pt idx="241">
                  <c:v>47.012</c:v>
                </c:pt>
                <c:pt idx="242">
                  <c:v>47.518000000000001</c:v>
                </c:pt>
                <c:pt idx="243">
                  <c:v>47.968000000000004</c:v>
                </c:pt>
                <c:pt idx="244">
                  <c:v>48.251000000000005</c:v>
                </c:pt>
                <c:pt idx="245">
                  <c:v>48.463999999999999</c:v>
                </c:pt>
                <c:pt idx="246">
                  <c:v>48.694000000000003</c:v>
                </c:pt>
                <c:pt idx="247">
                  <c:v>49.046999999999997</c:v>
                </c:pt>
                <c:pt idx="248">
                  <c:v>49.224999999999994</c:v>
                </c:pt>
                <c:pt idx="249">
                  <c:v>49.323</c:v>
                </c:pt>
                <c:pt idx="250">
                  <c:v>49.28</c:v>
                </c:pt>
                <c:pt idx="251">
                  <c:v>49.197000000000003</c:v>
                </c:pt>
                <c:pt idx="252">
                  <c:v>49.099000000000004</c:v>
                </c:pt>
                <c:pt idx="253">
                  <c:v>49.007999999999996</c:v>
                </c:pt>
                <c:pt idx="254">
                  <c:v>48.918999999999997</c:v>
                </c:pt>
                <c:pt idx="255">
                  <c:v>49.001999999999995</c:v>
                </c:pt>
                <c:pt idx="256">
                  <c:v>49.126999999999995</c:v>
                </c:pt>
                <c:pt idx="257">
                  <c:v>49.263999999999996</c:v>
                </c:pt>
                <c:pt idx="258">
                  <c:v>49.447000000000003</c:v>
                </c:pt>
                <c:pt idx="259">
                  <c:v>49.911000000000001</c:v>
                </c:pt>
                <c:pt idx="260">
                  <c:v>50.356999999999999</c:v>
                </c:pt>
                <c:pt idx="261">
                  <c:v>50.728999999999999</c:v>
                </c:pt>
                <c:pt idx="262">
                  <c:v>51.091999999999999</c:v>
                </c:pt>
                <c:pt idx="263">
                  <c:v>51.379999999999995</c:v>
                </c:pt>
                <c:pt idx="264">
                  <c:v>51.581000000000003</c:v>
                </c:pt>
                <c:pt idx="265">
                  <c:v>51.894999999999996</c:v>
                </c:pt>
                <c:pt idx="266">
                  <c:v>51.876999999999995</c:v>
                </c:pt>
                <c:pt idx="267">
                  <c:v>51.870999999999995</c:v>
                </c:pt>
                <c:pt idx="268">
                  <c:v>51.792000000000002</c:v>
                </c:pt>
                <c:pt idx="269">
                  <c:v>52.078000000000003</c:v>
                </c:pt>
                <c:pt idx="270">
                  <c:v>52.481999999999999</c:v>
                </c:pt>
                <c:pt idx="271">
                  <c:v>52.920999999999999</c:v>
                </c:pt>
                <c:pt idx="272">
                  <c:v>53.370000000000005</c:v>
                </c:pt>
                <c:pt idx="273">
                  <c:v>53.677999999999997</c:v>
                </c:pt>
                <c:pt idx="274">
                  <c:v>54.037999999999997</c:v>
                </c:pt>
                <c:pt idx="275">
                  <c:v>54.33</c:v>
                </c:pt>
                <c:pt idx="276">
                  <c:v>54.545000000000002</c:v>
                </c:pt>
                <c:pt idx="277">
                  <c:v>54.292000000000002</c:v>
                </c:pt>
                <c:pt idx="278">
                  <c:v>54.034999999999997</c:v>
                </c:pt>
                <c:pt idx="279">
                  <c:v>54.013999999999996</c:v>
                </c:pt>
                <c:pt idx="280">
                  <c:v>54.376999999999995</c:v>
                </c:pt>
                <c:pt idx="281">
                  <c:v>54.987000000000002</c:v>
                </c:pt>
                <c:pt idx="282">
                  <c:v>55.387</c:v>
                </c:pt>
                <c:pt idx="283">
                  <c:v>55.725999999999999</c:v>
                </c:pt>
                <c:pt idx="284">
                  <c:v>56.08</c:v>
                </c:pt>
                <c:pt idx="285">
                  <c:v>56.463999999999999</c:v>
                </c:pt>
                <c:pt idx="286">
                  <c:v>56.858000000000004</c:v>
                </c:pt>
                <c:pt idx="287">
                  <c:v>56.963999999999999</c:v>
                </c:pt>
                <c:pt idx="288">
                  <c:v>56.846000000000004</c:v>
                </c:pt>
                <c:pt idx="289">
                  <c:v>56.722999999999999</c:v>
                </c:pt>
                <c:pt idx="290">
                  <c:v>57.031999999999996</c:v>
                </c:pt>
                <c:pt idx="291">
                  <c:v>57.17</c:v>
                </c:pt>
                <c:pt idx="292">
                  <c:v>57.233000000000004</c:v>
                </c:pt>
                <c:pt idx="293">
                  <c:v>57.438000000000002</c:v>
                </c:pt>
                <c:pt idx="294">
                  <c:v>57.834999999999994</c:v>
                </c:pt>
                <c:pt idx="295">
                  <c:v>58.216000000000001</c:v>
                </c:pt>
                <c:pt idx="296">
                  <c:v>58.548999999999999</c:v>
                </c:pt>
                <c:pt idx="297">
                  <c:v>58.869</c:v>
                </c:pt>
                <c:pt idx="298">
                  <c:v>59.108000000000004</c:v>
                </c:pt>
                <c:pt idx="299">
                  <c:v>59.22</c:v>
                </c:pt>
                <c:pt idx="300">
                  <c:v>59.147000000000006</c:v>
                </c:pt>
                <c:pt idx="301">
                  <c:v>59.016000000000005</c:v>
                </c:pt>
                <c:pt idx="302">
                  <c:v>58.972999999999999</c:v>
                </c:pt>
                <c:pt idx="303">
                  <c:v>58.814999999999998</c:v>
                </c:pt>
                <c:pt idx="304">
                  <c:v>58.795999999999999</c:v>
                </c:pt>
                <c:pt idx="305">
                  <c:v>58.641000000000005</c:v>
                </c:pt>
                <c:pt idx="306">
                  <c:v>58.57</c:v>
                </c:pt>
                <c:pt idx="307">
                  <c:v>58.521000000000001</c:v>
                </c:pt>
                <c:pt idx="308">
                  <c:v>58.606999999999999</c:v>
                </c:pt>
                <c:pt idx="309">
                  <c:v>59.061999999999998</c:v>
                </c:pt>
                <c:pt idx="310">
                  <c:v>59.745999999999995</c:v>
                </c:pt>
                <c:pt idx="311">
                  <c:v>60.377000000000002</c:v>
                </c:pt>
                <c:pt idx="312">
                  <c:v>60.679000000000002</c:v>
                </c:pt>
                <c:pt idx="313">
                  <c:v>60.608999999999995</c:v>
                </c:pt>
                <c:pt idx="314">
                  <c:v>60.435000000000002</c:v>
                </c:pt>
                <c:pt idx="315">
                  <c:v>60.513999999999996</c:v>
                </c:pt>
                <c:pt idx="316">
                  <c:v>61.11</c:v>
                </c:pt>
                <c:pt idx="317">
                  <c:v>62.034000000000006</c:v>
                </c:pt>
                <c:pt idx="318">
                  <c:v>62.620000000000005</c:v>
                </c:pt>
                <c:pt idx="319">
                  <c:v>63.176000000000002</c:v>
                </c:pt>
                <c:pt idx="320">
                  <c:v>63.725999999999999</c:v>
                </c:pt>
                <c:pt idx="321">
                  <c:v>64.19</c:v>
                </c:pt>
                <c:pt idx="322">
                  <c:v>64.122</c:v>
                </c:pt>
                <c:pt idx="323">
                  <c:v>63.917000000000002</c:v>
                </c:pt>
                <c:pt idx="324">
                  <c:v>63.951000000000008</c:v>
                </c:pt>
                <c:pt idx="325">
                  <c:v>64.531000000000006</c:v>
                </c:pt>
                <c:pt idx="326">
                  <c:v>65.36099999999999</c:v>
                </c:pt>
                <c:pt idx="327">
                  <c:v>65.692999999999998</c:v>
                </c:pt>
                <c:pt idx="328">
                  <c:v>66.13</c:v>
                </c:pt>
                <c:pt idx="329">
                  <c:v>66.656000000000006</c:v>
                </c:pt>
                <c:pt idx="330">
                  <c:v>66.912000000000006</c:v>
                </c:pt>
                <c:pt idx="331">
                  <c:v>66.742999999999995</c:v>
                </c:pt>
                <c:pt idx="332">
                  <c:v>66.585000000000008</c:v>
                </c:pt>
                <c:pt idx="333">
                  <c:v>66.646999999999991</c:v>
                </c:pt>
                <c:pt idx="334">
                  <c:v>67.003</c:v>
                </c:pt>
                <c:pt idx="335">
                  <c:v>67.632000000000005</c:v>
                </c:pt>
                <c:pt idx="336">
                  <c:v>68.057000000000002</c:v>
                </c:pt>
                <c:pt idx="337">
                  <c:v>68.334000000000003</c:v>
                </c:pt>
                <c:pt idx="338">
                  <c:v>68.635999999999996</c:v>
                </c:pt>
                <c:pt idx="339">
                  <c:v>68.911000000000001</c:v>
                </c:pt>
                <c:pt idx="340">
                  <c:v>69.03</c:v>
                </c:pt>
                <c:pt idx="341">
                  <c:v>68.887</c:v>
                </c:pt>
                <c:pt idx="342">
                  <c:v>68.778999999999996</c:v>
                </c:pt>
                <c:pt idx="343">
                  <c:v>68.617999999999995</c:v>
                </c:pt>
                <c:pt idx="344">
                  <c:v>68.587000000000003</c:v>
                </c:pt>
                <c:pt idx="345">
                  <c:v>68.421999999999997</c:v>
                </c:pt>
                <c:pt idx="346">
                  <c:v>68.411000000000001</c:v>
                </c:pt>
                <c:pt idx="347">
                  <c:v>68.37700000000001</c:v>
                </c:pt>
                <c:pt idx="348">
                  <c:v>68.248999999999995</c:v>
                </c:pt>
                <c:pt idx="349">
                  <c:v>68.391999999999996</c:v>
                </c:pt>
                <c:pt idx="350">
                  <c:v>68.846000000000004</c:v>
                </c:pt>
                <c:pt idx="351">
                  <c:v>69.539999999999992</c:v>
                </c:pt>
                <c:pt idx="352">
                  <c:v>70.119</c:v>
                </c:pt>
                <c:pt idx="353">
                  <c:v>70.3</c:v>
                </c:pt>
                <c:pt idx="354">
                  <c:v>70.201999999999998</c:v>
                </c:pt>
                <c:pt idx="355">
                  <c:v>70.269000000000005</c:v>
                </c:pt>
                <c:pt idx="356">
                  <c:v>70.897999999999996</c:v>
                </c:pt>
                <c:pt idx="357">
                  <c:v>71.578000000000003</c:v>
                </c:pt>
                <c:pt idx="358">
                  <c:v>71.984000000000009</c:v>
                </c:pt>
                <c:pt idx="359">
                  <c:v>72.414999999999992</c:v>
                </c:pt>
                <c:pt idx="360">
                  <c:v>72.878999999999991</c:v>
                </c:pt>
                <c:pt idx="361">
                  <c:v>72.841999999999999</c:v>
                </c:pt>
                <c:pt idx="362">
                  <c:v>72.698000000000008</c:v>
                </c:pt>
                <c:pt idx="363">
                  <c:v>72.507000000000005</c:v>
                </c:pt>
                <c:pt idx="364">
                  <c:v>72.408999999999992</c:v>
                </c:pt>
                <c:pt idx="365">
                  <c:v>72.25</c:v>
                </c:pt>
                <c:pt idx="366">
                  <c:v>72.216000000000008</c:v>
                </c:pt>
                <c:pt idx="367">
                  <c:v>72.134</c:v>
                </c:pt>
                <c:pt idx="368">
                  <c:v>72.045999999999992</c:v>
                </c:pt>
                <c:pt idx="369">
                  <c:v>71.929000000000002</c:v>
                </c:pt>
                <c:pt idx="370">
                  <c:v>71.837999999999994</c:v>
                </c:pt>
                <c:pt idx="371">
                  <c:v>72.149000000000001</c:v>
                </c:pt>
                <c:pt idx="372">
                  <c:v>72.944999999999993</c:v>
                </c:pt>
                <c:pt idx="373">
                  <c:v>73.820999999999998</c:v>
                </c:pt>
                <c:pt idx="374">
                  <c:v>74.39</c:v>
                </c:pt>
                <c:pt idx="375">
                  <c:v>74.584000000000003</c:v>
                </c:pt>
                <c:pt idx="376">
                  <c:v>74.444000000000003</c:v>
                </c:pt>
                <c:pt idx="377">
                  <c:v>74.408000000000001</c:v>
                </c:pt>
                <c:pt idx="378">
                  <c:v>74.841000000000008</c:v>
                </c:pt>
                <c:pt idx="379">
                  <c:v>75.344999999999999</c:v>
                </c:pt>
                <c:pt idx="380">
                  <c:v>75.426999999999992</c:v>
                </c:pt>
                <c:pt idx="381">
                  <c:v>75.796999999999997</c:v>
                </c:pt>
                <c:pt idx="382">
                  <c:v>76.322000000000003</c:v>
                </c:pt>
                <c:pt idx="383">
                  <c:v>76.34</c:v>
                </c:pt>
                <c:pt idx="384">
                  <c:v>76.278999999999996</c:v>
                </c:pt>
                <c:pt idx="385">
                  <c:v>76.328000000000003</c:v>
                </c:pt>
                <c:pt idx="386">
                  <c:v>76.45</c:v>
                </c:pt>
                <c:pt idx="387">
                  <c:v>76.87700000000001</c:v>
                </c:pt>
                <c:pt idx="388">
                  <c:v>77.117999999999995</c:v>
                </c:pt>
                <c:pt idx="389">
                  <c:v>76.98599999999999</c:v>
                </c:pt>
                <c:pt idx="390">
                  <c:v>76.932000000000002</c:v>
                </c:pt>
                <c:pt idx="391">
                  <c:v>76.74199999999999</c:v>
                </c:pt>
                <c:pt idx="392">
                  <c:v>76.712000000000003</c:v>
                </c:pt>
                <c:pt idx="393">
                  <c:v>76.528999999999996</c:v>
                </c:pt>
                <c:pt idx="394">
                  <c:v>76.513999999999996</c:v>
                </c:pt>
                <c:pt idx="395">
                  <c:v>77.048000000000002</c:v>
                </c:pt>
                <c:pt idx="396">
                  <c:v>77.843999999999994</c:v>
                </c:pt>
                <c:pt idx="397">
                  <c:v>78.513000000000005</c:v>
                </c:pt>
                <c:pt idx="398">
                  <c:v>79.02</c:v>
                </c:pt>
                <c:pt idx="399">
                  <c:v>78.97399999999999</c:v>
                </c:pt>
                <c:pt idx="400">
                  <c:v>78.930999999999997</c:v>
                </c:pt>
                <c:pt idx="401">
                  <c:v>79.025000000000006</c:v>
                </c:pt>
                <c:pt idx="402">
                  <c:v>79.584000000000003</c:v>
                </c:pt>
                <c:pt idx="403">
                  <c:v>80.253</c:v>
                </c:pt>
                <c:pt idx="404">
                  <c:v>80.793000000000006</c:v>
                </c:pt>
                <c:pt idx="405">
                  <c:v>80.942000000000007</c:v>
                </c:pt>
                <c:pt idx="406">
                  <c:v>80.783999999999992</c:v>
                </c:pt>
                <c:pt idx="407">
                  <c:v>80.600999999999999</c:v>
                </c:pt>
                <c:pt idx="408">
                  <c:v>80.518000000000001</c:v>
                </c:pt>
                <c:pt idx="409">
                  <c:v>80.393000000000001</c:v>
                </c:pt>
                <c:pt idx="410">
                  <c:v>80.268000000000001</c:v>
                </c:pt>
                <c:pt idx="411">
                  <c:v>80.509</c:v>
                </c:pt>
                <c:pt idx="412">
                  <c:v>81.241</c:v>
                </c:pt>
                <c:pt idx="413">
                  <c:v>82.042000000000002</c:v>
                </c:pt>
                <c:pt idx="414">
                  <c:v>82.504999999999995</c:v>
                </c:pt>
                <c:pt idx="415">
                  <c:v>82.51400000000001</c:v>
                </c:pt>
                <c:pt idx="416">
                  <c:v>82.414000000000001</c:v>
                </c:pt>
                <c:pt idx="417">
                  <c:v>82.623999999999995</c:v>
                </c:pt>
                <c:pt idx="418">
                  <c:v>83.156000000000006</c:v>
                </c:pt>
                <c:pt idx="419">
                  <c:v>83.787000000000006</c:v>
                </c:pt>
                <c:pt idx="420">
                  <c:v>84.328000000000003</c:v>
                </c:pt>
                <c:pt idx="421">
                  <c:v>84.644000000000005</c:v>
                </c:pt>
                <c:pt idx="422">
                  <c:v>84.466999999999999</c:v>
                </c:pt>
                <c:pt idx="423">
                  <c:v>84.349000000000004</c:v>
                </c:pt>
                <c:pt idx="424">
                  <c:v>84.188999999999993</c:v>
                </c:pt>
                <c:pt idx="425">
                  <c:v>84.067999999999998</c:v>
                </c:pt>
                <c:pt idx="426">
                  <c:v>83.986000000000004</c:v>
                </c:pt>
                <c:pt idx="427">
                  <c:v>83.887</c:v>
                </c:pt>
                <c:pt idx="428">
                  <c:v>83.771999999999991</c:v>
                </c:pt>
                <c:pt idx="429">
                  <c:v>83.769000000000005</c:v>
                </c:pt>
                <c:pt idx="430">
                  <c:v>84.36699999999999</c:v>
                </c:pt>
                <c:pt idx="431">
                  <c:v>85.31</c:v>
                </c:pt>
                <c:pt idx="432">
                  <c:v>86.069000000000003</c:v>
                </c:pt>
                <c:pt idx="433">
                  <c:v>86.448999999999998</c:v>
                </c:pt>
                <c:pt idx="434">
                  <c:v>86.293000000000006</c:v>
                </c:pt>
                <c:pt idx="435">
                  <c:v>86.225999999999999</c:v>
                </c:pt>
                <c:pt idx="436">
                  <c:v>86.894000000000005</c:v>
                </c:pt>
                <c:pt idx="437">
                  <c:v>87.534999999999997</c:v>
                </c:pt>
                <c:pt idx="438">
                  <c:v>88.016999999999996</c:v>
                </c:pt>
                <c:pt idx="439">
                  <c:v>88.283000000000001</c:v>
                </c:pt>
                <c:pt idx="440">
                  <c:v>88.162999999999997</c:v>
                </c:pt>
                <c:pt idx="441">
                  <c:v>87.949999999999989</c:v>
                </c:pt>
                <c:pt idx="442">
                  <c:v>88.35</c:v>
                </c:pt>
                <c:pt idx="443">
                  <c:v>88.75200000000001</c:v>
                </c:pt>
                <c:pt idx="444">
                  <c:v>88.991</c:v>
                </c:pt>
                <c:pt idx="445">
                  <c:v>88.835000000000008</c:v>
                </c:pt>
                <c:pt idx="446">
                  <c:v>88.631</c:v>
                </c:pt>
                <c:pt idx="447">
                  <c:v>88.438999999999993</c:v>
                </c:pt>
                <c:pt idx="448">
                  <c:v>88.263999999999996</c:v>
                </c:pt>
                <c:pt idx="449">
                  <c:v>88.131</c:v>
                </c:pt>
                <c:pt idx="450">
                  <c:v>88.013999999999996</c:v>
                </c:pt>
                <c:pt idx="451">
                  <c:v>87.841000000000008</c:v>
                </c:pt>
                <c:pt idx="452">
                  <c:v>87.795000000000002</c:v>
                </c:pt>
                <c:pt idx="453">
                  <c:v>87.653999999999996</c:v>
                </c:pt>
                <c:pt idx="454">
                  <c:v>87.662999999999997</c:v>
                </c:pt>
                <c:pt idx="455">
                  <c:v>87.543999999999997</c:v>
                </c:pt>
                <c:pt idx="456">
                  <c:v>87.47</c:v>
                </c:pt>
                <c:pt idx="457">
                  <c:v>87.36699999999999</c:v>
                </c:pt>
                <c:pt idx="458">
                  <c:v>87.25800000000001</c:v>
                </c:pt>
                <c:pt idx="459">
                  <c:v>87.231999999999999</c:v>
                </c:pt>
                <c:pt idx="460">
                  <c:v>87.132000000000005</c:v>
                </c:pt>
                <c:pt idx="461">
                  <c:v>87.13</c:v>
                </c:pt>
                <c:pt idx="462">
                  <c:v>87.043999999999997</c:v>
                </c:pt>
                <c:pt idx="463">
                  <c:v>87.413000000000011</c:v>
                </c:pt>
                <c:pt idx="464">
                  <c:v>88.182000000000002</c:v>
                </c:pt>
                <c:pt idx="465">
                  <c:v>88.450999999999993</c:v>
                </c:pt>
                <c:pt idx="466">
                  <c:v>88.402000000000001</c:v>
                </c:pt>
                <c:pt idx="467">
                  <c:v>88.926999999999992</c:v>
                </c:pt>
                <c:pt idx="468">
                  <c:v>89.91</c:v>
                </c:pt>
                <c:pt idx="469">
                  <c:v>90.88900000000001</c:v>
                </c:pt>
                <c:pt idx="470">
                  <c:v>91.051000000000002</c:v>
                </c:pt>
                <c:pt idx="471">
                  <c:v>90.947000000000003</c:v>
                </c:pt>
                <c:pt idx="472">
                  <c:v>91.057999999999993</c:v>
                </c:pt>
                <c:pt idx="473">
                  <c:v>91.734000000000009</c:v>
                </c:pt>
                <c:pt idx="474">
                  <c:v>92.591999999999999</c:v>
                </c:pt>
                <c:pt idx="475">
                  <c:v>93.240000000000009</c:v>
                </c:pt>
                <c:pt idx="476">
                  <c:v>93.043999999999997</c:v>
                </c:pt>
                <c:pt idx="477">
                  <c:v>92.802999999999997</c:v>
                </c:pt>
                <c:pt idx="478">
                  <c:v>92.658999999999992</c:v>
                </c:pt>
                <c:pt idx="479">
                  <c:v>92.495000000000005</c:v>
                </c:pt>
                <c:pt idx="480">
                  <c:v>92.376000000000005</c:v>
                </c:pt>
                <c:pt idx="481">
                  <c:v>92.277999999999992</c:v>
                </c:pt>
                <c:pt idx="482">
                  <c:v>92.256</c:v>
                </c:pt>
                <c:pt idx="483">
                  <c:v>92.766999999999996</c:v>
                </c:pt>
                <c:pt idx="484">
                  <c:v>94.042000000000002</c:v>
                </c:pt>
                <c:pt idx="485">
                  <c:v>94.82</c:v>
                </c:pt>
                <c:pt idx="486">
                  <c:v>94.643000000000001</c:v>
                </c:pt>
                <c:pt idx="487">
                  <c:v>94.488</c:v>
                </c:pt>
                <c:pt idx="488">
                  <c:v>94.781000000000006</c:v>
                </c:pt>
                <c:pt idx="489">
                  <c:v>95.39500000000001</c:v>
                </c:pt>
                <c:pt idx="490">
                  <c:v>96.039000000000001</c:v>
                </c:pt>
                <c:pt idx="491">
                  <c:v>96.593999999999994</c:v>
                </c:pt>
                <c:pt idx="492">
                  <c:v>96.865000000000009</c:v>
                </c:pt>
                <c:pt idx="493">
                  <c:v>96.742999999999995</c:v>
                </c:pt>
                <c:pt idx="494">
                  <c:v>96.542000000000002</c:v>
                </c:pt>
                <c:pt idx="495">
                  <c:v>96.325000000000003</c:v>
                </c:pt>
                <c:pt idx="496">
                  <c:v>96.2</c:v>
                </c:pt>
                <c:pt idx="497">
                  <c:v>96.06</c:v>
                </c:pt>
                <c:pt idx="498">
                  <c:v>95.882000000000005</c:v>
                </c:pt>
                <c:pt idx="499">
                  <c:v>95.84</c:v>
                </c:pt>
                <c:pt idx="500">
                  <c:v>95.671999999999997</c:v>
                </c:pt>
                <c:pt idx="501">
                  <c:v>95.641999999999996</c:v>
                </c:pt>
                <c:pt idx="502">
                  <c:v>95.501000000000005</c:v>
                </c:pt>
                <c:pt idx="503">
                  <c:v>95.962000000000003</c:v>
                </c:pt>
                <c:pt idx="504">
                  <c:v>96.978999999999999</c:v>
                </c:pt>
                <c:pt idx="505">
                  <c:v>98.067999999999998</c:v>
                </c:pt>
                <c:pt idx="506">
                  <c:v>98.454999999999998</c:v>
                </c:pt>
                <c:pt idx="507">
                  <c:v>98.24199999999999</c:v>
                </c:pt>
                <c:pt idx="508">
                  <c:v>98.290999999999997</c:v>
                </c:pt>
                <c:pt idx="509">
                  <c:v>99.141999999999996</c:v>
                </c:pt>
                <c:pt idx="510">
                  <c:v>99.835000000000008</c:v>
                </c:pt>
                <c:pt idx="511">
                  <c:v>100.73</c:v>
                </c:pt>
                <c:pt idx="512">
                  <c:v>100.751</c:v>
                </c:pt>
                <c:pt idx="513">
                  <c:v>100.485</c:v>
                </c:pt>
                <c:pt idx="514">
                  <c:v>100.247</c:v>
                </c:pt>
                <c:pt idx="515">
                  <c:v>100.11</c:v>
                </c:pt>
                <c:pt idx="516">
                  <c:v>99.887</c:v>
                </c:pt>
                <c:pt idx="517">
                  <c:v>99.807999999999993</c:v>
                </c:pt>
                <c:pt idx="518">
                  <c:v>99.657999999999987</c:v>
                </c:pt>
                <c:pt idx="519">
                  <c:v>99.524000000000001</c:v>
                </c:pt>
                <c:pt idx="520">
                  <c:v>100.577</c:v>
                </c:pt>
                <c:pt idx="521">
                  <c:v>102.10900000000001</c:v>
                </c:pt>
                <c:pt idx="522">
                  <c:v>102.863</c:v>
                </c:pt>
                <c:pt idx="523">
                  <c:v>102.61</c:v>
                </c:pt>
                <c:pt idx="524">
                  <c:v>102.494</c:v>
                </c:pt>
                <c:pt idx="525">
                  <c:v>103.30199999999999</c:v>
                </c:pt>
                <c:pt idx="526">
                  <c:v>103.806</c:v>
                </c:pt>
                <c:pt idx="527">
                  <c:v>104.34</c:v>
                </c:pt>
                <c:pt idx="528">
                  <c:v>104.33699999999999</c:v>
                </c:pt>
                <c:pt idx="529">
                  <c:v>104.102</c:v>
                </c:pt>
                <c:pt idx="530">
                  <c:v>103.889</c:v>
                </c:pt>
                <c:pt idx="531">
                  <c:v>103.696</c:v>
                </c:pt>
                <c:pt idx="532">
                  <c:v>103.53100000000001</c:v>
                </c:pt>
                <c:pt idx="533">
                  <c:v>103.40899999999999</c:v>
                </c:pt>
                <c:pt idx="534">
                  <c:v>104.333</c:v>
                </c:pt>
                <c:pt idx="535">
                  <c:v>104.64500000000001</c:v>
                </c:pt>
                <c:pt idx="536">
                  <c:v>104.517</c:v>
                </c:pt>
                <c:pt idx="537">
                  <c:v>105.029</c:v>
                </c:pt>
                <c:pt idx="538">
                  <c:v>106.02500000000001</c:v>
                </c:pt>
                <c:pt idx="539">
                  <c:v>106.559</c:v>
                </c:pt>
                <c:pt idx="540">
                  <c:v>106.327</c:v>
                </c:pt>
                <c:pt idx="541">
                  <c:v>106.669</c:v>
                </c:pt>
                <c:pt idx="542">
                  <c:v>107.029</c:v>
                </c:pt>
                <c:pt idx="543">
                  <c:v>107.542</c:v>
                </c:pt>
                <c:pt idx="544">
                  <c:v>107.82900000000001</c:v>
                </c:pt>
                <c:pt idx="545">
                  <c:v>107.655</c:v>
                </c:pt>
                <c:pt idx="546">
                  <c:v>107.81100000000001</c:v>
                </c:pt>
                <c:pt idx="547">
                  <c:v>107.69800000000001</c:v>
                </c:pt>
                <c:pt idx="548">
                  <c:v>107.99600000000001</c:v>
                </c:pt>
                <c:pt idx="549">
                  <c:v>108.31100000000001</c:v>
                </c:pt>
                <c:pt idx="550">
                  <c:v>108.41200000000001</c:v>
                </c:pt>
                <c:pt idx="551">
                  <c:v>108.24600000000001</c:v>
                </c:pt>
                <c:pt idx="552">
                  <c:v>108.024</c:v>
                </c:pt>
                <c:pt idx="553">
                  <c:v>107.82900000000001</c:v>
                </c:pt>
                <c:pt idx="554">
                  <c:v>107.642</c:v>
                </c:pt>
                <c:pt idx="555">
                  <c:v>107.575</c:v>
                </c:pt>
                <c:pt idx="556">
                  <c:v>107.374</c:v>
                </c:pt>
                <c:pt idx="557">
                  <c:v>107.325</c:v>
                </c:pt>
                <c:pt idx="558">
                  <c:v>108.37100000000001</c:v>
                </c:pt>
                <c:pt idx="559">
                  <c:v>109.48</c:v>
                </c:pt>
                <c:pt idx="560">
                  <c:v>109.523</c:v>
                </c:pt>
                <c:pt idx="561">
                  <c:v>109.485</c:v>
                </c:pt>
                <c:pt idx="562">
                  <c:v>110.087</c:v>
                </c:pt>
                <c:pt idx="563">
                  <c:v>110.902</c:v>
                </c:pt>
                <c:pt idx="564">
                  <c:v>110.92</c:v>
                </c:pt>
                <c:pt idx="565">
                  <c:v>110.80799999999999</c:v>
                </c:pt>
                <c:pt idx="566">
                  <c:v>111.625</c:v>
                </c:pt>
                <c:pt idx="567">
                  <c:v>112.28399999999999</c:v>
                </c:pt>
                <c:pt idx="568">
                  <c:v>112.14700000000001</c:v>
                </c:pt>
                <c:pt idx="569">
                  <c:v>111.92400000000001</c:v>
                </c:pt>
                <c:pt idx="570">
                  <c:v>111.983</c:v>
                </c:pt>
                <c:pt idx="571">
                  <c:v>111.90600000000001</c:v>
                </c:pt>
                <c:pt idx="572">
                  <c:v>111.839</c:v>
                </c:pt>
                <c:pt idx="573">
                  <c:v>112.16499999999999</c:v>
                </c:pt>
                <c:pt idx="574">
                  <c:v>112.355</c:v>
                </c:pt>
                <c:pt idx="575">
                  <c:v>112.196</c:v>
                </c:pt>
                <c:pt idx="576">
                  <c:v>111.854</c:v>
                </c:pt>
                <c:pt idx="577">
                  <c:v>111.747</c:v>
                </c:pt>
                <c:pt idx="578">
                  <c:v>112.566</c:v>
                </c:pt>
                <c:pt idx="579">
                  <c:v>113.512</c:v>
                </c:pt>
                <c:pt idx="580">
                  <c:v>113.21000000000001</c:v>
                </c:pt>
                <c:pt idx="581">
                  <c:v>113.1</c:v>
                </c:pt>
                <c:pt idx="582">
                  <c:v>113.84100000000001</c:v>
                </c:pt>
                <c:pt idx="583">
                  <c:v>114.53399999999999</c:v>
                </c:pt>
                <c:pt idx="584">
                  <c:v>114.28399999999999</c:v>
                </c:pt>
                <c:pt idx="585">
                  <c:v>114.19200000000001</c:v>
                </c:pt>
                <c:pt idx="586">
                  <c:v>115.14699999999999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98760"/>
        <c:axId val="153999152"/>
      </c:scatterChart>
      <c:valAx>
        <c:axId val="153998760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strain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999152"/>
        <c:crosses val="autoZero"/>
        <c:crossBetween val="midCat"/>
        <c:majorUnit val="0.2"/>
        <c:minorUnit val="5.000000000000001E-2"/>
      </c:valAx>
      <c:valAx>
        <c:axId val="15399915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load </a:t>
                </a:r>
                <a:r>
                  <a:rPr lang="en-US" b="1" i="1"/>
                  <a:t>P</a:t>
                </a:r>
                <a:r>
                  <a:rPr lang="en-US"/>
                  <a:t> (kN)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998760"/>
        <c:crosses val="autoZero"/>
        <c:crossBetween val="midCat"/>
        <c:majorUnit val="5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II.2!$H$2</c:f>
              <c:strCache>
                <c:ptCount val="1"/>
                <c:pt idx="0">
                  <c:v>USG1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II.2!$H$4:$H$967</c:f>
              <c:numCache>
                <c:formatCode>0.000</c:formatCode>
                <c:ptCount val="964"/>
                <c:pt idx="0">
                  <c:v>0</c:v>
                </c:pt>
                <c:pt idx="1">
                  <c:v>7.6130000000000002E-4</c:v>
                </c:pt>
                <c:pt idx="2">
                  <c:v>9.5169999999999999E-4</c:v>
                </c:pt>
                <c:pt idx="3">
                  <c:v>8.5650000000000016E-4</c:v>
                </c:pt>
                <c:pt idx="4">
                  <c:v>8.089000000000002E-4</c:v>
                </c:pt>
                <c:pt idx="5">
                  <c:v>9.0410000000000002E-4</c:v>
                </c:pt>
                <c:pt idx="6">
                  <c:v>1.0943999999999999E-3</c:v>
                </c:pt>
                <c:pt idx="7">
                  <c:v>1.1896000000000001E-3</c:v>
                </c:pt>
                <c:pt idx="8">
                  <c:v>1.1896000000000001E-3</c:v>
                </c:pt>
                <c:pt idx="9">
                  <c:v>1.2847000000000002E-3</c:v>
                </c:pt>
                <c:pt idx="10">
                  <c:v>1.2847000000000002E-3</c:v>
                </c:pt>
                <c:pt idx="11">
                  <c:v>1.2847000000000002E-3</c:v>
                </c:pt>
                <c:pt idx="12">
                  <c:v>1.3798999999999999E-3</c:v>
                </c:pt>
                <c:pt idx="13">
                  <c:v>1.4751E-3</c:v>
                </c:pt>
                <c:pt idx="14">
                  <c:v>1.5225999999999998E-3</c:v>
                </c:pt>
                <c:pt idx="15">
                  <c:v>1.6178000000000002E-3</c:v>
                </c:pt>
                <c:pt idx="16">
                  <c:v>1.7129999999999999E-3</c:v>
                </c:pt>
                <c:pt idx="17">
                  <c:v>1.6654E-3</c:v>
                </c:pt>
                <c:pt idx="18">
                  <c:v>1.6654E-3</c:v>
                </c:pt>
                <c:pt idx="19">
                  <c:v>1.7605999999999998E-3</c:v>
                </c:pt>
                <c:pt idx="20">
                  <c:v>1.7605999999999998E-3</c:v>
                </c:pt>
                <c:pt idx="21">
                  <c:v>1.8081E-3</c:v>
                </c:pt>
                <c:pt idx="22">
                  <c:v>1.8556999999999998E-3</c:v>
                </c:pt>
                <c:pt idx="23">
                  <c:v>1.9033000000000001E-3</c:v>
                </c:pt>
                <c:pt idx="24">
                  <c:v>1.9984999999999998E-3</c:v>
                </c:pt>
                <c:pt idx="25">
                  <c:v>2.0460999999999999E-3</c:v>
                </c:pt>
                <c:pt idx="26">
                  <c:v>2.0460999999999999E-3</c:v>
                </c:pt>
                <c:pt idx="27">
                  <c:v>2.1887999999999999E-3</c:v>
                </c:pt>
                <c:pt idx="28">
                  <c:v>2.2363999999999999E-3</c:v>
                </c:pt>
                <c:pt idx="29">
                  <c:v>2.2363999999999999E-3</c:v>
                </c:pt>
                <c:pt idx="30">
                  <c:v>2.2363999999999999E-3</c:v>
                </c:pt>
                <c:pt idx="31">
                  <c:v>2.3790999999999999E-3</c:v>
                </c:pt>
                <c:pt idx="32">
                  <c:v>2.3790999999999999E-3</c:v>
                </c:pt>
                <c:pt idx="33">
                  <c:v>2.5219000000000001E-3</c:v>
                </c:pt>
                <c:pt idx="34">
                  <c:v>2.4743E-3</c:v>
                </c:pt>
                <c:pt idx="35">
                  <c:v>2.6170999999999998E-3</c:v>
                </c:pt>
                <c:pt idx="36">
                  <c:v>2.6170999999999998E-3</c:v>
                </c:pt>
                <c:pt idx="37">
                  <c:v>2.7122000000000001E-3</c:v>
                </c:pt>
                <c:pt idx="38">
                  <c:v>2.7597999999999998E-3</c:v>
                </c:pt>
                <c:pt idx="39">
                  <c:v>2.8549999999999999E-3</c:v>
                </c:pt>
                <c:pt idx="40">
                  <c:v>3.2832E-3</c:v>
                </c:pt>
                <c:pt idx="41">
                  <c:v>3.7115000000000004E-3</c:v>
                </c:pt>
                <c:pt idx="42">
                  <c:v>3.7591E-3</c:v>
                </c:pt>
                <c:pt idx="43">
                  <c:v>3.7115000000000004E-3</c:v>
                </c:pt>
                <c:pt idx="44">
                  <c:v>4.1872999999999997E-3</c:v>
                </c:pt>
                <c:pt idx="45">
                  <c:v>4.4729000000000001E-3</c:v>
                </c:pt>
                <c:pt idx="46">
                  <c:v>4.568E-3</c:v>
                </c:pt>
                <c:pt idx="47">
                  <c:v>4.5203999999999999E-3</c:v>
                </c:pt>
                <c:pt idx="48">
                  <c:v>4.6632000000000002E-3</c:v>
                </c:pt>
                <c:pt idx="49">
                  <c:v>4.9487000000000003E-3</c:v>
                </c:pt>
                <c:pt idx="50">
                  <c:v>5.0438999999999996E-3</c:v>
                </c:pt>
                <c:pt idx="51">
                  <c:v>5.0914999999999997E-3</c:v>
                </c:pt>
                <c:pt idx="52">
                  <c:v>5.1390999999999997E-3</c:v>
                </c:pt>
                <c:pt idx="53">
                  <c:v>5.1865999999999995E-3</c:v>
                </c:pt>
                <c:pt idx="54">
                  <c:v>5.2341999999999996E-3</c:v>
                </c:pt>
                <c:pt idx="55">
                  <c:v>5.2817999999999997E-3</c:v>
                </c:pt>
                <c:pt idx="56">
                  <c:v>5.6625E-3</c:v>
                </c:pt>
                <c:pt idx="57">
                  <c:v>5.8528999999999994E-3</c:v>
                </c:pt>
                <c:pt idx="58">
                  <c:v>5.8052999999999993E-3</c:v>
                </c:pt>
                <c:pt idx="59">
                  <c:v>5.8528999999999994E-3</c:v>
                </c:pt>
                <c:pt idx="60">
                  <c:v>5.9480000000000002E-3</c:v>
                </c:pt>
                <c:pt idx="61">
                  <c:v>6.0432000000000003E-3</c:v>
                </c:pt>
                <c:pt idx="62">
                  <c:v>6.0432000000000003E-3</c:v>
                </c:pt>
                <c:pt idx="63">
                  <c:v>6.1859999999999997E-3</c:v>
                </c:pt>
                <c:pt idx="64">
                  <c:v>6.5667E-3</c:v>
                </c:pt>
                <c:pt idx="65">
                  <c:v>6.8522000000000001E-3</c:v>
                </c:pt>
                <c:pt idx="66">
                  <c:v>6.9474000000000003E-3</c:v>
                </c:pt>
                <c:pt idx="67">
                  <c:v>6.9950000000000003E-3</c:v>
                </c:pt>
                <c:pt idx="68">
                  <c:v>7.0425000000000001E-3</c:v>
                </c:pt>
                <c:pt idx="69">
                  <c:v>7.5183999999999997E-3</c:v>
                </c:pt>
                <c:pt idx="70">
                  <c:v>7.8516000000000002E-3</c:v>
                </c:pt>
                <c:pt idx="71">
                  <c:v>7.9466999999999993E-3</c:v>
                </c:pt>
                <c:pt idx="72">
                  <c:v>7.9942999999999993E-3</c:v>
                </c:pt>
                <c:pt idx="73">
                  <c:v>7.9466999999999993E-3</c:v>
                </c:pt>
                <c:pt idx="74">
                  <c:v>8.3750000000000005E-3</c:v>
                </c:pt>
                <c:pt idx="75">
                  <c:v>8.4226000000000006E-3</c:v>
                </c:pt>
                <c:pt idx="76">
                  <c:v>8.5653999999999991E-3</c:v>
                </c:pt>
                <c:pt idx="77">
                  <c:v>8.6129999999999991E-3</c:v>
                </c:pt>
                <c:pt idx="78">
                  <c:v>8.7081999999999993E-3</c:v>
                </c:pt>
                <c:pt idx="79">
                  <c:v>8.8033E-3</c:v>
                </c:pt>
                <c:pt idx="80">
                  <c:v>8.8033E-3</c:v>
                </c:pt>
                <c:pt idx="81">
                  <c:v>8.8509000000000001E-3</c:v>
                </c:pt>
                <c:pt idx="82">
                  <c:v>9.2315999999999995E-3</c:v>
                </c:pt>
                <c:pt idx="83">
                  <c:v>9.4219999999999998E-3</c:v>
                </c:pt>
                <c:pt idx="84">
                  <c:v>9.5172E-3</c:v>
                </c:pt>
                <c:pt idx="85">
                  <c:v>9.6600000000000002E-3</c:v>
                </c:pt>
                <c:pt idx="86">
                  <c:v>9.6600000000000002E-3</c:v>
                </c:pt>
                <c:pt idx="87">
                  <c:v>9.7551000000000009E-3</c:v>
                </c:pt>
                <c:pt idx="88">
                  <c:v>1.01359E-2</c:v>
                </c:pt>
                <c:pt idx="89">
                  <c:v>1.0326200000000001E-2</c:v>
                </c:pt>
                <c:pt idx="90">
                  <c:v>1.0421399999999999E-2</c:v>
                </c:pt>
                <c:pt idx="91">
                  <c:v>1.0468999999999999E-2</c:v>
                </c:pt>
                <c:pt idx="92">
                  <c:v>1.0516599999999999E-2</c:v>
                </c:pt>
                <c:pt idx="93">
                  <c:v>1.0992500000000001E-2</c:v>
                </c:pt>
                <c:pt idx="94">
                  <c:v>1.1182899999999999E-2</c:v>
                </c:pt>
                <c:pt idx="95">
                  <c:v>1.1278100000000001E-2</c:v>
                </c:pt>
                <c:pt idx="96">
                  <c:v>1.1135299999999999E-2</c:v>
                </c:pt>
                <c:pt idx="97">
                  <c:v>1.1325700000000001E-2</c:v>
                </c:pt>
                <c:pt idx="98">
                  <c:v>1.15636E-2</c:v>
                </c:pt>
                <c:pt idx="99">
                  <c:v>1.16112E-2</c:v>
                </c:pt>
                <c:pt idx="100">
                  <c:v>1.1706399999999999E-2</c:v>
                </c:pt>
                <c:pt idx="101">
                  <c:v>1.1849200000000001E-2</c:v>
                </c:pt>
                <c:pt idx="102">
                  <c:v>1.1801600000000001E-2</c:v>
                </c:pt>
                <c:pt idx="103">
                  <c:v>1.1849200000000001E-2</c:v>
                </c:pt>
                <c:pt idx="104">
                  <c:v>1.1944400000000001E-2</c:v>
                </c:pt>
                <c:pt idx="105">
                  <c:v>1.1944400000000001E-2</c:v>
                </c:pt>
                <c:pt idx="106">
                  <c:v>1.20395E-2</c:v>
                </c:pt>
                <c:pt idx="107">
                  <c:v>1.20395E-2</c:v>
                </c:pt>
                <c:pt idx="108">
                  <c:v>1.21823E-2</c:v>
                </c:pt>
                <c:pt idx="109">
                  <c:v>1.23727E-2</c:v>
                </c:pt>
                <c:pt idx="110">
                  <c:v>1.23727E-2</c:v>
                </c:pt>
                <c:pt idx="111">
                  <c:v>1.2467900000000001E-2</c:v>
                </c:pt>
                <c:pt idx="112">
                  <c:v>1.2801E-2</c:v>
                </c:pt>
                <c:pt idx="113">
                  <c:v>1.3038999999999999E-2</c:v>
                </c:pt>
                <c:pt idx="114">
                  <c:v>1.31818E-2</c:v>
                </c:pt>
                <c:pt idx="115">
                  <c:v>1.3229400000000001E-2</c:v>
                </c:pt>
                <c:pt idx="116">
                  <c:v>1.3229400000000001E-2</c:v>
                </c:pt>
                <c:pt idx="117">
                  <c:v>1.3277000000000001E-2</c:v>
                </c:pt>
                <c:pt idx="118">
                  <c:v>1.35625E-2</c:v>
                </c:pt>
                <c:pt idx="119">
                  <c:v>1.37529E-2</c:v>
                </c:pt>
                <c:pt idx="120">
                  <c:v>1.3895699999999999E-2</c:v>
                </c:pt>
                <c:pt idx="121">
                  <c:v>1.4038499999999999E-2</c:v>
                </c:pt>
                <c:pt idx="122">
                  <c:v>1.4133699999999999E-2</c:v>
                </c:pt>
                <c:pt idx="123">
                  <c:v>1.4038499999999999E-2</c:v>
                </c:pt>
                <c:pt idx="124">
                  <c:v>1.4276400000000002E-2</c:v>
                </c:pt>
                <c:pt idx="125">
                  <c:v>1.44192E-2</c:v>
                </c:pt>
                <c:pt idx="126">
                  <c:v>1.46096E-2</c:v>
                </c:pt>
                <c:pt idx="127">
                  <c:v>1.4704800000000001E-2</c:v>
                </c:pt>
                <c:pt idx="128">
                  <c:v>1.4752400000000001E-2</c:v>
                </c:pt>
                <c:pt idx="129">
                  <c:v>1.4847600000000001E-2</c:v>
                </c:pt>
                <c:pt idx="130">
                  <c:v>1.4942799999999999E-2</c:v>
                </c:pt>
                <c:pt idx="131">
                  <c:v>1.4990399999999999E-2</c:v>
                </c:pt>
                <c:pt idx="132">
                  <c:v>1.5085599999999999E-2</c:v>
                </c:pt>
                <c:pt idx="133">
                  <c:v>1.5085599999999999E-2</c:v>
                </c:pt>
                <c:pt idx="134">
                  <c:v>1.51808E-2</c:v>
                </c:pt>
                <c:pt idx="135">
                  <c:v>1.51808E-2</c:v>
                </c:pt>
                <c:pt idx="136">
                  <c:v>1.51808E-2</c:v>
                </c:pt>
                <c:pt idx="137">
                  <c:v>1.5323500000000002E-2</c:v>
                </c:pt>
                <c:pt idx="138">
                  <c:v>1.5513900000000001E-2</c:v>
                </c:pt>
                <c:pt idx="139">
                  <c:v>1.5513900000000001E-2</c:v>
                </c:pt>
                <c:pt idx="140">
                  <c:v>1.5513900000000001E-2</c:v>
                </c:pt>
                <c:pt idx="141">
                  <c:v>1.5656699999999999E-2</c:v>
                </c:pt>
                <c:pt idx="142">
                  <c:v>1.5847099999999999E-2</c:v>
                </c:pt>
                <c:pt idx="143">
                  <c:v>1.6085100000000001E-2</c:v>
                </c:pt>
                <c:pt idx="144">
                  <c:v>1.60375E-2</c:v>
                </c:pt>
                <c:pt idx="145">
                  <c:v>1.61327E-2</c:v>
                </c:pt>
                <c:pt idx="146">
                  <c:v>1.60375E-2</c:v>
                </c:pt>
                <c:pt idx="147">
                  <c:v>1.61327E-2</c:v>
                </c:pt>
                <c:pt idx="148">
                  <c:v>1.6465899999999999E-2</c:v>
                </c:pt>
                <c:pt idx="149">
                  <c:v>1.6608700000000001E-2</c:v>
                </c:pt>
                <c:pt idx="150">
                  <c:v>1.6608700000000001E-2</c:v>
                </c:pt>
                <c:pt idx="151">
                  <c:v>1.6703800000000001E-2</c:v>
                </c:pt>
                <c:pt idx="152">
                  <c:v>1.6703800000000001E-2</c:v>
                </c:pt>
                <c:pt idx="153">
                  <c:v>1.67514E-2</c:v>
                </c:pt>
                <c:pt idx="154">
                  <c:v>1.67514E-2</c:v>
                </c:pt>
                <c:pt idx="155">
                  <c:v>1.7037E-2</c:v>
                </c:pt>
                <c:pt idx="156">
                  <c:v>1.72274E-2</c:v>
                </c:pt>
                <c:pt idx="157">
                  <c:v>1.7274999999999999E-2</c:v>
                </c:pt>
                <c:pt idx="158">
                  <c:v>1.7370199999999999E-2</c:v>
                </c:pt>
                <c:pt idx="159">
                  <c:v>1.7417800000000001E-2</c:v>
                </c:pt>
                <c:pt idx="160">
                  <c:v>1.7465399999999999E-2</c:v>
                </c:pt>
                <c:pt idx="161">
                  <c:v>1.7465399999999999E-2</c:v>
                </c:pt>
                <c:pt idx="162">
                  <c:v>1.7655799999999999E-2</c:v>
                </c:pt>
                <c:pt idx="163">
                  <c:v>1.7798599999999998E-2</c:v>
                </c:pt>
                <c:pt idx="164">
                  <c:v>1.78462E-2</c:v>
                </c:pt>
                <c:pt idx="165">
                  <c:v>1.7893799999999998E-2</c:v>
                </c:pt>
                <c:pt idx="166">
                  <c:v>1.7893799999999998E-2</c:v>
                </c:pt>
                <c:pt idx="167">
                  <c:v>1.79414E-2</c:v>
                </c:pt>
                <c:pt idx="168">
                  <c:v>1.80366E-2</c:v>
                </c:pt>
                <c:pt idx="169">
                  <c:v>1.8179400000000002E-2</c:v>
                </c:pt>
                <c:pt idx="170">
                  <c:v>1.8227E-2</c:v>
                </c:pt>
                <c:pt idx="171">
                  <c:v>1.8274600000000002E-2</c:v>
                </c:pt>
                <c:pt idx="172">
                  <c:v>1.8465000000000002E-2</c:v>
                </c:pt>
                <c:pt idx="173">
                  <c:v>1.8750599999999999E-2</c:v>
                </c:pt>
                <c:pt idx="174">
                  <c:v>1.8893400000000001E-2</c:v>
                </c:pt>
                <c:pt idx="175">
                  <c:v>1.8988599999999998E-2</c:v>
                </c:pt>
                <c:pt idx="176">
                  <c:v>1.90362E-2</c:v>
                </c:pt>
                <c:pt idx="177">
                  <c:v>1.9178999999999998E-2</c:v>
                </c:pt>
                <c:pt idx="178">
                  <c:v>1.91314E-2</c:v>
                </c:pt>
                <c:pt idx="179">
                  <c:v>1.9178999999999998E-2</c:v>
                </c:pt>
                <c:pt idx="180">
                  <c:v>1.9464599999999999E-2</c:v>
                </c:pt>
                <c:pt idx="181">
                  <c:v>1.9702600000000001E-2</c:v>
                </c:pt>
                <c:pt idx="182">
                  <c:v>1.9845399999999999E-2</c:v>
                </c:pt>
                <c:pt idx="183">
                  <c:v>1.9797800000000001E-2</c:v>
                </c:pt>
                <c:pt idx="184">
                  <c:v>1.9607400000000001E-2</c:v>
                </c:pt>
                <c:pt idx="185">
                  <c:v>1.92266E-2</c:v>
                </c:pt>
                <c:pt idx="186">
                  <c:v>1.8941E-2</c:v>
                </c:pt>
                <c:pt idx="187">
                  <c:v>1.8941E-2</c:v>
                </c:pt>
                <c:pt idx="188">
                  <c:v>1.8988599999999998E-2</c:v>
                </c:pt>
                <c:pt idx="189">
                  <c:v>1.8941E-2</c:v>
                </c:pt>
                <c:pt idx="190">
                  <c:v>1.91314E-2</c:v>
                </c:pt>
                <c:pt idx="191">
                  <c:v>1.9178999999999998E-2</c:v>
                </c:pt>
                <c:pt idx="192">
                  <c:v>1.9178999999999998E-2</c:v>
                </c:pt>
                <c:pt idx="193">
                  <c:v>1.92266E-2</c:v>
                </c:pt>
                <c:pt idx="194">
                  <c:v>1.9274199999999998E-2</c:v>
                </c:pt>
                <c:pt idx="195">
                  <c:v>1.9369399999999998E-2</c:v>
                </c:pt>
                <c:pt idx="196">
                  <c:v>1.9369399999999998E-2</c:v>
                </c:pt>
                <c:pt idx="197">
                  <c:v>1.9417E-2</c:v>
                </c:pt>
                <c:pt idx="198">
                  <c:v>1.9559800000000002E-2</c:v>
                </c:pt>
                <c:pt idx="199">
                  <c:v>1.9607400000000001E-2</c:v>
                </c:pt>
                <c:pt idx="200">
                  <c:v>1.9655000000000002E-2</c:v>
                </c:pt>
                <c:pt idx="201">
                  <c:v>1.9750200000000002E-2</c:v>
                </c:pt>
                <c:pt idx="202">
                  <c:v>2.0131E-2</c:v>
                </c:pt>
                <c:pt idx="203">
                  <c:v>2.03214E-2</c:v>
                </c:pt>
                <c:pt idx="204">
                  <c:v>2.0559399999999999E-2</c:v>
                </c:pt>
                <c:pt idx="205">
                  <c:v>2.07022E-2</c:v>
                </c:pt>
                <c:pt idx="206">
                  <c:v>2.0892599999999997E-2</c:v>
                </c:pt>
                <c:pt idx="207">
                  <c:v>2.12258E-2</c:v>
                </c:pt>
                <c:pt idx="208">
                  <c:v>2.1559000000000002E-2</c:v>
                </c:pt>
                <c:pt idx="209">
                  <c:v>2.2320599999999999E-2</c:v>
                </c:pt>
                <c:pt idx="210">
                  <c:v>2.31775E-2</c:v>
                </c:pt>
                <c:pt idx="211">
                  <c:v>3.1937300000000002E-2</c:v>
                </c:pt>
                <c:pt idx="212">
                  <c:v>0.33288699999999999</c:v>
                </c:pt>
                <c:pt idx="213">
                  <c:v>0.34558149999999999</c:v>
                </c:pt>
                <c:pt idx="214">
                  <c:v>0.35343939999999996</c:v>
                </c:pt>
                <c:pt idx="215">
                  <c:v>0.35847099999999998</c:v>
                </c:pt>
                <c:pt idx="216">
                  <c:v>0.36264039999999997</c:v>
                </c:pt>
                <c:pt idx="217">
                  <c:v>0.36700189999999999</c:v>
                </c:pt>
                <c:pt idx="218">
                  <c:v>0.36843989999999999</c:v>
                </c:pt>
                <c:pt idx="219">
                  <c:v>0.36978199999999994</c:v>
                </c:pt>
                <c:pt idx="220">
                  <c:v>0.37591779999999997</c:v>
                </c:pt>
                <c:pt idx="221">
                  <c:v>0.38277349999999999</c:v>
                </c:pt>
                <c:pt idx="222">
                  <c:v>0.38843139999999998</c:v>
                </c:pt>
                <c:pt idx="223">
                  <c:v>0.39260329999999999</c:v>
                </c:pt>
                <c:pt idx="224">
                  <c:v>0.39528889999999994</c:v>
                </c:pt>
                <c:pt idx="225">
                  <c:v>0.39845419999999998</c:v>
                </c:pt>
                <c:pt idx="226">
                  <c:v>0.40373009999999998</c:v>
                </c:pt>
                <c:pt idx="227">
                  <c:v>0.41010990000000003</c:v>
                </c:pt>
                <c:pt idx="228">
                  <c:v>0.41567500000000002</c:v>
                </c:pt>
                <c:pt idx="229">
                  <c:v>0.41778600000000005</c:v>
                </c:pt>
                <c:pt idx="230">
                  <c:v>0.41927340000000002</c:v>
                </c:pt>
                <c:pt idx="231">
                  <c:v>0.4203769</c:v>
                </c:pt>
                <c:pt idx="232">
                  <c:v>0.42162450000000001</c:v>
                </c:pt>
                <c:pt idx="233">
                  <c:v>0.42268010000000006</c:v>
                </c:pt>
                <c:pt idx="234">
                  <c:v>0.42781460000000004</c:v>
                </c:pt>
                <c:pt idx="235">
                  <c:v>0.43309360000000008</c:v>
                </c:pt>
                <c:pt idx="236">
                  <c:v>0.43722120000000003</c:v>
                </c:pt>
                <c:pt idx="237">
                  <c:v>0.43962110000000004</c:v>
                </c:pt>
                <c:pt idx="238">
                  <c:v>0.4402452</c:v>
                </c:pt>
                <c:pt idx="239">
                  <c:v>0.44413330000000006</c:v>
                </c:pt>
                <c:pt idx="240">
                  <c:v>0.44691760000000003</c:v>
                </c:pt>
                <c:pt idx="241">
                  <c:v>0.45003820000000005</c:v>
                </c:pt>
                <c:pt idx="242">
                  <c:v>0.453351</c:v>
                </c:pt>
                <c:pt idx="243">
                  <c:v>0.45589570000000001</c:v>
                </c:pt>
                <c:pt idx="244">
                  <c:v>0.4578644</c:v>
                </c:pt>
                <c:pt idx="245">
                  <c:v>0.45853660000000002</c:v>
                </c:pt>
                <c:pt idx="246">
                  <c:v>0.45930490000000002</c:v>
                </c:pt>
                <c:pt idx="247">
                  <c:v>0.45959300000000003</c:v>
                </c:pt>
                <c:pt idx="248">
                  <c:v>0.45959300000000003</c:v>
                </c:pt>
                <c:pt idx="249">
                  <c:v>0.45949700000000004</c:v>
                </c:pt>
                <c:pt idx="250">
                  <c:v>0.46257030000000005</c:v>
                </c:pt>
                <c:pt idx="251">
                  <c:v>0.4667483</c:v>
                </c:pt>
                <c:pt idx="252">
                  <c:v>0.46934180000000003</c:v>
                </c:pt>
                <c:pt idx="253">
                  <c:v>0.47107080000000007</c:v>
                </c:pt>
                <c:pt idx="254">
                  <c:v>0.47260780000000002</c:v>
                </c:pt>
                <c:pt idx="255">
                  <c:v>0.47342430000000002</c:v>
                </c:pt>
                <c:pt idx="256">
                  <c:v>0.47443299999999999</c:v>
                </c:pt>
                <c:pt idx="257">
                  <c:v>0.47505750000000008</c:v>
                </c:pt>
                <c:pt idx="258">
                  <c:v>0.47548980000000002</c:v>
                </c:pt>
                <c:pt idx="259">
                  <c:v>0.47534570000000004</c:v>
                </c:pt>
                <c:pt idx="260">
                  <c:v>0.47500940000000003</c:v>
                </c:pt>
                <c:pt idx="261">
                  <c:v>0.47462520000000002</c:v>
                </c:pt>
                <c:pt idx="262">
                  <c:v>0.47438500000000006</c:v>
                </c:pt>
                <c:pt idx="263">
                  <c:v>0.47486530000000005</c:v>
                </c:pt>
                <c:pt idx="264">
                  <c:v>0.47832390000000002</c:v>
                </c:pt>
                <c:pt idx="265">
                  <c:v>0.48279149999999998</c:v>
                </c:pt>
                <c:pt idx="266">
                  <c:v>0.48557790000000006</c:v>
                </c:pt>
                <c:pt idx="267">
                  <c:v>0.48639470000000001</c:v>
                </c:pt>
                <c:pt idx="268">
                  <c:v>0.48697120000000005</c:v>
                </c:pt>
                <c:pt idx="269">
                  <c:v>0.48697120000000005</c:v>
                </c:pt>
                <c:pt idx="270">
                  <c:v>0.48999810000000005</c:v>
                </c:pt>
                <c:pt idx="271">
                  <c:v>0.49225640000000004</c:v>
                </c:pt>
                <c:pt idx="272">
                  <c:v>0.49326550000000008</c:v>
                </c:pt>
                <c:pt idx="273">
                  <c:v>0.4934577</c:v>
                </c:pt>
                <c:pt idx="274">
                  <c:v>0.49360179999999998</c:v>
                </c:pt>
                <c:pt idx="275">
                  <c:v>0.4934577</c:v>
                </c:pt>
                <c:pt idx="276">
                  <c:v>0.49336160000000001</c:v>
                </c:pt>
                <c:pt idx="277">
                  <c:v>0.49398630000000004</c:v>
                </c:pt>
                <c:pt idx="278">
                  <c:v>0.4974461</c:v>
                </c:pt>
                <c:pt idx="279">
                  <c:v>0.50023339999999994</c:v>
                </c:pt>
                <c:pt idx="280">
                  <c:v>0.50167510000000004</c:v>
                </c:pt>
                <c:pt idx="281">
                  <c:v>0.50273240000000008</c:v>
                </c:pt>
                <c:pt idx="282">
                  <c:v>0.5038859</c:v>
                </c:pt>
                <c:pt idx="283">
                  <c:v>0.50359750000000003</c:v>
                </c:pt>
                <c:pt idx="284">
                  <c:v>0.50518350000000001</c:v>
                </c:pt>
                <c:pt idx="285">
                  <c:v>0.50883640000000008</c:v>
                </c:pt>
                <c:pt idx="286">
                  <c:v>0.51172040000000008</c:v>
                </c:pt>
                <c:pt idx="287">
                  <c:v>0.512826</c:v>
                </c:pt>
                <c:pt idx="288">
                  <c:v>0.51470080000000007</c:v>
                </c:pt>
                <c:pt idx="289">
                  <c:v>0.51585449999999999</c:v>
                </c:pt>
                <c:pt idx="290">
                  <c:v>0.51590259999999999</c:v>
                </c:pt>
                <c:pt idx="291">
                  <c:v>0.51599870000000003</c:v>
                </c:pt>
                <c:pt idx="292">
                  <c:v>0.5158064</c:v>
                </c:pt>
                <c:pt idx="293">
                  <c:v>0.51585449999999999</c:v>
                </c:pt>
                <c:pt idx="294">
                  <c:v>0.51753709999999997</c:v>
                </c:pt>
                <c:pt idx="295">
                  <c:v>0.52056580000000008</c:v>
                </c:pt>
                <c:pt idx="296">
                  <c:v>0.52248890000000003</c:v>
                </c:pt>
                <c:pt idx="297">
                  <c:v>0.52470060000000007</c:v>
                </c:pt>
                <c:pt idx="298">
                  <c:v>0.52623920000000002</c:v>
                </c:pt>
                <c:pt idx="299">
                  <c:v>0.52686429999999995</c:v>
                </c:pt>
                <c:pt idx="300">
                  <c:v>0.52729710000000007</c:v>
                </c:pt>
                <c:pt idx="301">
                  <c:v>0.52821070000000003</c:v>
                </c:pt>
                <c:pt idx="302">
                  <c:v>0.52893190000000001</c:v>
                </c:pt>
                <c:pt idx="303">
                  <c:v>0.52922040000000004</c:v>
                </c:pt>
                <c:pt idx="304">
                  <c:v>0.53008600000000006</c:v>
                </c:pt>
                <c:pt idx="305">
                  <c:v>0.5307592000000001</c:v>
                </c:pt>
                <c:pt idx="306">
                  <c:v>0.53148050000000002</c:v>
                </c:pt>
                <c:pt idx="307">
                  <c:v>0.53229800000000005</c:v>
                </c:pt>
                <c:pt idx="308">
                  <c:v>0.53316360000000007</c:v>
                </c:pt>
                <c:pt idx="309">
                  <c:v>0.53316360000000007</c:v>
                </c:pt>
                <c:pt idx="310">
                  <c:v>0.5334521000000001</c:v>
                </c:pt>
                <c:pt idx="311">
                  <c:v>0.53484670000000001</c:v>
                </c:pt>
                <c:pt idx="312">
                  <c:v>0.53677040000000009</c:v>
                </c:pt>
                <c:pt idx="313">
                  <c:v>0.53893460000000004</c:v>
                </c:pt>
                <c:pt idx="314">
                  <c:v>0.54028129999999996</c:v>
                </c:pt>
                <c:pt idx="315">
                  <c:v>0.54143560000000002</c:v>
                </c:pt>
                <c:pt idx="316">
                  <c:v>0.54254180000000007</c:v>
                </c:pt>
                <c:pt idx="317">
                  <c:v>0.54403290000000004</c:v>
                </c:pt>
                <c:pt idx="318">
                  <c:v>0.54509110000000005</c:v>
                </c:pt>
                <c:pt idx="319">
                  <c:v>0.5456683</c:v>
                </c:pt>
                <c:pt idx="320">
                  <c:v>0.54547590000000001</c:v>
                </c:pt>
                <c:pt idx="321">
                  <c:v>0.5457164000000001</c:v>
                </c:pt>
                <c:pt idx="322">
                  <c:v>0.5455721</c:v>
                </c:pt>
                <c:pt idx="323">
                  <c:v>0.54581259999999998</c:v>
                </c:pt>
                <c:pt idx="324">
                  <c:v>0.54845820000000001</c:v>
                </c:pt>
                <c:pt idx="325">
                  <c:v>0.55038240000000005</c:v>
                </c:pt>
                <c:pt idx="326">
                  <c:v>0.55230670000000004</c:v>
                </c:pt>
                <c:pt idx="327">
                  <c:v>0.5538942</c:v>
                </c:pt>
                <c:pt idx="328">
                  <c:v>0.55538560000000003</c:v>
                </c:pt>
                <c:pt idx="329">
                  <c:v>0.55663650000000009</c:v>
                </c:pt>
                <c:pt idx="330">
                  <c:v>0.55798370000000008</c:v>
                </c:pt>
                <c:pt idx="331">
                  <c:v>0.55933080000000002</c:v>
                </c:pt>
                <c:pt idx="332">
                  <c:v>0.5601488</c:v>
                </c:pt>
                <c:pt idx="333">
                  <c:v>0.56048560000000003</c:v>
                </c:pt>
                <c:pt idx="334">
                  <c:v>0.56120730000000008</c:v>
                </c:pt>
                <c:pt idx="335">
                  <c:v>0.56496050000000009</c:v>
                </c:pt>
                <c:pt idx="336">
                  <c:v>0.56823270000000003</c:v>
                </c:pt>
                <c:pt idx="337">
                  <c:v>0.57174580000000008</c:v>
                </c:pt>
                <c:pt idx="338">
                  <c:v>0.57458529999999997</c:v>
                </c:pt>
                <c:pt idx="339">
                  <c:v>0.57521100000000003</c:v>
                </c:pt>
                <c:pt idx="340">
                  <c:v>0.57492220000000005</c:v>
                </c:pt>
                <c:pt idx="341">
                  <c:v>0.57468150000000007</c:v>
                </c:pt>
                <c:pt idx="342">
                  <c:v>0.57468150000000007</c:v>
                </c:pt>
                <c:pt idx="343">
                  <c:v>0.57472970000000001</c:v>
                </c:pt>
                <c:pt idx="344">
                  <c:v>0.57761750000000001</c:v>
                </c:pt>
                <c:pt idx="345">
                  <c:v>0.58069800000000005</c:v>
                </c:pt>
                <c:pt idx="346">
                  <c:v>0.58300850000000004</c:v>
                </c:pt>
                <c:pt idx="347">
                  <c:v>0.58426010000000006</c:v>
                </c:pt>
                <c:pt idx="348">
                  <c:v>0.58541540000000003</c:v>
                </c:pt>
                <c:pt idx="349">
                  <c:v>0.5865707</c:v>
                </c:pt>
                <c:pt idx="350">
                  <c:v>0.58719660000000007</c:v>
                </c:pt>
                <c:pt idx="351">
                  <c:v>0.58719660000000007</c:v>
                </c:pt>
                <c:pt idx="352">
                  <c:v>0.58806310000000006</c:v>
                </c:pt>
                <c:pt idx="353">
                  <c:v>0.58864080000000008</c:v>
                </c:pt>
                <c:pt idx="354">
                  <c:v>0.58883339999999995</c:v>
                </c:pt>
                <c:pt idx="355">
                  <c:v>0.58902589999999999</c:v>
                </c:pt>
                <c:pt idx="356">
                  <c:v>0.58926670000000003</c:v>
                </c:pt>
                <c:pt idx="357">
                  <c:v>0.59099980000000008</c:v>
                </c:pt>
                <c:pt idx="358">
                  <c:v>0.59398490000000004</c:v>
                </c:pt>
                <c:pt idx="359">
                  <c:v>0.59624779999999999</c:v>
                </c:pt>
                <c:pt idx="360">
                  <c:v>0.59807750000000004</c:v>
                </c:pt>
                <c:pt idx="361">
                  <c:v>0.59860720000000001</c:v>
                </c:pt>
                <c:pt idx="362">
                  <c:v>0.5986553</c:v>
                </c:pt>
                <c:pt idx="363">
                  <c:v>0.59884789999999999</c:v>
                </c:pt>
                <c:pt idx="364">
                  <c:v>0.59899239999999998</c:v>
                </c:pt>
                <c:pt idx="365">
                  <c:v>0.59942580000000012</c:v>
                </c:pt>
                <c:pt idx="366">
                  <c:v>0.60072590000000003</c:v>
                </c:pt>
                <c:pt idx="367">
                  <c:v>0.60135190000000005</c:v>
                </c:pt>
                <c:pt idx="368">
                  <c:v>0.60192980000000007</c:v>
                </c:pt>
                <c:pt idx="369">
                  <c:v>0.60212240000000006</c:v>
                </c:pt>
                <c:pt idx="370">
                  <c:v>0.60197790000000007</c:v>
                </c:pt>
                <c:pt idx="371">
                  <c:v>0.60674549999999994</c:v>
                </c:pt>
                <c:pt idx="372">
                  <c:v>0.60939430000000006</c:v>
                </c:pt>
                <c:pt idx="373">
                  <c:v>0.61319920000000006</c:v>
                </c:pt>
                <c:pt idx="374">
                  <c:v>0.61483690000000002</c:v>
                </c:pt>
                <c:pt idx="375">
                  <c:v>0.61493320000000007</c:v>
                </c:pt>
                <c:pt idx="376">
                  <c:v>0.61551120000000004</c:v>
                </c:pt>
                <c:pt idx="377">
                  <c:v>0.6162337</c:v>
                </c:pt>
                <c:pt idx="378">
                  <c:v>0.61637819999999999</c:v>
                </c:pt>
                <c:pt idx="379">
                  <c:v>0.61729350000000005</c:v>
                </c:pt>
                <c:pt idx="380">
                  <c:v>0.61777520000000008</c:v>
                </c:pt>
                <c:pt idx="381">
                  <c:v>0.62143619999999999</c:v>
                </c:pt>
                <c:pt idx="382">
                  <c:v>0.62586830000000004</c:v>
                </c:pt>
                <c:pt idx="383">
                  <c:v>0.62866270000000002</c:v>
                </c:pt>
                <c:pt idx="384">
                  <c:v>0.62943360000000004</c:v>
                </c:pt>
                <c:pt idx="385">
                  <c:v>0.62895179999999995</c:v>
                </c:pt>
                <c:pt idx="386">
                  <c:v>0.6278437</c:v>
                </c:pt>
                <c:pt idx="387">
                  <c:v>0.62716919999999998</c:v>
                </c:pt>
                <c:pt idx="388">
                  <c:v>0.62668740000000012</c:v>
                </c:pt>
                <c:pt idx="389">
                  <c:v>0.62601289999999998</c:v>
                </c:pt>
                <c:pt idx="390">
                  <c:v>0.62760280000000002</c:v>
                </c:pt>
                <c:pt idx="391">
                  <c:v>0.6302527</c:v>
                </c:pt>
                <c:pt idx="392">
                  <c:v>0.63131270000000006</c:v>
                </c:pt>
                <c:pt idx="393">
                  <c:v>0.63155360000000005</c:v>
                </c:pt>
                <c:pt idx="394">
                  <c:v>0.63131270000000006</c:v>
                </c:pt>
                <c:pt idx="395">
                  <c:v>0.63208360000000008</c:v>
                </c:pt>
                <c:pt idx="396">
                  <c:v>0.63627580000000006</c:v>
                </c:pt>
                <c:pt idx="397">
                  <c:v>0.63945629999999998</c:v>
                </c:pt>
                <c:pt idx="398">
                  <c:v>0.64152849999999995</c:v>
                </c:pt>
                <c:pt idx="399">
                  <c:v>0.64210679999999998</c:v>
                </c:pt>
                <c:pt idx="400">
                  <c:v>0.64128750000000001</c:v>
                </c:pt>
                <c:pt idx="401">
                  <c:v>0.64109480000000008</c:v>
                </c:pt>
                <c:pt idx="402">
                  <c:v>0.64138390000000001</c:v>
                </c:pt>
                <c:pt idx="403">
                  <c:v>0.64350439999999998</c:v>
                </c:pt>
                <c:pt idx="404">
                  <c:v>0.64470929999999993</c:v>
                </c:pt>
                <c:pt idx="405">
                  <c:v>0.64552860000000001</c:v>
                </c:pt>
                <c:pt idx="406">
                  <c:v>0.6461070000000001</c:v>
                </c:pt>
                <c:pt idx="407">
                  <c:v>0.6459142000000001</c:v>
                </c:pt>
                <c:pt idx="408">
                  <c:v>0.64548039999999995</c:v>
                </c:pt>
                <c:pt idx="409">
                  <c:v>0.64866150000000011</c:v>
                </c:pt>
                <c:pt idx="410">
                  <c:v>0.64957730000000002</c:v>
                </c:pt>
                <c:pt idx="411">
                  <c:v>0.64972189999999996</c:v>
                </c:pt>
                <c:pt idx="412">
                  <c:v>0.6491435000000001</c:v>
                </c:pt>
                <c:pt idx="413">
                  <c:v>0.64899890000000005</c:v>
                </c:pt>
                <c:pt idx="414">
                  <c:v>0.64842049999999996</c:v>
                </c:pt>
                <c:pt idx="415">
                  <c:v>0.64798670000000003</c:v>
                </c:pt>
                <c:pt idx="416">
                  <c:v>0.65078230000000004</c:v>
                </c:pt>
                <c:pt idx="417">
                  <c:v>0.65251760000000003</c:v>
                </c:pt>
                <c:pt idx="418">
                  <c:v>0.6535299</c:v>
                </c:pt>
                <c:pt idx="419">
                  <c:v>0.65401190000000009</c:v>
                </c:pt>
                <c:pt idx="420">
                  <c:v>0.65372269999999999</c:v>
                </c:pt>
                <c:pt idx="421">
                  <c:v>0.65271040000000002</c:v>
                </c:pt>
                <c:pt idx="422">
                  <c:v>0.65174639999999995</c:v>
                </c:pt>
                <c:pt idx="423">
                  <c:v>0.65150529999999995</c:v>
                </c:pt>
                <c:pt idx="424">
                  <c:v>0.65107150000000003</c:v>
                </c:pt>
                <c:pt idx="425">
                  <c:v>0.65063769999999999</c:v>
                </c:pt>
                <c:pt idx="426">
                  <c:v>0.65039670000000005</c:v>
                </c:pt>
                <c:pt idx="427">
                  <c:v>0.6517946</c:v>
                </c:pt>
                <c:pt idx="428">
                  <c:v>0.65468680000000001</c:v>
                </c:pt>
                <c:pt idx="429">
                  <c:v>0.65753100000000009</c:v>
                </c:pt>
                <c:pt idx="430">
                  <c:v>0.65994140000000012</c:v>
                </c:pt>
                <c:pt idx="431">
                  <c:v>0.66114670000000009</c:v>
                </c:pt>
                <c:pt idx="432">
                  <c:v>0.66109850000000003</c:v>
                </c:pt>
                <c:pt idx="433">
                  <c:v>0.66182170000000007</c:v>
                </c:pt>
                <c:pt idx="434">
                  <c:v>0.66534130000000002</c:v>
                </c:pt>
                <c:pt idx="435">
                  <c:v>0.6662574</c:v>
                </c:pt>
                <c:pt idx="436">
                  <c:v>0.66712530000000003</c:v>
                </c:pt>
                <c:pt idx="437">
                  <c:v>0.66645019999999999</c:v>
                </c:pt>
                <c:pt idx="438">
                  <c:v>0.66654670000000005</c:v>
                </c:pt>
                <c:pt idx="439">
                  <c:v>0.66616090000000006</c:v>
                </c:pt>
                <c:pt idx="440">
                  <c:v>0.66577520000000001</c:v>
                </c:pt>
                <c:pt idx="441">
                  <c:v>0.66693240000000009</c:v>
                </c:pt>
                <c:pt idx="442">
                  <c:v>0.66775210000000007</c:v>
                </c:pt>
                <c:pt idx="443">
                  <c:v>0.66789670000000001</c:v>
                </c:pt>
                <c:pt idx="444">
                  <c:v>0.66818600000000006</c:v>
                </c:pt>
                <c:pt idx="445">
                  <c:v>0.67291159999999994</c:v>
                </c:pt>
                <c:pt idx="446">
                  <c:v>0.6751781</c:v>
                </c:pt>
                <c:pt idx="447">
                  <c:v>0.67672140000000003</c:v>
                </c:pt>
                <c:pt idx="448">
                  <c:v>0.67792700000000006</c:v>
                </c:pt>
                <c:pt idx="449">
                  <c:v>0.67763770000000001</c:v>
                </c:pt>
                <c:pt idx="450">
                  <c:v>0.67797530000000006</c:v>
                </c:pt>
                <c:pt idx="451">
                  <c:v>0.67821640000000005</c:v>
                </c:pt>
                <c:pt idx="452">
                  <c:v>0.67821640000000005</c:v>
                </c:pt>
                <c:pt idx="453">
                  <c:v>0.67657670000000003</c:v>
                </c:pt>
                <c:pt idx="454">
                  <c:v>0.67652849999999998</c:v>
                </c:pt>
                <c:pt idx="455">
                  <c:v>0.68014549999999996</c:v>
                </c:pt>
                <c:pt idx="456">
                  <c:v>0.68250880000000003</c:v>
                </c:pt>
                <c:pt idx="457">
                  <c:v>0.6842452</c:v>
                </c:pt>
                <c:pt idx="458">
                  <c:v>0.6843899</c:v>
                </c:pt>
                <c:pt idx="459">
                  <c:v>0.68390759999999995</c:v>
                </c:pt>
                <c:pt idx="460">
                  <c:v>0.68270180000000003</c:v>
                </c:pt>
                <c:pt idx="461">
                  <c:v>0.68173709999999998</c:v>
                </c:pt>
                <c:pt idx="462">
                  <c:v>0.68120660000000011</c:v>
                </c:pt>
                <c:pt idx="463">
                  <c:v>0.68111010000000005</c:v>
                </c:pt>
                <c:pt idx="464">
                  <c:v>0.68371460000000006</c:v>
                </c:pt>
                <c:pt idx="465">
                  <c:v>0.68434170000000005</c:v>
                </c:pt>
                <c:pt idx="466">
                  <c:v>0.68617459999999997</c:v>
                </c:pt>
                <c:pt idx="467">
                  <c:v>0.68723580000000006</c:v>
                </c:pt>
                <c:pt idx="468">
                  <c:v>0.687477</c:v>
                </c:pt>
                <c:pt idx="469">
                  <c:v>0.68684990000000012</c:v>
                </c:pt>
                <c:pt idx="470">
                  <c:v>0.68689810000000007</c:v>
                </c:pt>
              </c:numCache>
            </c:numRef>
          </c:xVal>
          <c:yVal>
            <c:numRef>
              <c:f>II.2!$D$4:$D$967</c:f>
              <c:numCache>
                <c:formatCode>0.0</c:formatCode>
                <c:ptCount val="964"/>
                <c:pt idx="0">
                  <c:v>0</c:v>
                </c:pt>
                <c:pt idx="1">
                  <c:v>2.5060000000000002</c:v>
                </c:pt>
                <c:pt idx="2">
                  <c:v>5.3689999999999998</c:v>
                </c:pt>
                <c:pt idx="3">
                  <c:v>6.0980000000000008</c:v>
                </c:pt>
                <c:pt idx="4">
                  <c:v>6.0640000000000001</c:v>
                </c:pt>
                <c:pt idx="5">
                  <c:v>5.9489999999999998</c:v>
                </c:pt>
                <c:pt idx="6">
                  <c:v>6.6450000000000005</c:v>
                </c:pt>
                <c:pt idx="7">
                  <c:v>7.2949999999999999</c:v>
                </c:pt>
                <c:pt idx="8">
                  <c:v>7.8129999999999997</c:v>
                </c:pt>
                <c:pt idx="9">
                  <c:v>8.0670000000000002</c:v>
                </c:pt>
                <c:pt idx="10">
                  <c:v>8.088000000000001</c:v>
                </c:pt>
                <c:pt idx="11">
                  <c:v>7.9420000000000002</c:v>
                </c:pt>
                <c:pt idx="12">
                  <c:v>7.9349999999999996</c:v>
                </c:pt>
                <c:pt idx="13">
                  <c:v>8.32</c:v>
                </c:pt>
                <c:pt idx="14">
                  <c:v>8.6550000000000011</c:v>
                </c:pt>
                <c:pt idx="15">
                  <c:v>8.8780000000000001</c:v>
                </c:pt>
                <c:pt idx="16">
                  <c:v>9.1140000000000008</c:v>
                </c:pt>
                <c:pt idx="17">
                  <c:v>9.2420000000000009</c:v>
                </c:pt>
                <c:pt idx="18">
                  <c:v>9.2629999999999999</c:v>
                </c:pt>
                <c:pt idx="19">
                  <c:v>9.2390000000000008</c:v>
                </c:pt>
                <c:pt idx="20">
                  <c:v>9.2690000000000001</c:v>
                </c:pt>
                <c:pt idx="21">
                  <c:v>9.34</c:v>
                </c:pt>
                <c:pt idx="22">
                  <c:v>9.4830000000000005</c:v>
                </c:pt>
                <c:pt idx="23">
                  <c:v>9.5350000000000001</c:v>
                </c:pt>
                <c:pt idx="24">
                  <c:v>9.5109999999999992</c:v>
                </c:pt>
                <c:pt idx="25">
                  <c:v>9.4410000000000007</c:v>
                </c:pt>
                <c:pt idx="26">
                  <c:v>9.4380000000000006</c:v>
                </c:pt>
                <c:pt idx="27">
                  <c:v>9.3520000000000003</c:v>
                </c:pt>
                <c:pt idx="28">
                  <c:v>9.3369999999999997</c:v>
                </c:pt>
                <c:pt idx="29">
                  <c:v>9.34</c:v>
                </c:pt>
                <c:pt idx="30">
                  <c:v>9.327</c:v>
                </c:pt>
                <c:pt idx="31">
                  <c:v>9.2719999999999985</c:v>
                </c:pt>
                <c:pt idx="32">
                  <c:v>9.2360000000000007</c:v>
                </c:pt>
                <c:pt idx="33">
                  <c:v>9.141</c:v>
                </c:pt>
                <c:pt idx="34">
                  <c:v>9.1320000000000014</c:v>
                </c:pt>
                <c:pt idx="35">
                  <c:v>9.1320000000000014</c:v>
                </c:pt>
                <c:pt idx="36">
                  <c:v>9.1320000000000014</c:v>
                </c:pt>
                <c:pt idx="37">
                  <c:v>9.1320000000000014</c:v>
                </c:pt>
                <c:pt idx="38">
                  <c:v>9.1350000000000016</c:v>
                </c:pt>
                <c:pt idx="39">
                  <c:v>9.1380000000000017</c:v>
                </c:pt>
                <c:pt idx="40">
                  <c:v>9.3060000000000009</c:v>
                </c:pt>
                <c:pt idx="41">
                  <c:v>11.097999999999999</c:v>
                </c:pt>
                <c:pt idx="42">
                  <c:v>12.827999999999999</c:v>
                </c:pt>
                <c:pt idx="43">
                  <c:v>12.986000000000001</c:v>
                </c:pt>
                <c:pt idx="44">
                  <c:v>12.986000000000001</c:v>
                </c:pt>
                <c:pt idx="45">
                  <c:v>14.509</c:v>
                </c:pt>
                <c:pt idx="46">
                  <c:v>15.523</c:v>
                </c:pt>
                <c:pt idx="47">
                  <c:v>16.161000000000001</c:v>
                </c:pt>
                <c:pt idx="48">
                  <c:v>16.042000000000002</c:v>
                </c:pt>
                <c:pt idx="49">
                  <c:v>16.068999999999999</c:v>
                </c:pt>
                <c:pt idx="50">
                  <c:v>17.347999999999999</c:v>
                </c:pt>
                <c:pt idx="51">
                  <c:v>18.070999999999998</c:v>
                </c:pt>
                <c:pt idx="52">
                  <c:v>18.253999999999998</c:v>
                </c:pt>
                <c:pt idx="53">
                  <c:v>18.452999999999999</c:v>
                </c:pt>
                <c:pt idx="54">
                  <c:v>18.419</c:v>
                </c:pt>
                <c:pt idx="55">
                  <c:v>18.263999999999999</c:v>
                </c:pt>
                <c:pt idx="56">
                  <c:v>19.167000000000002</c:v>
                </c:pt>
                <c:pt idx="57">
                  <c:v>20.131999999999998</c:v>
                </c:pt>
                <c:pt idx="58">
                  <c:v>20.934999999999999</c:v>
                </c:pt>
                <c:pt idx="59">
                  <c:v>20.812999999999999</c:v>
                </c:pt>
                <c:pt idx="60">
                  <c:v>20.683999999999997</c:v>
                </c:pt>
                <c:pt idx="61">
                  <c:v>20.488999999999997</c:v>
                </c:pt>
                <c:pt idx="62">
                  <c:v>20.454999999999998</c:v>
                </c:pt>
                <c:pt idx="63">
                  <c:v>20.451999999999998</c:v>
                </c:pt>
                <c:pt idx="64">
                  <c:v>20.405999999999999</c:v>
                </c:pt>
                <c:pt idx="65">
                  <c:v>22</c:v>
                </c:pt>
                <c:pt idx="66">
                  <c:v>23.543999999999997</c:v>
                </c:pt>
                <c:pt idx="67">
                  <c:v>24.085000000000001</c:v>
                </c:pt>
                <c:pt idx="68">
                  <c:v>23.933999999999997</c:v>
                </c:pt>
                <c:pt idx="69">
                  <c:v>24.042000000000002</c:v>
                </c:pt>
                <c:pt idx="70">
                  <c:v>26.003999999999998</c:v>
                </c:pt>
                <c:pt idx="71">
                  <c:v>27.244</c:v>
                </c:pt>
                <c:pt idx="72">
                  <c:v>27.491</c:v>
                </c:pt>
                <c:pt idx="73">
                  <c:v>27.295000000000002</c:v>
                </c:pt>
                <c:pt idx="74">
                  <c:v>27.419999999999998</c:v>
                </c:pt>
                <c:pt idx="75">
                  <c:v>28.866999999999997</c:v>
                </c:pt>
                <c:pt idx="76">
                  <c:v>29.706</c:v>
                </c:pt>
                <c:pt idx="77">
                  <c:v>29.965</c:v>
                </c:pt>
                <c:pt idx="78">
                  <c:v>29.754999999999999</c:v>
                </c:pt>
                <c:pt idx="79">
                  <c:v>29.617999999999999</c:v>
                </c:pt>
                <c:pt idx="80">
                  <c:v>29.485999999999997</c:v>
                </c:pt>
                <c:pt idx="81">
                  <c:v>29.375999999999998</c:v>
                </c:pt>
                <c:pt idx="82">
                  <c:v>29.272999999999996</c:v>
                </c:pt>
                <c:pt idx="83">
                  <c:v>30.535999999999998</c:v>
                </c:pt>
                <c:pt idx="84">
                  <c:v>31.311</c:v>
                </c:pt>
                <c:pt idx="85">
                  <c:v>31.742000000000001</c:v>
                </c:pt>
                <c:pt idx="86">
                  <c:v>31.773</c:v>
                </c:pt>
                <c:pt idx="87">
                  <c:v>31.61</c:v>
                </c:pt>
                <c:pt idx="88">
                  <c:v>32.364000000000004</c:v>
                </c:pt>
                <c:pt idx="89">
                  <c:v>33.89</c:v>
                </c:pt>
                <c:pt idx="90">
                  <c:v>34.480000000000004</c:v>
                </c:pt>
                <c:pt idx="91">
                  <c:v>34.457999999999998</c:v>
                </c:pt>
                <c:pt idx="92">
                  <c:v>34.284999999999997</c:v>
                </c:pt>
                <c:pt idx="93">
                  <c:v>34.959000000000003</c:v>
                </c:pt>
                <c:pt idx="94">
                  <c:v>36.64</c:v>
                </c:pt>
                <c:pt idx="95">
                  <c:v>37.623000000000005</c:v>
                </c:pt>
                <c:pt idx="96">
                  <c:v>37.706000000000003</c:v>
                </c:pt>
                <c:pt idx="97">
                  <c:v>37.504000000000005</c:v>
                </c:pt>
                <c:pt idx="98">
                  <c:v>37.807000000000002</c:v>
                </c:pt>
                <c:pt idx="99">
                  <c:v>38.420999999999999</c:v>
                </c:pt>
                <c:pt idx="100">
                  <c:v>39.091999999999999</c:v>
                </c:pt>
                <c:pt idx="101">
                  <c:v>39.234999999999999</c:v>
                </c:pt>
                <c:pt idx="102">
                  <c:v>39.091999999999999</c:v>
                </c:pt>
                <c:pt idx="103">
                  <c:v>38.899000000000001</c:v>
                </c:pt>
                <c:pt idx="104">
                  <c:v>38.817</c:v>
                </c:pt>
                <c:pt idx="105">
                  <c:v>38.698</c:v>
                </c:pt>
                <c:pt idx="106">
                  <c:v>38.695</c:v>
                </c:pt>
                <c:pt idx="107">
                  <c:v>38.552</c:v>
                </c:pt>
                <c:pt idx="108">
                  <c:v>38.506</c:v>
                </c:pt>
                <c:pt idx="109">
                  <c:v>39.015000000000001</c:v>
                </c:pt>
                <c:pt idx="110">
                  <c:v>39.283999999999999</c:v>
                </c:pt>
                <c:pt idx="111">
                  <c:v>39.29</c:v>
                </c:pt>
                <c:pt idx="112">
                  <c:v>39.576999999999998</c:v>
                </c:pt>
                <c:pt idx="113">
                  <c:v>40.935000000000002</c:v>
                </c:pt>
                <c:pt idx="114">
                  <c:v>42.442999999999998</c:v>
                </c:pt>
                <c:pt idx="115">
                  <c:v>42.898000000000003</c:v>
                </c:pt>
                <c:pt idx="116">
                  <c:v>42.823999999999998</c:v>
                </c:pt>
                <c:pt idx="117">
                  <c:v>42.591999999999999</c:v>
                </c:pt>
                <c:pt idx="118">
                  <c:v>43.177999999999997</c:v>
                </c:pt>
                <c:pt idx="119">
                  <c:v>44.179000000000002</c:v>
                </c:pt>
                <c:pt idx="120">
                  <c:v>45.085999999999999</c:v>
                </c:pt>
                <c:pt idx="121">
                  <c:v>45.418000000000006</c:v>
                </c:pt>
                <c:pt idx="122">
                  <c:v>45.599000000000004</c:v>
                </c:pt>
                <c:pt idx="123">
                  <c:v>45.620000000000005</c:v>
                </c:pt>
                <c:pt idx="124">
                  <c:v>45.534999999999997</c:v>
                </c:pt>
                <c:pt idx="125">
                  <c:v>46.139000000000003</c:v>
                </c:pt>
                <c:pt idx="126">
                  <c:v>47.155000000000001</c:v>
                </c:pt>
                <c:pt idx="127">
                  <c:v>48.171000000000006</c:v>
                </c:pt>
                <c:pt idx="128">
                  <c:v>48.593000000000004</c:v>
                </c:pt>
                <c:pt idx="129">
                  <c:v>48.373000000000005</c:v>
                </c:pt>
                <c:pt idx="130">
                  <c:v>48.570999999999998</c:v>
                </c:pt>
                <c:pt idx="131">
                  <c:v>48.703000000000003</c:v>
                </c:pt>
                <c:pt idx="132">
                  <c:v>48.944000000000003</c:v>
                </c:pt>
                <c:pt idx="133">
                  <c:v>48.924999999999997</c:v>
                </c:pt>
                <c:pt idx="134">
                  <c:v>48.831000000000003</c:v>
                </c:pt>
                <c:pt idx="135">
                  <c:v>48.688000000000002</c:v>
                </c:pt>
                <c:pt idx="136">
                  <c:v>48.627000000000002</c:v>
                </c:pt>
                <c:pt idx="137">
                  <c:v>48.647000000000006</c:v>
                </c:pt>
                <c:pt idx="138">
                  <c:v>49.527000000000001</c:v>
                </c:pt>
                <c:pt idx="139">
                  <c:v>50.256</c:v>
                </c:pt>
                <c:pt idx="140">
                  <c:v>50.180000000000007</c:v>
                </c:pt>
                <c:pt idx="141">
                  <c:v>50.122</c:v>
                </c:pt>
                <c:pt idx="142">
                  <c:v>51.287999999999997</c:v>
                </c:pt>
                <c:pt idx="143">
                  <c:v>52.963000000000001</c:v>
                </c:pt>
                <c:pt idx="144">
                  <c:v>53.793999999999997</c:v>
                </c:pt>
                <c:pt idx="145">
                  <c:v>53.695999999999998</c:v>
                </c:pt>
                <c:pt idx="146">
                  <c:v>52.850999999999999</c:v>
                </c:pt>
                <c:pt idx="147">
                  <c:v>52.637</c:v>
                </c:pt>
                <c:pt idx="148">
                  <c:v>53.379000000000005</c:v>
                </c:pt>
                <c:pt idx="149">
                  <c:v>54.603000000000002</c:v>
                </c:pt>
                <c:pt idx="150">
                  <c:v>55.573</c:v>
                </c:pt>
                <c:pt idx="151">
                  <c:v>55.906000000000006</c:v>
                </c:pt>
                <c:pt idx="152">
                  <c:v>56.135000000000005</c:v>
                </c:pt>
                <c:pt idx="153">
                  <c:v>56.052000000000007</c:v>
                </c:pt>
                <c:pt idx="154">
                  <c:v>55.914999999999999</c:v>
                </c:pt>
                <c:pt idx="155">
                  <c:v>56.082999999999998</c:v>
                </c:pt>
                <c:pt idx="156">
                  <c:v>57.68</c:v>
                </c:pt>
                <c:pt idx="157">
                  <c:v>58.561</c:v>
                </c:pt>
                <c:pt idx="158">
                  <c:v>58.448</c:v>
                </c:pt>
                <c:pt idx="159">
                  <c:v>58.433000000000007</c:v>
                </c:pt>
                <c:pt idx="160">
                  <c:v>58.406000000000006</c:v>
                </c:pt>
                <c:pt idx="161">
                  <c:v>58.253</c:v>
                </c:pt>
                <c:pt idx="162">
                  <c:v>58.343999999999994</c:v>
                </c:pt>
                <c:pt idx="163">
                  <c:v>58.659000000000006</c:v>
                </c:pt>
                <c:pt idx="164">
                  <c:v>59.015999999999998</c:v>
                </c:pt>
                <c:pt idx="165">
                  <c:v>59.043999999999997</c:v>
                </c:pt>
                <c:pt idx="166">
                  <c:v>59.052999999999997</c:v>
                </c:pt>
                <c:pt idx="167">
                  <c:v>58.94</c:v>
                </c:pt>
                <c:pt idx="168">
                  <c:v>58.841999999999999</c:v>
                </c:pt>
                <c:pt idx="169">
                  <c:v>58.963999999999999</c:v>
                </c:pt>
                <c:pt idx="170">
                  <c:v>59.650999999999996</c:v>
                </c:pt>
                <c:pt idx="171">
                  <c:v>59.733000000000004</c:v>
                </c:pt>
                <c:pt idx="172">
                  <c:v>59.742000000000004</c:v>
                </c:pt>
                <c:pt idx="173">
                  <c:v>60.811</c:v>
                </c:pt>
                <c:pt idx="174">
                  <c:v>62.022000000000006</c:v>
                </c:pt>
                <c:pt idx="175">
                  <c:v>62.953000000000003</c:v>
                </c:pt>
                <c:pt idx="176">
                  <c:v>63.16</c:v>
                </c:pt>
                <c:pt idx="177">
                  <c:v>63.149000000000001</c:v>
                </c:pt>
                <c:pt idx="178">
                  <c:v>62.956000000000003</c:v>
                </c:pt>
                <c:pt idx="179">
                  <c:v>62.754999999999995</c:v>
                </c:pt>
                <c:pt idx="180">
                  <c:v>62.990000000000009</c:v>
                </c:pt>
                <c:pt idx="181">
                  <c:v>64.527999999999992</c:v>
                </c:pt>
                <c:pt idx="182">
                  <c:v>65.75200000000001</c:v>
                </c:pt>
                <c:pt idx="183">
                  <c:v>66.028999999999996</c:v>
                </c:pt>
                <c:pt idx="184">
                  <c:v>65.816000000000003</c:v>
                </c:pt>
                <c:pt idx="185">
                  <c:v>65.990000000000009</c:v>
                </c:pt>
                <c:pt idx="186">
                  <c:v>67.287000000000006</c:v>
                </c:pt>
                <c:pt idx="187">
                  <c:v>68.085999999999999</c:v>
                </c:pt>
                <c:pt idx="188">
                  <c:v>68.296999999999997</c:v>
                </c:pt>
                <c:pt idx="189">
                  <c:v>68.182000000000002</c:v>
                </c:pt>
                <c:pt idx="190">
                  <c:v>68.046999999999997</c:v>
                </c:pt>
                <c:pt idx="191">
                  <c:v>68.936000000000007</c:v>
                </c:pt>
                <c:pt idx="192">
                  <c:v>69.735000000000014</c:v>
                </c:pt>
                <c:pt idx="193">
                  <c:v>69.835999999999999</c:v>
                </c:pt>
                <c:pt idx="194">
                  <c:v>69.712999999999994</c:v>
                </c:pt>
                <c:pt idx="195">
                  <c:v>69.58</c:v>
                </c:pt>
                <c:pt idx="196">
                  <c:v>69.381</c:v>
                </c:pt>
                <c:pt idx="197">
                  <c:v>69.305000000000007</c:v>
                </c:pt>
                <c:pt idx="198">
                  <c:v>70.076999999999998</c:v>
                </c:pt>
                <c:pt idx="199">
                  <c:v>70.745000000000005</c:v>
                </c:pt>
                <c:pt idx="200">
                  <c:v>70.876000000000005</c:v>
                </c:pt>
                <c:pt idx="201">
                  <c:v>70.788000000000011</c:v>
                </c:pt>
                <c:pt idx="202">
                  <c:v>71.01400000000001</c:v>
                </c:pt>
                <c:pt idx="203">
                  <c:v>71.722000000000008</c:v>
                </c:pt>
                <c:pt idx="204">
                  <c:v>72.204000000000008</c:v>
                </c:pt>
                <c:pt idx="205">
                  <c:v>72.506</c:v>
                </c:pt>
                <c:pt idx="206">
                  <c:v>72.646000000000001</c:v>
                </c:pt>
                <c:pt idx="207">
                  <c:v>72.650000000000006</c:v>
                </c:pt>
                <c:pt idx="208">
                  <c:v>72.47</c:v>
                </c:pt>
                <c:pt idx="209">
                  <c:v>72.335000000000008</c:v>
                </c:pt>
                <c:pt idx="210">
                  <c:v>72.25</c:v>
                </c:pt>
                <c:pt idx="211">
                  <c:v>72.093999999999994</c:v>
                </c:pt>
                <c:pt idx="212">
                  <c:v>72.131</c:v>
                </c:pt>
                <c:pt idx="213">
                  <c:v>71.522999999999996</c:v>
                </c:pt>
                <c:pt idx="214">
                  <c:v>71.304000000000002</c:v>
                </c:pt>
                <c:pt idx="215">
                  <c:v>71.609000000000009</c:v>
                </c:pt>
                <c:pt idx="216">
                  <c:v>71.881</c:v>
                </c:pt>
                <c:pt idx="217">
                  <c:v>72.289999999999992</c:v>
                </c:pt>
                <c:pt idx="218">
                  <c:v>72.353000000000009</c:v>
                </c:pt>
                <c:pt idx="219">
                  <c:v>72.319999999999993</c:v>
                </c:pt>
                <c:pt idx="220">
                  <c:v>72.503</c:v>
                </c:pt>
                <c:pt idx="221">
                  <c:v>73.378999999999991</c:v>
                </c:pt>
                <c:pt idx="222">
                  <c:v>74.38900000000001</c:v>
                </c:pt>
                <c:pt idx="223">
                  <c:v>74.866</c:v>
                </c:pt>
                <c:pt idx="224">
                  <c:v>74.837999999999994</c:v>
                </c:pt>
                <c:pt idx="225">
                  <c:v>74.698000000000008</c:v>
                </c:pt>
                <c:pt idx="226">
                  <c:v>74.984000000000009</c:v>
                </c:pt>
                <c:pt idx="227">
                  <c:v>75.619</c:v>
                </c:pt>
                <c:pt idx="228">
                  <c:v>76.457999999999998</c:v>
                </c:pt>
                <c:pt idx="229">
                  <c:v>76.990000000000009</c:v>
                </c:pt>
                <c:pt idx="230">
                  <c:v>77.004999999999995</c:v>
                </c:pt>
                <c:pt idx="231">
                  <c:v>76.885999999999996</c:v>
                </c:pt>
                <c:pt idx="232">
                  <c:v>76.715000000000003</c:v>
                </c:pt>
                <c:pt idx="233">
                  <c:v>76.675000000000011</c:v>
                </c:pt>
                <c:pt idx="234">
                  <c:v>76.792000000000002</c:v>
                </c:pt>
                <c:pt idx="235">
                  <c:v>77.792000000000002</c:v>
                </c:pt>
                <c:pt idx="236">
                  <c:v>78.576999999999998</c:v>
                </c:pt>
                <c:pt idx="237">
                  <c:v>78.944000000000003</c:v>
                </c:pt>
                <c:pt idx="238">
                  <c:v>78.867000000000004</c:v>
                </c:pt>
                <c:pt idx="239">
                  <c:v>78.722999999999999</c:v>
                </c:pt>
                <c:pt idx="240">
                  <c:v>79.468999999999994</c:v>
                </c:pt>
                <c:pt idx="241">
                  <c:v>79.786000000000001</c:v>
                </c:pt>
                <c:pt idx="242">
                  <c:v>80.337999999999994</c:v>
                </c:pt>
                <c:pt idx="243">
                  <c:v>80.741</c:v>
                </c:pt>
                <c:pt idx="244">
                  <c:v>80.909000000000006</c:v>
                </c:pt>
                <c:pt idx="245">
                  <c:v>80.97</c:v>
                </c:pt>
                <c:pt idx="246">
                  <c:v>80.875</c:v>
                </c:pt>
                <c:pt idx="247">
                  <c:v>80.694999999999993</c:v>
                </c:pt>
                <c:pt idx="248">
                  <c:v>80.613</c:v>
                </c:pt>
                <c:pt idx="249">
                  <c:v>80.484000000000009</c:v>
                </c:pt>
                <c:pt idx="250">
                  <c:v>80.670999999999992</c:v>
                </c:pt>
                <c:pt idx="251">
                  <c:v>81.414999999999992</c:v>
                </c:pt>
                <c:pt idx="252">
                  <c:v>82.066000000000003</c:v>
                </c:pt>
                <c:pt idx="253">
                  <c:v>82.278999999999996</c:v>
                </c:pt>
                <c:pt idx="254">
                  <c:v>82.367000000000004</c:v>
                </c:pt>
                <c:pt idx="255">
                  <c:v>82.474999999999994</c:v>
                </c:pt>
                <c:pt idx="256">
                  <c:v>82.462999999999994</c:v>
                </c:pt>
                <c:pt idx="257">
                  <c:v>82.56</c:v>
                </c:pt>
                <c:pt idx="258">
                  <c:v>82.496000000000009</c:v>
                </c:pt>
                <c:pt idx="259">
                  <c:v>82.40100000000001</c:v>
                </c:pt>
                <c:pt idx="260">
                  <c:v>82.328000000000003</c:v>
                </c:pt>
                <c:pt idx="261">
                  <c:v>82.215000000000003</c:v>
                </c:pt>
                <c:pt idx="262">
                  <c:v>82.157000000000011</c:v>
                </c:pt>
                <c:pt idx="263">
                  <c:v>82.105000000000004</c:v>
                </c:pt>
                <c:pt idx="264">
                  <c:v>82.188000000000002</c:v>
                </c:pt>
                <c:pt idx="265">
                  <c:v>83.236999999999995</c:v>
                </c:pt>
                <c:pt idx="266">
                  <c:v>84.134999999999991</c:v>
                </c:pt>
                <c:pt idx="267">
                  <c:v>84.37</c:v>
                </c:pt>
                <c:pt idx="268">
                  <c:v>84.11</c:v>
                </c:pt>
                <c:pt idx="269">
                  <c:v>83.921999999999997</c:v>
                </c:pt>
                <c:pt idx="270">
                  <c:v>84.116</c:v>
                </c:pt>
                <c:pt idx="271">
                  <c:v>84.695999999999998</c:v>
                </c:pt>
                <c:pt idx="272">
                  <c:v>85.153999999999996</c:v>
                </c:pt>
                <c:pt idx="273">
                  <c:v>85.152000000000001</c:v>
                </c:pt>
                <c:pt idx="274">
                  <c:v>85.00800000000001</c:v>
                </c:pt>
                <c:pt idx="275">
                  <c:v>84.817999999999998</c:v>
                </c:pt>
                <c:pt idx="276">
                  <c:v>84.782000000000011</c:v>
                </c:pt>
                <c:pt idx="277">
                  <c:v>84.703000000000003</c:v>
                </c:pt>
                <c:pt idx="278">
                  <c:v>85.187999999999988</c:v>
                </c:pt>
                <c:pt idx="279">
                  <c:v>85.997</c:v>
                </c:pt>
                <c:pt idx="280">
                  <c:v>86.481999999999999</c:v>
                </c:pt>
                <c:pt idx="281">
                  <c:v>86.683999999999997</c:v>
                </c:pt>
                <c:pt idx="282">
                  <c:v>86.807999999999993</c:v>
                </c:pt>
                <c:pt idx="283">
                  <c:v>86.805000000000007</c:v>
                </c:pt>
                <c:pt idx="284">
                  <c:v>86.734999999999999</c:v>
                </c:pt>
                <c:pt idx="285">
                  <c:v>87.180999999999997</c:v>
                </c:pt>
                <c:pt idx="286">
                  <c:v>87.748999999999995</c:v>
                </c:pt>
                <c:pt idx="287">
                  <c:v>88.343999999999994</c:v>
                </c:pt>
                <c:pt idx="288">
                  <c:v>88.411000000000001</c:v>
                </c:pt>
                <c:pt idx="289">
                  <c:v>88.605999999999995</c:v>
                </c:pt>
                <c:pt idx="290">
                  <c:v>88.622</c:v>
                </c:pt>
                <c:pt idx="291">
                  <c:v>88.551999999999992</c:v>
                </c:pt>
                <c:pt idx="292">
                  <c:v>88.42</c:v>
                </c:pt>
                <c:pt idx="293">
                  <c:v>88.292000000000002</c:v>
                </c:pt>
                <c:pt idx="294">
                  <c:v>88.206000000000003</c:v>
                </c:pt>
                <c:pt idx="295">
                  <c:v>88.75</c:v>
                </c:pt>
                <c:pt idx="296">
                  <c:v>89.347999999999999</c:v>
                </c:pt>
                <c:pt idx="297">
                  <c:v>89.68</c:v>
                </c:pt>
                <c:pt idx="298">
                  <c:v>90.14500000000001</c:v>
                </c:pt>
                <c:pt idx="299">
                  <c:v>90.215000000000003</c:v>
                </c:pt>
                <c:pt idx="300">
                  <c:v>90.22399999999999</c:v>
                </c:pt>
                <c:pt idx="301">
                  <c:v>90.22399999999999</c:v>
                </c:pt>
                <c:pt idx="302">
                  <c:v>90.364000000000004</c:v>
                </c:pt>
                <c:pt idx="303">
                  <c:v>90.407000000000011</c:v>
                </c:pt>
                <c:pt idx="304">
                  <c:v>90.300000000000011</c:v>
                </c:pt>
                <c:pt idx="305">
                  <c:v>90.38900000000001</c:v>
                </c:pt>
                <c:pt idx="306">
                  <c:v>90.483000000000004</c:v>
                </c:pt>
                <c:pt idx="307">
                  <c:v>90.501000000000005</c:v>
                </c:pt>
                <c:pt idx="308">
                  <c:v>90.525999999999996</c:v>
                </c:pt>
                <c:pt idx="309">
                  <c:v>90.617999999999995</c:v>
                </c:pt>
                <c:pt idx="310">
                  <c:v>90.528999999999996</c:v>
                </c:pt>
                <c:pt idx="311">
                  <c:v>90.572000000000003</c:v>
                </c:pt>
                <c:pt idx="312">
                  <c:v>90.992999999999995</c:v>
                </c:pt>
                <c:pt idx="313">
                  <c:v>91.539000000000001</c:v>
                </c:pt>
                <c:pt idx="314">
                  <c:v>91.855999999999995</c:v>
                </c:pt>
                <c:pt idx="315">
                  <c:v>92.070999999999998</c:v>
                </c:pt>
                <c:pt idx="316">
                  <c:v>92.156000000000006</c:v>
                </c:pt>
                <c:pt idx="317">
                  <c:v>92.269000000000005</c:v>
                </c:pt>
                <c:pt idx="318">
                  <c:v>92.463999999999999</c:v>
                </c:pt>
                <c:pt idx="319">
                  <c:v>92.525000000000006</c:v>
                </c:pt>
                <c:pt idx="320">
                  <c:v>92.527999999999992</c:v>
                </c:pt>
                <c:pt idx="321">
                  <c:v>92.421999999999997</c:v>
                </c:pt>
                <c:pt idx="322">
                  <c:v>92.313999999999993</c:v>
                </c:pt>
                <c:pt idx="323">
                  <c:v>92.301999999999992</c:v>
                </c:pt>
                <c:pt idx="324">
                  <c:v>92.501000000000005</c:v>
                </c:pt>
                <c:pt idx="325">
                  <c:v>93.13</c:v>
                </c:pt>
                <c:pt idx="326">
                  <c:v>93.542000000000002</c:v>
                </c:pt>
                <c:pt idx="327">
                  <c:v>93.798000000000002</c:v>
                </c:pt>
                <c:pt idx="328">
                  <c:v>94.087999999999994</c:v>
                </c:pt>
                <c:pt idx="329">
                  <c:v>94.32</c:v>
                </c:pt>
                <c:pt idx="330">
                  <c:v>94.506</c:v>
                </c:pt>
                <c:pt idx="331">
                  <c:v>94.688999999999993</c:v>
                </c:pt>
                <c:pt idx="332">
                  <c:v>94.777999999999992</c:v>
                </c:pt>
                <c:pt idx="333">
                  <c:v>94.707999999999998</c:v>
                </c:pt>
                <c:pt idx="334">
                  <c:v>94.652000000000001</c:v>
                </c:pt>
                <c:pt idx="335">
                  <c:v>94.942000000000007</c:v>
                </c:pt>
                <c:pt idx="336">
                  <c:v>95.83</c:v>
                </c:pt>
                <c:pt idx="337">
                  <c:v>96.563000000000002</c:v>
                </c:pt>
                <c:pt idx="338">
                  <c:v>97.228999999999999</c:v>
                </c:pt>
                <c:pt idx="339">
                  <c:v>97.344999999999999</c:v>
                </c:pt>
                <c:pt idx="340">
                  <c:v>97.155000000000001</c:v>
                </c:pt>
                <c:pt idx="341">
                  <c:v>96.960000000000008</c:v>
                </c:pt>
                <c:pt idx="342">
                  <c:v>96.798000000000002</c:v>
                </c:pt>
                <c:pt idx="343">
                  <c:v>96.706999999999994</c:v>
                </c:pt>
                <c:pt idx="344">
                  <c:v>96.938999999999993</c:v>
                </c:pt>
                <c:pt idx="345">
                  <c:v>97.613</c:v>
                </c:pt>
                <c:pt idx="346">
                  <c:v>98.34899999999999</c:v>
                </c:pt>
                <c:pt idx="347">
                  <c:v>98.581000000000003</c:v>
                </c:pt>
                <c:pt idx="348">
                  <c:v>98.742999999999995</c:v>
                </c:pt>
                <c:pt idx="349">
                  <c:v>98.935000000000002</c:v>
                </c:pt>
                <c:pt idx="350">
                  <c:v>99.121000000000009</c:v>
                </c:pt>
                <c:pt idx="351">
                  <c:v>98.938000000000002</c:v>
                </c:pt>
                <c:pt idx="352">
                  <c:v>98.902000000000001</c:v>
                </c:pt>
                <c:pt idx="353">
                  <c:v>98.959000000000003</c:v>
                </c:pt>
                <c:pt idx="354">
                  <c:v>99.063000000000002</c:v>
                </c:pt>
                <c:pt idx="355">
                  <c:v>99.081000000000003</c:v>
                </c:pt>
                <c:pt idx="356">
                  <c:v>98.956000000000003</c:v>
                </c:pt>
                <c:pt idx="357">
                  <c:v>98.92</c:v>
                </c:pt>
                <c:pt idx="358">
                  <c:v>99.603000000000009</c:v>
                </c:pt>
                <c:pt idx="359">
                  <c:v>100.30199999999999</c:v>
                </c:pt>
                <c:pt idx="360">
                  <c:v>100.66200000000001</c:v>
                </c:pt>
                <c:pt idx="361">
                  <c:v>100.723</c:v>
                </c:pt>
                <c:pt idx="362">
                  <c:v>100.553</c:v>
                </c:pt>
                <c:pt idx="363">
                  <c:v>100.43299999999999</c:v>
                </c:pt>
                <c:pt idx="364">
                  <c:v>100.32599999999999</c:v>
                </c:pt>
                <c:pt idx="365">
                  <c:v>100.271</c:v>
                </c:pt>
                <c:pt idx="366">
                  <c:v>100.64400000000001</c:v>
                </c:pt>
                <c:pt idx="367">
                  <c:v>100.821</c:v>
                </c:pt>
                <c:pt idx="368">
                  <c:v>100.94</c:v>
                </c:pt>
                <c:pt idx="369">
                  <c:v>100.916</c:v>
                </c:pt>
                <c:pt idx="370">
                  <c:v>100.77800000000001</c:v>
                </c:pt>
                <c:pt idx="371">
                  <c:v>101.03399999999999</c:v>
                </c:pt>
                <c:pt idx="372">
                  <c:v>102.188</c:v>
                </c:pt>
                <c:pt idx="373">
                  <c:v>102.82900000000001</c:v>
                </c:pt>
                <c:pt idx="374">
                  <c:v>103.39400000000001</c:v>
                </c:pt>
                <c:pt idx="375">
                  <c:v>103.53200000000001</c:v>
                </c:pt>
                <c:pt idx="376">
                  <c:v>103.547</c:v>
                </c:pt>
                <c:pt idx="377">
                  <c:v>103.56200000000001</c:v>
                </c:pt>
                <c:pt idx="378">
                  <c:v>103.565</c:v>
                </c:pt>
                <c:pt idx="379">
                  <c:v>103.504</c:v>
                </c:pt>
                <c:pt idx="380">
                  <c:v>103.4</c:v>
                </c:pt>
                <c:pt idx="381">
                  <c:v>103.384</c:v>
                </c:pt>
                <c:pt idx="382">
                  <c:v>104.307</c:v>
                </c:pt>
                <c:pt idx="383">
                  <c:v>105.045</c:v>
                </c:pt>
                <c:pt idx="384">
                  <c:v>105.13300000000001</c:v>
                </c:pt>
                <c:pt idx="385">
                  <c:v>105.084</c:v>
                </c:pt>
                <c:pt idx="386">
                  <c:v>104.92</c:v>
                </c:pt>
                <c:pt idx="387">
                  <c:v>104.74600000000001</c:v>
                </c:pt>
                <c:pt idx="388">
                  <c:v>104.599</c:v>
                </c:pt>
                <c:pt idx="389">
                  <c:v>104.49600000000001</c:v>
                </c:pt>
                <c:pt idx="390">
                  <c:v>104.498</c:v>
                </c:pt>
                <c:pt idx="391">
                  <c:v>105.009</c:v>
                </c:pt>
                <c:pt idx="392">
                  <c:v>105.56399999999999</c:v>
                </c:pt>
                <c:pt idx="393">
                  <c:v>105.52799999999999</c:v>
                </c:pt>
                <c:pt idx="394">
                  <c:v>105.378</c:v>
                </c:pt>
                <c:pt idx="395">
                  <c:v>105.286</c:v>
                </c:pt>
                <c:pt idx="396">
                  <c:v>105.92099999999999</c:v>
                </c:pt>
                <c:pt idx="397">
                  <c:v>106.946</c:v>
                </c:pt>
                <c:pt idx="398">
                  <c:v>107.358</c:v>
                </c:pt>
                <c:pt idx="399">
                  <c:v>107.539</c:v>
                </c:pt>
                <c:pt idx="400">
                  <c:v>107.35</c:v>
                </c:pt>
                <c:pt idx="401">
                  <c:v>107.309</c:v>
                </c:pt>
                <c:pt idx="402">
                  <c:v>107.233</c:v>
                </c:pt>
                <c:pt idx="403">
                  <c:v>107.28200000000001</c:v>
                </c:pt>
                <c:pt idx="404">
                  <c:v>107.544</c:v>
                </c:pt>
                <c:pt idx="405">
                  <c:v>107.81700000000001</c:v>
                </c:pt>
                <c:pt idx="406">
                  <c:v>107.95699999999999</c:v>
                </c:pt>
                <c:pt idx="407">
                  <c:v>107.884</c:v>
                </c:pt>
                <c:pt idx="408">
                  <c:v>107.761</c:v>
                </c:pt>
                <c:pt idx="409">
                  <c:v>108.08199999999999</c:v>
                </c:pt>
                <c:pt idx="410">
                  <c:v>108.71700000000001</c:v>
                </c:pt>
                <c:pt idx="411">
                  <c:v>108.92500000000001</c:v>
                </c:pt>
                <c:pt idx="412">
                  <c:v>108.833</c:v>
                </c:pt>
                <c:pt idx="413">
                  <c:v>108.65299999999999</c:v>
                </c:pt>
                <c:pt idx="414">
                  <c:v>108.53100000000001</c:v>
                </c:pt>
                <c:pt idx="415">
                  <c:v>108.43</c:v>
                </c:pt>
                <c:pt idx="416">
                  <c:v>108.586</c:v>
                </c:pt>
                <c:pt idx="417">
                  <c:v>109.40600000000001</c:v>
                </c:pt>
                <c:pt idx="418">
                  <c:v>109.803</c:v>
                </c:pt>
                <c:pt idx="419">
                  <c:v>109.904</c:v>
                </c:pt>
                <c:pt idx="420">
                  <c:v>109.834</c:v>
                </c:pt>
                <c:pt idx="421">
                  <c:v>109.65100000000001</c:v>
                </c:pt>
                <c:pt idx="422">
                  <c:v>109.486</c:v>
                </c:pt>
                <c:pt idx="423">
                  <c:v>109.434</c:v>
                </c:pt>
                <c:pt idx="424">
                  <c:v>109.27200000000001</c:v>
                </c:pt>
                <c:pt idx="425">
                  <c:v>109.238</c:v>
                </c:pt>
                <c:pt idx="426">
                  <c:v>109.077</c:v>
                </c:pt>
                <c:pt idx="427">
                  <c:v>109.06800000000001</c:v>
                </c:pt>
                <c:pt idx="428">
                  <c:v>109.831</c:v>
                </c:pt>
                <c:pt idx="429">
                  <c:v>110.667</c:v>
                </c:pt>
                <c:pt idx="430">
                  <c:v>111.45500000000001</c:v>
                </c:pt>
                <c:pt idx="431">
                  <c:v>111.72999999999999</c:v>
                </c:pt>
                <c:pt idx="432">
                  <c:v>111.714</c:v>
                </c:pt>
                <c:pt idx="433">
                  <c:v>111.56100000000001</c:v>
                </c:pt>
                <c:pt idx="434">
                  <c:v>111.91300000000001</c:v>
                </c:pt>
                <c:pt idx="435">
                  <c:v>112.574</c:v>
                </c:pt>
                <c:pt idx="436">
                  <c:v>112.575</c:v>
                </c:pt>
                <c:pt idx="437">
                  <c:v>112.501</c:v>
                </c:pt>
                <c:pt idx="438">
                  <c:v>112.456</c:v>
                </c:pt>
                <c:pt idx="439">
                  <c:v>112.251</c:v>
                </c:pt>
                <c:pt idx="440">
                  <c:v>112.068</c:v>
                </c:pt>
                <c:pt idx="441">
                  <c:v>112.03700000000001</c:v>
                </c:pt>
                <c:pt idx="442">
                  <c:v>112.544</c:v>
                </c:pt>
                <c:pt idx="443">
                  <c:v>112.657</c:v>
                </c:pt>
                <c:pt idx="444">
                  <c:v>112.523</c:v>
                </c:pt>
                <c:pt idx="445">
                  <c:v>113.12700000000001</c:v>
                </c:pt>
                <c:pt idx="446">
                  <c:v>114.14</c:v>
                </c:pt>
                <c:pt idx="447">
                  <c:v>114.842</c:v>
                </c:pt>
                <c:pt idx="448">
                  <c:v>115.136</c:v>
                </c:pt>
                <c:pt idx="449">
                  <c:v>115.166</c:v>
                </c:pt>
                <c:pt idx="450">
                  <c:v>115.047</c:v>
                </c:pt>
                <c:pt idx="451">
                  <c:v>115.206</c:v>
                </c:pt>
                <c:pt idx="452">
                  <c:v>115.349</c:v>
                </c:pt>
                <c:pt idx="453">
                  <c:v>115.24299999999999</c:v>
                </c:pt>
                <c:pt idx="454">
                  <c:v>115.074</c:v>
                </c:pt>
                <c:pt idx="455">
                  <c:v>115.404</c:v>
                </c:pt>
                <c:pt idx="456">
                  <c:v>116.34100000000001</c:v>
                </c:pt>
                <c:pt idx="457">
                  <c:v>116.991</c:v>
                </c:pt>
                <c:pt idx="458">
                  <c:v>117.14400000000001</c:v>
                </c:pt>
                <c:pt idx="459">
                  <c:v>116.96000000000001</c:v>
                </c:pt>
                <c:pt idx="460">
                  <c:v>116.68899999999999</c:v>
                </c:pt>
                <c:pt idx="461">
                  <c:v>116.488</c:v>
                </c:pt>
                <c:pt idx="462">
                  <c:v>116.28</c:v>
                </c:pt>
                <c:pt idx="463">
                  <c:v>116.10300000000001</c:v>
                </c:pt>
                <c:pt idx="464">
                  <c:v>116.53</c:v>
                </c:pt>
                <c:pt idx="465">
                  <c:v>117.251</c:v>
                </c:pt>
                <c:pt idx="466">
                  <c:v>117.8</c:v>
                </c:pt>
                <c:pt idx="467">
                  <c:v>118.261</c:v>
                </c:pt>
                <c:pt idx="468">
                  <c:v>118.499</c:v>
                </c:pt>
                <c:pt idx="469">
                  <c:v>118.364</c:v>
                </c:pt>
                <c:pt idx="470">
                  <c:v>118.27000000000001</c:v>
                </c:pt>
                <c:pt idx="471">
                  <c:v>118.334</c:v>
                </c:pt>
                <c:pt idx="472">
                  <c:v>118.197</c:v>
                </c:pt>
                <c:pt idx="473">
                  <c:v>118.102</c:v>
                </c:pt>
                <c:pt idx="474">
                  <c:v>117.84</c:v>
                </c:pt>
                <c:pt idx="475">
                  <c:v>117.687</c:v>
                </c:pt>
                <c:pt idx="476">
                  <c:v>117.961</c:v>
                </c:pt>
                <c:pt idx="477">
                  <c:v>118.96899999999999</c:v>
                </c:pt>
                <c:pt idx="478">
                  <c:v>119.43899999999999</c:v>
                </c:pt>
                <c:pt idx="479">
                  <c:v>119.43899999999999</c:v>
                </c:pt>
                <c:pt idx="480">
                  <c:v>119.39</c:v>
                </c:pt>
                <c:pt idx="481">
                  <c:v>119.116</c:v>
                </c:pt>
                <c:pt idx="482">
                  <c:v>118.62100000000001</c:v>
                </c:pt>
                <c:pt idx="483">
                  <c:v>118.544</c:v>
                </c:pt>
                <c:pt idx="484">
                  <c:v>119.43600000000001</c:v>
                </c:pt>
                <c:pt idx="485">
                  <c:v>119.43899999999999</c:v>
                </c:pt>
                <c:pt idx="486">
                  <c:v>119.92699999999999</c:v>
                </c:pt>
                <c:pt idx="487">
                  <c:v>120.28100000000001</c:v>
                </c:pt>
                <c:pt idx="488">
                  <c:v>120.779</c:v>
                </c:pt>
                <c:pt idx="489">
                  <c:v>121.023</c:v>
                </c:pt>
                <c:pt idx="490">
                  <c:v>120.767</c:v>
                </c:pt>
                <c:pt idx="491">
                  <c:v>120.41</c:v>
                </c:pt>
                <c:pt idx="492">
                  <c:v>120.16200000000001</c:v>
                </c:pt>
                <c:pt idx="493">
                  <c:v>120.00700000000001</c:v>
                </c:pt>
                <c:pt idx="494">
                  <c:v>121.04400000000001</c:v>
                </c:pt>
                <c:pt idx="495">
                  <c:v>121.39500000000001</c:v>
                </c:pt>
                <c:pt idx="496">
                  <c:v>121.99000000000001</c:v>
                </c:pt>
                <c:pt idx="497">
                  <c:v>122.366</c:v>
                </c:pt>
                <c:pt idx="498">
                  <c:v>122.07300000000001</c:v>
                </c:pt>
                <c:pt idx="499">
                  <c:v>121.59</c:v>
                </c:pt>
                <c:pt idx="500">
                  <c:v>121.22800000000001</c:v>
                </c:pt>
                <c:pt idx="501">
                  <c:v>121.834</c:v>
                </c:pt>
                <c:pt idx="502">
                  <c:v>122.622</c:v>
                </c:pt>
                <c:pt idx="503">
                  <c:v>122.967</c:v>
                </c:pt>
                <c:pt idx="504">
                  <c:v>123.175</c:v>
                </c:pt>
                <c:pt idx="505">
                  <c:v>122.858</c:v>
                </c:pt>
                <c:pt idx="506">
                  <c:v>122.452</c:v>
                </c:pt>
                <c:pt idx="507">
                  <c:v>123.00700000000001</c:v>
                </c:pt>
                <c:pt idx="508">
                  <c:v>123.61500000000001</c:v>
                </c:pt>
                <c:pt idx="509">
                  <c:v>123.66300000000001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II.2!$I$2</c:f>
              <c:strCache>
                <c:ptCount val="1"/>
                <c:pt idx="0">
                  <c:v>USG2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II.2!$I$4:$I$1467</c:f>
              <c:numCache>
                <c:formatCode>0.000</c:formatCode>
                <c:ptCount val="1464"/>
                <c:pt idx="0">
                  <c:v>0</c:v>
                </c:pt>
                <c:pt idx="1">
                  <c:v>1.5655999999999999E-3</c:v>
                </c:pt>
                <c:pt idx="2">
                  <c:v>1.1387000000000001E-3</c:v>
                </c:pt>
                <c:pt idx="3">
                  <c:v>7.5910000000000007E-4</c:v>
                </c:pt>
                <c:pt idx="4">
                  <c:v>6.1679999999999992E-4</c:v>
                </c:pt>
                <c:pt idx="5">
                  <c:v>8.066000000000002E-4</c:v>
                </c:pt>
                <c:pt idx="6">
                  <c:v>7.1170000000000044E-4</c:v>
                </c:pt>
                <c:pt idx="7">
                  <c:v>8.5399999999999994E-4</c:v>
                </c:pt>
                <c:pt idx="8">
                  <c:v>1.0911999999999999E-3</c:v>
                </c:pt>
                <c:pt idx="9">
                  <c:v>1.2335E-3</c:v>
                </c:pt>
                <c:pt idx="10">
                  <c:v>9.4890000000000046E-4</c:v>
                </c:pt>
                <c:pt idx="11">
                  <c:v>1.0438000000000003E-3</c:v>
                </c:pt>
                <c:pt idx="12">
                  <c:v>1.3759E-3</c:v>
                </c:pt>
                <c:pt idx="13">
                  <c:v>1.0438000000000003E-3</c:v>
                </c:pt>
                <c:pt idx="14">
                  <c:v>1.4707999999999998E-3</c:v>
                </c:pt>
                <c:pt idx="15">
                  <c:v>1.6605000000000003E-3</c:v>
                </c:pt>
                <c:pt idx="16">
                  <c:v>1.3759E-3</c:v>
                </c:pt>
                <c:pt idx="17">
                  <c:v>1.4233000000000004E-3</c:v>
                </c:pt>
                <c:pt idx="18">
                  <c:v>1.6605000000000003E-3</c:v>
                </c:pt>
                <c:pt idx="19">
                  <c:v>1.8978000000000001E-3</c:v>
                </c:pt>
                <c:pt idx="20">
                  <c:v>2.0401000000000004E-3</c:v>
                </c:pt>
                <c:pt idx="21">
                  <c:v>1.9452000000000004E-3</c:v>
                </c:pt>
                <c:pt idx="22">
                  <c:v>1.8978000000000001E-3</c:v>
                </c:pt>
                <c:pt idx="23">
                  <c:v>1.8503E-3</c:v>
                </c:pt>
                <c:pt idx="24">
                  <c:v>1.8978000000000001E-3</c:v>
                </c:pt>
                <c:pt idx="25">
                  <c:v>2.1824000000000006E-3</c:v>
                </c:pt>
                <c:pt idx="26">
                  <c:v>2.3246999999999999E-3</c:v>
                </c:pt>
                <c:pt idx="27">
                  <c:v>2.0401000000000004E-3</c:v>
                </c:pt>
                <c:pt idx="28">
                  <c:v>2.1824000000000006E-3</c:v>
                </c:pt>
                <c:pt idx="29">
                  <c:v>2.2298999999999999E-3</c:v>
                </c:pt>
                <c:pt idx="30">
                  <c:v>2.4671000000000007E-3</c:v>
                </c:pt>
                <c:pt idx="31">
                  <c:v>2.6094000000000009E-3</c:v>
                </c:pt>
                <c:pt idx="32">
                  <c:v>2.5144999999999998E-3</c:v>
                </c:pt>
                <c:pt idx="33">
                  <c:v>2.4195999999999996E-3</c:v>
                </c:pt>
                <c:pt idx="34">
                  <c:v>2.5620000000000005E-3</c:v>
                </c:pt>
                <c:pt idx="35">
                  <c:v>2.6569000000000002E-3</c:v>
                </c:pt>
                <c:pt idx="36">
                  <c:v>2.9415000000000005E-3</c:v>
                </c:pt>
                <c:pt idx="37">
                  <c:v>3.0838999999999997E-3</c:v>
                </c:pt>
                <c:pt idx="38">
                  <c:v>2.8466000000000008E-3</c:v>
                </c:pt>
                <c:pt idx="39">
                  <c:v>2.9415000000000005E-3</c:v>
                </c:pt>
                <c:pt idx="40">
                  <c:v>3.1787999999999999E-3</c:v>
                </c:pt>
                <c:pt idx="41">
                  <c:v>3.6531999999999997E-3</c:v>
                </c:pt>
                <c:pt idx="42">
                  <c:v>3.6058000000000006E-3</c:v>
                </c:pt>
                <c:pt idx="43">
                  <c:v>3.7007000000000003E-3</c:v>
                </c:pt>
                <c:pt idx="44">
                  <c:v>3.7007000000000003E-3</c:v>
                </c:pt>
                <c:pt idx="45">
                  <c:v>3.9379000000000003E-3</c:v>
                </c:pt>
                <c:pt idx="46">
                  <c:v>3.8903999999999996E-3</c:v>
                </c:pt>
                <c:pt idx="47">
                  <c:v>3.6058000000000006E-3</c:v>
                </c:pt>
                <c:pt idx="48">
                  <c:v>3.7481000000000007E-3</c:v>
                </c:pt>
                <c:pt idx="49">
                  <c:v>4.0328000000000004E-3</c:v>
                </c:pt>
                <c:pt idx="50">
                  <c:v>3.9853000000000006E-3</c:v>
                </c:pt>
                <c:pt idx="51">
                  <c:v>4.0328000000000004E-3</c:v>
                </c:pt>
                <c:pt idx="52">
                  <c:v>3.9853000000000006E-3</c:v>
                </c:pt>
                <c:pt idx="53">
                  <c:v>3.9379000000000003E-3</c:v>
                </c:pt>
                <c:pt idx="54">
                  <c:v>4.0802000000000008E-3</c:v>
                </c:pt>
                <c:pt idx="55">
                  <c:v>4.3174999999999993E-3</c:v>
                </c:pt>
                <c:pt idx="56">
                  <c:v>4.6495999999999994E-3</c:v>
                </c:pt>
                <c:pt idx="57">
                  <c:v>4.5547000000000001E-3</c:v>
                </c:pt>
                <c:pt idx="58">
                  <c:v>4.6021000000000005E-3</c:v>
                </c:pt>
                <c:pt idx="59">
                  <c:v>4.7445000000000005E-3</c:v>
                </c:pt>
                <c:pt idx="60">
                  <c:v>4.9343E-3</c:v>
                </c:pt>
                <c:pt idx="61">
                  <c:v>5.0766000000000006E-3</c:v>
                </c:pt>
                <c:pt idx="62">
                  <c:v>5.1239999999999992E-3</c:v>
                </c:pt>
                <c:pt idx="63">
                  <c:v>5.1715000000000007E-3</c:v>
                </c:pt>
                <c:pt idx="64">
                  <c:v>5.0292000000000002E-3</c:v>
                </c:pt>
                <c:pt idx="65">
                  <c:v>5.3138000000000005E-3</c:v>
                </c:pt>
                <c:pt idx="66">
                  <c:v>5.5036E-3</c:v>
                </c:pt>
                <c:pt idx="67">
                  <c:v>5.7409000000000002E-3</c:v>
                </c:pt>
                <c:pt idx="68">
                  <c:v>5.9307000000000006E-3</c:v>
                </c:pt>
                <c:pt idx="69">
                  <c:v>5.9781000000000009E-3</c:v>
                </c:pt>
                <c:pt idx="70">
                  <c:v>6.4051000000000004E-3</c:v>
                </c:pt>
                <c:pt idx="71">
                  <c:v>6.4525999999999993E-3</c:v>
                </c:pt>
                <c:pt idx="72">
                  <c:v>6.1204000000000007E-3</c:v>
                </c:pt>
                <c:pt idx="73">
                  <c:v>6.3102000000000002E-3</c:v>
                </c:pt>
                <c:pt idx="74">
                  <c:v>6.3577E-3</c:v>
                </c:pt>
                <c:pt idx="75">
                  <c:v>5.6933999999999995E-3</c:v>
                </c:pt>
                <c:pt idx="76">
                  <c:v>5.8358000000000004E-3</c:v>
                </c:pt>
                <c:pt idx="77">
                  <c:v>6.4051000000000004E-3</c:v>
                </c:pt>
                <c:pt idx="78">
                  <c:v>6.3102000000000002E-3</c:v>
                </c:pt>
                <c:pt idx="79">
                  <c:v>6.6897999999999992E-3</c:v>
                </c:pt>
                <c:pt idx="80">
                  <c:v>6.9271000000000003E-3</c:v>
                </c:pt>
                <c:pt idx="81">
                  <c:v>6.7847000000000011E-3</c:v>
                </c:pt>
                <c:pt idx="82">
                  <c:v>6.8796000000000005E-3</c:v>
                </c:pt>
                <c:pt idx="83">
                  <c:v>7.1643000000000002E-3</c:v>
                </c:pt>
                <c:pt idx="84">
                  <c:v>7.2591999999999995E-3</c:v>
                </c:pt>
                <c:pt idx="85">
                  <c:v>7.0219999999999996E-3</c:v>
                </c:pt>
                <c:pt idx="86">
                  <c:v>6.9745000000000007E-3</c:v>
                </c:pt>
                <c:pt idx="87">
                  <c:v>7.0219999999999996E-3</c:v>
                </c:pt>
                <c:pt idx="88">
                  <c:v>7.1643000000000002E-3</c:v>
                </c:pt>
                <c:pt idx="89">
                  <c:v>7.4965000000000006E-3</c:v>
                </c:pt>
                <c:pt idx="90">
                  <c:v>7.6863000000000001E-3</c:v>
                </c:pt>
                <c:pt idx="91">
                  <c:v>7.543900000000001E-3</c:v>
                </c:pt>
                <c:pt idx="92">
                  <c:v>7.7337000000000005E-3</c:v>
                </c:pt>
                <c:pt idx="93">
                  <c:v>7.6388000000000003E-3</c:v>
                </c:pt>
                <c:pt idx="94">
                  <c:v>7.543900000000001E-3</c:v>
                </c:pt>
                <c:pt idx="95">
                  <c:v>7.5913999999999999E-3</c:v>
                </c:pt>
                <c:pt idx="96">
                  <c:v>7.7337000000000005E-3</c:v>
                </c:pt>
                <c:pt idx="97">
                  <c:v>7.8285999999999998E-3</c:v>
                </c:pt>
                <c:pt idx="98">
                  <c:v>8.160800000000001E-3</c:v>
                </c:pt>
                <c:pt idx="99">
                  <c:v>8.3031000000000008E-3</c:v>
                </c:pt>
                <c:pt idx="100">
                  <c:v>8.2082000000000006E-3</c:v>
                </c:pt>
                <c:pt idx="101">
                  <c:v>8.3031000000000008E-3</c:v>
                </c:pt>
                <c:pt idx="102">
                  <c:v>8.4454999999999999E-3</c:v>
                </c:pt>
                <c:pt idx="103">
                  <c:v>8.7302000000000005E-3</c:v>
                </c:pt>
                <c:pt idx="104">
                  <c:v>8.8725000000000002E-3</c:v>
                </c:pt>
                <c:pt idx="105">
                  <c:v>8.8250999999999989E-3</c:v>
                </c:pt>
                <c:pt idx="106">
                  <c:v>8.9200000000000008E-3</c:v>
                </c:pt>
                <c:pt idx="107">
                  <c:v>9.1097999999999995E-3</c:v>
                </c:pt>
                <c:pt idx="108">
                  <c:v>9.3470000000000011E-3</c:v>
                </c:pt>
                <c:pt idx="109">
                  <c:v>9.2995999999999999E-3</c:v>
                </c:pt>
                <c:pt idx="110">
                  <c:v>9.5368000000000015E-3</c:v>
                </c:pt>
                <c:pt idx="111">
                  <c:v>9.5843000000000005E-3</c:v>
                </c:pt>
                <c:pt idx="112">
                  <c:v>9.7266000000000002E-3</c:v>
                </c:pt>
                <c:pt idx="113">
                  <c:v>1.0201100000000001E-2</c:v>
                </c:pt>
                <c:pt idx="114">
                  <c:v>1.07706E-2</c:v>
                </c:pt>
                <c:pt idx="115">
                  <c:v>1.09129E-2</c:v>
                </c:pt>
                <c:pt idx="116">
                  <c:v>1.11027E-2</c:v>
                </c:pt>
                <c:pt idx="117">
                  <c:v>1.09604E-2</c:v>
                </c:pt>
                <c:pt idx="118">
                  <c:v>1.09129E-2</c:v>
                </c:pt>
                <c:pt idx="119">
                  <c:v>1.1245100000000001E-2</c:v>
                </c:pt>
                <c:pt idx="120">
                  <c:v>1.14349E-2</c:v>
                </c:pt>
                <c:pt idx="121">
                  <c:v>1.12926E-2</c:v>
                </c:pt>
                <c:pt idx="122">
                  <c:v>1.1387500000000002E-2</c:v>
                </c:pt>
                <c:pt idx="123">
                  <c:v>1.1529800000000002E-2</c:v>
                </c:pt>
                <c:pt idx="124">
                  <c:v>1.15773E-2</c:v>
                </c:pt>
                <c:pt idx="125">
                  <c:v>1.1909400000000001E-2</c:v>
                </c:pt>
                <c:pt idx="126">
                  <c:v>1.20993E-2</c:v>
                </c:pt>
                <c:pt idx="127">
                  <c:v>1.1956899999999999E-2</c:v>
                </c:pt>
                <c:pt idx="128">
                  <c:v>1.1909400000000001E-2</c:v>
                </c:pt>
                <c:pt idx="129">
                  <c:v>1.21467E-2</c:v>
                </c:pt>
                <c:pt idx="130">
                  <c:v>1.23365E-2</c:v>
                </c:pt>
                <c:pt idx="131">
                  <c:v>1.24314E-2</c:v>
                </c:pt>
                <c:pt idx="132">
                  <c:v>1.23365E-2</c:v>
                </c:pt>
                <c:pt idx="133">
                  <c:v>1.2289100000000001E-2</c:v>
                </c:pt>
                <c:pt idx="134">
                  <c:v>1.2526299999999999E-2</c:v>
                </c:pt>
                <c:pt idx="135">
                  <c:v>1.23365E-2</c:v>
                </c:pt>
                <c:pt idx="136">
                  <c:v>1.2241600000000002E-2</c:v>
                </c:pt>
                <c:pt idx="137">
                  <c:v>1.23365E-2</c:v>
                </c:pt>
                <c:pt idx="138">
                  <c:v>1.2526299999999999E-2</c:v>
                </c:pt>
                <c:pt idx="139">
                  <c:v>1.2621200000000001E-2</c:v>
                </c:pt>
                <c:pt idx="140">
                  <c:v>1.24314E-2</c:v>
                </c:pt>
                <c:pt idx="141">
                  <c:v>1.24314E-2</c:v>
                </c:pt>
                <c:pt idx="142">
                  <c:v>1.24314E-2</c:v>
                </c:pt>
                <c:pt idx="143">
                  <c:v>1.2478899999999999E-2</c:v>
                </c:pt>
                <c:pt idx="144">
                  <c:v>1.2526299999999999E-2</c:v>
                </c:pt>
                <c:pt idx="145">
                  <c:v>1.2621200000000001E-2</c:v>
                </c:pt>
                <c:pt idx="146">
                  <c:v>1.24314E-2</c:v>
                </c:pt>
                <c:pt idx="147">
                  <c:v>1.23365E-2</c:v>
                </c:pt>
                <c:pt idx="148">
                  <c:v>1.2478899999999999E-2</c:v>
                </c:pt>
                <c:pt idx="149">
                  <c:v>1.2811099999999999E-2</c:v>
                </c:pt>
                <c:pt idx="150">
                  <c:v>1.2953399999999999E-2</c:v>
                </c:pt>
                <c:pt idx="151">
                  <c:v>1.3143200000000002E-2</c:v>
                </c:pt>
                <c:pt idx="152">
                  <c:v>1.3475400000000002E-2</c:v>
                </c:pt>
                <c:pt idx="153">
                  <c:v>1.3522899999999999E-2</c:v>
                </c:pt>
                <c:pt idx="154">
                  <c:v>1.3807600000000001E-2</c:v>
                </c:pt>
                <c:pt idx="155">
                  <c:v>1.44245E-2</c:v>
                </c:pt>
                <c:pt idx="156">
                  <c:v>1.6370299999999997E-2</c:v>
                </c:pt>
                <c:pt idx="157">
                  <c:v>1.98348E-2</c:v>
                </c:pt>
                <c:pt idx="158">
                  <c:v>2.2018099999999999E-2</c:v>
                </c:pt>
                <c:pt idx="159">
                  <c:v>2.3394499999999999E-2</c:v>
                </c:pt>
                <c:pt idx="160">
                  <c:v>2.4676099999999996E-2</c:v>
                </c:pt>
                <c:pt idx="161">
                  <c:v>2.5435499999999996E-2</c:v>
                </c:pt>
                <c:pt idx="162">
                  <c:v>2.6147499999999997E-2</c:v>
                </c:pt>
                <c:pt idx="163">
                  <c:v>2.6907E-2</c:v>
                </c:pt>
                <c:pt idx="164">
                  <c:v>2.7666499999999997E-2</c:v>
                </c:pt>
                <c:pt idx="165">
                  <c:v>2.8378499999999997E-2</c:v>
                </c:pt>
                <c:pt idx="166">
                  <c:v>2.9138000000000001E-2</c:v>
                </c:pt>
                <c:pt idx="167">
                  <c:v>2.9660199999999998E-2</c:v>
                </c:pt>
                <c:pt idx="168">
                  <c:v>3.0087399999999997E-2</c:v>
                </c:pt>
                <c:pt idx="169">
                  <c:v>3.0609600000000001E-2</c:v>
                </c:pt>
                <c:pt idx="170">
                  <c:v>3.1416600000000003E-2</c:v>
                </c:pt>
                <c:pt idx="171">
                  <c:v>3.1796400000000002E-2</c:v>
                </c:pt>
                <c:pt idx="172">
                  <c:v>3.2698399999999996E-2</c:v>
                </c:pt>
                <c:pt idx="173">
                  <c:v>3.4502400000000003E-2</c:v>
                </c:pt>
                <c:pt idx="174">
                  <c:v>3.7540900000000002E-2</c:v>
                </c:pt>
                <c:pt idx="175">
                  <c:v>4.0816999999999999E-2</c:v>
                </c:pt>
                <c:pt idx="176">
                  <c:v>4.3476000000000001E-2</c:v>
                </c:pt>
                <c:pt idx="177">
                  <c:v>4.5185400000000001E-2</c:v>
                </c:pt>
                <c:pt idx="178">
                  <c:v>4.5945199999999999E-2</c:v>
                </c:pt>
                <c:pt idx="179">
                  <c:v>4.6277600000000002E-2</c:v>
                </c:pt>
                <c:pt idx="180">
                  <c:v>4.7607199999999995E-2</c:v>
                </c:pt>
                <c:pt idx="181">
                  <c:v>5.13114E-2</c:v>
                </c:pt>
                <c:pt idx="182">
                  <c:v>5.7723099999999999E-2</c:v>
                </c:pt>
                <c:pt idx="183">
                  <c:v>6.1570500000000007E-2</c:v>
                </c:pt>
                <c:pt idx="184">
                  <c:v>6.4135600000000001E-2</c:v>
                </c:pt>
                <c:pt idx="185">
                  <c:v>6.7840899999999996E-2</c:v>
                </c:pt>
                <c:pt idx="186">
                  <c:v>7.2449300000000008E-2</c:v>
                </c:pt>
                <c:pt idx="187">
                  <c:v>7.5917700000000005E-2</c:v>
                </c:pt>
                <c:pt idx="188">
                  <c:v>7.8198400000000001E-2</c:v>
                </c:pt>
                <c:pt idx="189">
                  <c:v>7.9243800000000003E-2</c:v>
                </c:pt>
                <c:pt idx="190">
                  <c:v>8.1144500000000008E-2</c:v>
                </c:pt>
                <c:pt idx="191">
                  <c:v>8.4566000000000002E-2</c:v>
                </c:pt>
                <c:pt idx="192">
                  <c:v>8.7940299999999999E-2</c:v>
                </c:pt>
                <c:pt idx="193">
                  <c:v>9.0269100000000005E-2</c:v>
                </c:pt>
                <c:pt idx="194">
                  <c:v>9.1885000000000008E-2</c:v>
                </c:pt>
                <c:pt idx="195">
                  <c:v>9.3025800000000006E-2</c:v>
                </c:pt>
                <c:pt idx="196">
                  <c:v>9.3881300000000001E-2</c:v>
                </c:pt>
                <c:pt idx="197">
                  <c:v>9.4784400000000005E-2</c:v>
                </c:pt>
                <c:pt idx="198">
                  <c:v>9.6448099999999995E-2</c:v>
                </c:pt>
                <c:pt idx="199">
                  <c:v>9.8111799999999999E-2</c:v>
                </c:pt>
                <c:pt idx="200">
                  <c:v>0.1002034</c:v>
                </c:pt>
                <c:pt idx="201">
                  <c:v>0.1018197</c:v>
                </c:pt>
                <c:pt idx="202">
                  <c:v>0.1039114</c:v>
                </c:pt>
                <c:pt idx="203">
                  <c:v>0.10638359999999999</c:v>
                </c:pt>
                <c:pt idx="204">
                  <c:v>0.10880839999999999</c:v>
                </c:pt>
                <c:pt idx="205">
                  <c:v>0.11170869999999999</c:v>
                </c:pt>
                <c:pt idx="206">
                  <c:v>0.11479949999999998</c:v>
                </c:pt>
                <c:pt idx="207">
                  <c:v>0.11836589999999998</c:v>
                </c:pt>
                <c:pt idx="208">
                  <c:v>0.1209339</c:v>
                </c:pt>
                <c:pt idx="209">
                  <c:v>0.12283619999999998</c:v>
                </c:pt>
                <c:pt idx="210">
                  <c:v>0.12454839999999999</c:v>
                </c:pt>
                <c:pt idx="211">
                  <c:v>0.12702159999999998</c:v>
                </c:pt>
                <c:pt idx="212">
                  <c:v>0.16384869999999999</c:v>
                </c:pt>
                <c:pt idx="213">
                  <c:v>0.1686087</c:v>
                </c:pt>
                <c:pt idx="214">
                  <c:v>0.17141729999999999</c:v>
                </c:pt>
                <c:pt idx="215">
                  <c:v>0.17360719999999999</c:v>
                </c:pt>
                <c:pt idx="216">
                  <c:v>0.17579719999999999</c:v>
                </c:pt>
                <c:pt idx="217">
                  <c:v>0.17784439999999999</c:v>
                </c:pt>
                <c:pt idx="218">
                  <c:v>0.17917749999999999</c:v>
                </c:pt>
                <c:pt idx="219">
                  <c:v>0.18012980000000001</c:v>
                </c:pt>
                <c:pt idx="220">
                  <c:v>0.18184389999999998</c:v>
                </c:pt>
                <c:pt idx="221">
                  <c:v>0.18451039999999999</c:v>
                </c:pt>
                <c:pt idx="222">
                  <c:v>0.18689130000000001</c:v>
                </c:pt>
                <c:pt idx="223">
                  <c:v>0.18879609999999999</c:v>
                </c:pt>
                <c:pt idx="224">
                  <c:v>0.19017719999999999</c:v>
                </c:pt>
                <c:pt idx="225">
                  <c:v>0.1913677</c:v>
                </c:pt>
                <c:pt idx="226">
                  <c:v>0.19293940000000001</c:v>
                </c:pt>
                <c:pt idx="227">
                  <c:v>0.19508249999999999</c:v>
                </c:pt>
                <c:pt idx="228">
                  <c:v>0.19751160000000001</c:v>
                </c:pt>
                <c:pt idx="229">
                  <c:v>0.19941679999999998</c:v>
                </c:pt>
                <c:pt idx="230">
                  <c:v>0.2006076</c:v>
                </c:pt>
                <c:pt idx="231">
                  <c:v>0.20136979999999999</c:v>
                </c:pt>
                <c:pt idx="232">
                  <c:v>0.20198899999999997</c:v>
                </c:pt>
                <c:pt idx="233">
                  <c:v>0.20241770000000001</c:v>
                </c:pt>
                <c:pt idx="234">
                  <c:v>0.20351329999999998</c:v>
                </c:pt>
                <c:pt idx="235">
                  <c:v>0.2048471</c:v>
                </c:pt>
                <c:pt idx="236">
                  <c:v>0.206181</c:v>
                </c:pt>
                <c:pt idx="237">
                  <c:v>0.20746719999999999</c:v>
                </c:pt>
                <c:pt idx="238">
                  <c:v>0.20822939999999998</c:v>
                </c:pt>
                <c:pt idx="239">
                  <c:v>0.20942039999999998</c:v>
                </c:pt>
                <c:pt idx="240">
                  <c:v>0.21061149999999998</c:v>
                </c:pt>
                <c:pt idx="241">
                  <c:v>0.2117549</c:v>
                </c:pt>
                <c:pt idx="242">
                  <c:v>0.212946</c:v>
                </c:pt>
                <c:pt idx="243">
                  <c:v>0.2138989</c:v>
                </c:pt>
                <c:pt idx="244">
                  <c:v>0.21489949999999999</c:v>
                </c:pt>
                <c:pt idx="245">
                  <c:v>0.21556649999999999</c:v>
                </c:pt>
                <c:pt idx="246">
                  <c:v>0.21613829999999998</c:v>
                </c:pt>
                <c:pt idx="247">
                  <c:v>0.21656709999999998</c:v>
                </c:pt>
                <c:pt idx="248">
                  <c:v>0.21680540000000001</c:v>
                </c:pt>
                <c:pt idx="249">
                  <c:v>0.21709119999999998</c:v>
                </c:pt>
                <c:pt idx="250">
                  <c:v>0.21761539999999999</c:v>
                </c:pt>
                <c:pt idx="251">
                  <c:v>0.21866369999999996</c:v>
                </c:pt>
                <c:pt idx="252">
                  <c:v>0.21952140000000001</c:v>
                </c:pt>
                <c:pt idx="253">
                  <c:v>0.22023609999999999</c:v>
                </c:pt>
                <c:pt idx="254">
                  <c:v>0.22076030000000002</c:v>
                </c:pt>
                <c:pt idx="255">
                  <c:v>0.22099859999999999</c:v>
                </c:pt>
                <c:pt idx="256">
                  <c:v>0.2214274</c:v>
                </c:pt>
                <c:pt idx="257">
                  <c:v>0.22185630000000001</c:v>
                </c:pt>
                <c:pt idx="258">
                  <c:v>0.22228519999999999</c:v>
                </c:pt>
                <c:pt idx="259">
                  <c:v>0.2227141</c:v>
                </c:pt>
                <c:pt idx="260">
                  <c:v>0.22304760000000001</c:v>
                </c:pt>
                <c:pt idx="261">
                  <c:v>0.22333359999999997</c:v>
                </c:pt>
                <c:pt idx="262">
                  <c:v>0.2233812</c:v>
                </c:pt>
                <c:pt idx="263">
                  <c:v>0.22366709999999998</c:v>
                </c:pt>
                <c:pt idx="264">
                  <c:v>0.22442959999999998</c:v>
                </c:pt>
                <c:pt idx="265">
                  <c:v>0.22509679999999999</c:v>
                </c:pt>
                <c:pt idx="266">
                  <c:v>0.22633589999999998</c:v>
                </c:pt>
                <c:pt idx="267">
                  <c:v>0.22728899999999999</c:v>
                </c:pt>
                <c:pt idx="268">
                  <c:v>0.22790859999999999</c:v>
                </c:pt>
                <c:pt idx="269">
                  <c:v>0.22848049999999998</c:v>
                </c:pt>
                <c:pt idx="270">
                  <c:v>0.2296243</c:v>
                </c:pt>
                <c:pt idx="271">
                  <c:v>0.23052990000000001</c:v>
                </c:pt>
                <c:pt idx="272">
                  <c:v>0.23114949999999998</c:v>
                </c:pt>
                <c:pt idx="273">
                  <c:v>0.23181669999999999</c:v>
                </c:pt>
                <c:pt idx="274">
                  <c:v>0.23219800000000002</c:v>
                </c:pt>
                <c:pt idx="275">
                  <c:v>0.23243640000000002</c:v>
                </c:pt>
                <c:pt idx="276">
                  <c:v>0.23257930000000002</c:v>
                </c:pt>
                <c:pt idx="277">
                  <c:v>0.23272229999999999</c:v>
                </c:pt>
                <c:pt idx="278">
                  <c:v>0.23353260000000001</c:v>
                </c:pt>
                <c:pt idx="279">
                  <c:v>0.23472419999999997</c:v>
                </c:pt>
                <c:pt idx="280">
                  <c:v>0.2357252</c:v>
                </c:pt>
                <c:pt idx="281">
                  <c:v>0.23705989999999996</c:v>
                </c:pt>
                <c:pt idx="282">
                  <c:v>0.23810859999999998</c:v>
                </c:pt>
                <c:pt idx="283">
                  <c:v>0.23887129999999998</c:v>
                </c:pt>
                <c:pt idx="284">
                  <c:v>0.23977699999999999</c:v>
                </c:pt>
                <c:pt idx="285">
                  <c:v>0.2411594</c:v>
                </c:pt>
                <c:pt idx="286">
                  <c:v>0.24192219999999998</c:v>
                </c:pt>
                <c:pt idx="287">
                  <c:v>0.24316169999999998</c:v>
                </c:pt>
                <c:pt idx="288">
                  <c:v>0.24449650000000001</c:v>
                </c:pt>
                <c:pt idx="289">
                  <c:v>0.24573609999999999</c:v>
                </c:pt>
                <c:pt idx="290">
                  <c:v>0.24649889999999999</c:v>
                </c:pt>
                <c:pt idx="291">
                  <c:v>0.24726169999999997</c:v>
                </c:pt>
                <c:pt idx="292">
                  <c:v>0.2478815</c:v>
                </c:pt>
                <c:pt idx="293">
                  <c:v>0.2484536</c:v>
                </c:pt>
                <c:pt idx="294">
                  <c:v>0.24902579999999999</c:v>
                </c:pt>
                <c:pt idx="295">
                  <c:v>0.25021779999999999</c:v>
                </c:pt>
                <c:pt idx="296">
                  <c:v>0.25131439999999999</c:v>
                </c:pt>
                <c:pt idx="297">
                  <c:v>0.25274489999999999</c:v>
                </c:pt>
                <c:pt idx="298">
                  <c:v>0.2539846</c:v>
                </c:pt>
                <c:pt idx="299">
                  <c:v>0.25489059999999997</c:v>
                </c:pt>
                <c:pt idx="300">
                  <c:v>0.25593969999999999</c:v>
                </c:pt>
                <c:pt idx="301">
                  <c:v>0.25651190000000001</c:v>
                </c:pt>
                <c:pt idx="302">
                  <c:v>0.25727489999999997</c:v>
                </c:pt>
                <c:pt idx="303">
                  <c:v>0.25770409999999999</c:v>
                </c:pt>
                <c:pt idx="304">
                  <c:v>0.25841940000000002</c:v>
                </c:pt>
                <c:pt idx="305">
                  <c:v>0.25923010000000002</c:v>
                </c:pt>
                <c:pt idx="306">
                  <c:v>0.2597546</c:v>
                </c:pt>
                <c:pt idx="307">
                  <c:v>0.26027919999999999</c:v>
                </c:pt>
                <c:pt idx="308">
                  <c:v>0.26094689999999998</c:v>
                </c:pt>
                <c:pt idx="309">
                  <c:v>0.26118530000000001</c:v>
                </c:pt>
                <c:pt idx="310">
                  <c:v>0.26147150000000002</c:v>
                </c:pt>
                <c:pt idx="311">
                  <c:v>0.26204379999999999</c:v>
                </c:pt>
                <c:pt idx="312">
                  <c:v>0.26275909999999997</c:v>
                </c:pt>
                <c:pt idx="313">
                  <c:v>0.2639514</c:v>
                </c:pt>
                <c:pt idx="314">
                  <c:v>0.26457140000000001</c:v>
                </c:pt>
                <c:pt idx="315">
                  <c:v>0.26533449999999997</c:v>
                </c:pt>
                <c:pt idx="316">
                  <c:v>0.2659069</c:v>
                </c:pt>
                <c:pt idx="317">
                  <c:v>0.26657459999999999</c:v>
                </c:pt>
                <c:pt idx="318">
                  <c:v>0.26729000000000003</c:v>
                </c:pt>
                <c:pt idx="319">
                  <c:v>0.26791009999999998</c:v>
                </c:pt>
                <c:pt idx="320">
                  <c:v>0.26848249999999996</c:v>
                </c:pt>
                <c:pt idx="321">
                  <c:v>0.26886399999999999</c:v>
                </c:pt>
                <c:pt idx="322">
                  <c:v>0.26938869999999998</c:v>
                </c:pt>
                <c:pt idx="323">
                  <c:v>0.26986570000000004</c:v>
                </c:pt>
                <c:pt idx="324">
                  <c:v>0.27058119999999997</c:v>
                </c:pt>
                <c:pt idx="325">
                  <c:v>0.27158289999999996</c:v>
                </c:pt>
                <c:pt idx="326">
                  <c:v>0.27239380000000002</c:v>
                </c:pt>
                <c:pt idx="327">
                  <c:v>0.27339550000000001</c:v>
                </c:pt>
                <c:pt idx="328">
                  <c:v>0.27434960000000003</c:v>
                </c:pt>
                <c:pt idx="329">
                  <c:v>0.27520820000000001</c:v>
                </c:pt>
                <c:pt idx="330">
                  <c:v>0.27635310000000002</c:v>
                </c:pt>
                <c:pt idx="331">
                  <c:v>0.27759349999999999</c:v>
                </c:pt>
                <c:pt idx="332">
                  <c:v>0.27869070000000001</c:v>
                </c:pt>
                <c:pt idx="333">
                  <c:v>0.2790724</c:v>
                </c:pt>
                <c:pt idx="334">
                  <c:v>0.27902460000000001</c:v>
                </c:pt>
                <c:pt idx="335">
                  <c:v>0.28064670000000003</c:v>
                </c:pt>
                <c:pt idx="336">
                  <c:v>0.28274589999999999</c:v>
                </c:pt>
                <c:pt idx="337">
                  <c:v>0.28494069999999999</c:v>
                </c:pt>
                <c:pt idx="338">
                  <c:v>0.2872787</c:v>
                </c:pt>
                <c:pt idx="339">
                  <c:v>0.2888056</c:v>
                </c:pt>
                <c:pt idx="340">
                  <c:v>0.28990309999999997</c:v>
                </c:pt>
                <c:pt idx="341">
                  <c:v>0.29071429999999998</c:v>
                </c:pt>
                <c:pt idx="342">
                  <c:v>0.29143009999999997</c:v>
                </c:pt>
                <c:pt idx="343">
                  <c:v>0.29185949999999999</c:v>
                </c:pt>
                <c:pt idx="344">
                  <c:v>0.29300479999999995</c:v>
                </c:pt>
                <c:pt idx="345">
                  <c:v>0.29448420000000003</c:v>
                </c:pt>
                <c:pt idx="346">
                  <c:v>0.29586810000000002</c:v>
                </c:pt>
                <c:pt idx="347">
                  <c:v>0.29720439999999998</c:v>
                </c:pt>
                <c:pt idx="348">
                  <c:v>0.2983498</c:v>
                </c:pt>
                <c:pt idx="349">
                  <c:v>0.29949519999999996</c:v>
                </c:pt>
                <c:pt idx="350">
                  <c:v>0.30049749999999997</c:v>
                </c:pt>
                <c:pt idx="351">
                  <c:v>0.30111789999999999</c:v>
                </c:pt>
                <c:pt idx="352">
                  <c:v>0.30212030000000001</c:v>
                </c:pt>
                <c:pt idx="353">
                  <c:v>0.30259749999999996</c:v>
                </c:pt>
                <c:pt idx="354">
                  <c:v>0.30302709999999999</c:v>
                </c:pt>
                <c:pt idx="355">
                  <c:v>0.30412489999999998</c:v>
                </c:pt>
                <c:pt idx="356">
                  <c:v>0.30469769999999996</c:v>
                </c:pt>
                <c:pt idx="357">
                  <c:v>0.3056046</c:v>
                </c:pt>
                <c:pt idx="358">
                  <c:v>0.30689339999999998</c:v>
                </c:pt>
                <c:pt idx="359">
                  <c:v>0.30837320000000001</c:v>
                </c:pt>
                <c:pt idx="360">
                  <c:v>0.30970979999999998</c:v>
                </c:pt>
                <c:pt idx="361">
                  <c:v>0.31056899999999998</c:v>
                </c:pt>
                <c:pt idx="362">
                  <c:v>0.31142829999999999</c:v>
                </c:pt>
                <c:pt idx="363">
                  <c:v>0.31181019999999998</c:v>
                </c:pt>
                <c:pt idx="364">
                  <c:v>0.3124786</c:v>
                </c:pt>
                <c:pt idx="365">
                  <c:v>0.31324239999999998</c:v>
                </c:pt>
                <c:pt idx="366">
                  <c:v>0.31400620000000001</c:v>
                </c:pt>
                <c:pt idx="367">
                  <c:v>0.31472230000000001</c:v>
                </c:pt>
                <c:pt idx="368">
                  <c:v>0.31467460000000003</c:v>
                </c:pt>
                <c:pt idx="369">
                  <c:v>0.31543849999999996</c:v>
                </c:pt>
                <c:pt idx="370">
                  <c:v>0.3160114</c:v>
                </c:pt>
                <c:pt idx="371">
                  <c:v>0.3179688</c:v>
                </c:pt>
                <c:pt idx="372">
                  <c:v>0.31968770000000002</c:v>
                </c:pt>
                <c:pt idx="373">
                  <c:v>0.32193179999999999</c:v>
                </c:pt>
                <c:pt idx="374">
                  <c:v>0.32374619999999998</c:v>
                </c:pt>
                <c:pt idx="375">
                  <c:v>0.32541749999999997</c:v>
                </c:pt>
                <c:pt idx="376">
                  <c:v>0.32699329999999999</c:v>
                </c:pt>
                <c:pt idx="377">
                  <c:v>0.32852140000000002</c:v>
                </c:pt>
                <c:pt idx="378">
                  <c:v>0.32976309999999998</c:v>
                </c:pt>
                <c:pt idx="379">
                  <c:v>0.33090920000000001</c:v>
                </c:pt>
                <c:pt idx="380">
                  <c:v>0.33215090000000003</c:v>
                </c:pt>
                <c:pt idx="381">
                  <c:v>0.33458660000000001</c:v>
                </c:pt>
                <c:pt idx="382">
                  <c:v>0.33807320000000002</c:v>
                </c:pt>
                <c:pt idx="383">
                  <c:v>0.34136899999999998</c:v>
                </c:pt>
                <c:pt idx="384">
                  <c:v>0.34418730000000003</c:v>
                </c:pt>
                <c:pt idx="385">
                  <c:v>0.34614590000000001</c:v>
                </c:pt>
                <c:pt idx="386">
                  <c:v>0.34800900000000001</c:v>
                </c:pt>
                <c:pt idx="387">
                  <c:v>0.34977659999999999</c:v>
                </c:pt>
                <c:pt idx="388">
                  <c:v>0.35097099999999998</c:v>
                </c:pt>
                <c:pt idx="389">
                  <c:v>0.352022</c:v>
                </c:pt>
                <c:pt idx="390">
                  <c:v>0.35326419999999997</c:v>
                </c:pt>
                <c:pt idx="391">
                  <c:v>0.3550798</c:v>
                </c:pt>
                <c:pt idx="392">
                  <c:v>0.35651320000000003</c:v>
                </c:pt>
                <c:pt idx="393">
                  <c:v>0.3575644</c:v>
                </c:pt>
                <c:pt idx="394">
                  <c:v>0.35856789999999999</c:v>
                </c:pt>
                <c:pt idx="395">
                  <c:v>0.35985800000000001</c:v>
                </c:pt>
                <c:pt idx="396">
                  <c:v>0.36196059999999997</c:v>
                </c:pt>
                <c:pt idx="397">
                  <c:v>0.36411100000000002</c:v>
                </c:pt>
                <c:pt idx="398">
                  <c:v>0.36564020000000003</c:v>
                </c:pt>
                <c:pt idx="399">
                  <c:v>0.36673939999999999</c:v>
                </c:pt>
                <c:pt idx="400">
                  <c:v>0.36736069999999998</c:v>
                </c:pt>
                <c:pt idx="401">
                  <c:v>0.36812539999999999</c:v>
                </c:pt>
                <c:pt idx="402">
                  <c:v>0.36879440000000002</c:v>
                </c:pt>
                <c:pt idx="403">
                  <c:v>0.36955909999999997</c:v>
                </c:pt>
                <c:pt idx="404">
                  <c:v>0.36989369999999999</c:v>
                </c:pt>
                <c:pt idx="405">
                  <c:v>0.3704672</c:v>
                </c:pt>
                <c:pt idx="406">
                  <c:v>0.37118410000000002</c:v>
                </c:pt>
                <c:pt idx="407">
                  <c:v>0.37175769999999997</c:v>
                </c:pt>
                <c:pt idx="408">
                  <c:v>0.37237900000000002</c:v>
                </c:pt>
                <c:pt idx="409">
                  <c:v>0.37357390000000001</c:v>
                </c:pt>
                <c:pt idx="410">
                  <c:v>0.37510349999999998</c:v>
                </c:pt>
                <c:pt idx="411">
                  <c:v>0.3762028</c:v>
                </c:pt>
                <c:pt idx="412">
                  <c:v>0.37696760000000001</c:v>
                </c:pt>
                <c:pt idx="413">
                  <c:v>0.37773249999999997</c:v>
                </c:pt>
                <c:pt idx="414">
                  <c:v>0.37806709999999999</c:v>
                </c:pt>
                <c:pt idx="415">
                  <c:v>0.37859290000000001</c:v>
                </c:pt>
                <c:pt idx="416">
                  <c:v>0.38012260000000003</c:v>
                </c:pt>
                <c:pt idx="417">
                  <c:v>0.38155670000000003</c:v>
                </c:pt>
                <c:pt idx="418">
                  <c:v>0.38289519999999999</c:v>
                </c:pt>
                <c:pt idx="419">
                  <c:v>0.3840904</c:v>
                </c:pt>
                <c:pt idx="420">
                  <c:v>0.38452069999999999</c:v>
                </c:pt>
                <c:pt idx="421">
                  <c:v>0.38504660000000002</c:v>
                </c:pt>
                <c:pt idx="422">
                  <c:v>0.38557249999999998</c:v>
                </c:pt>
                <c:pt idx="423">
                  <c:v>0.38609840000000001</c:v>
                </c:pt>
                <c:pt idx="424">
                  <c:v>0.38676769999999999</c:v>
                </c:pt>
                <c:pt idx="425">
                  <c:v>0.38729360000000002</c:v>
                </c:pt>
                <c:pt idx="426">
                  <c:v>0.3877717</c:v>
                </c:pt>
                <c:pt idx="427">
                  <c:v>0.38839319999999999</c:v>
                </c:pt>
                <c:pt idx="428">
                  <c:v>0.38987539999999998</c:v>
                </c:pt>
                <c:pt idx="429">
                  <c:v>0.39169229999999999</c:v>
                </c:pt>
                <c:pt idx="430">
                  <c:v>0.39379619999999999</c:v>
                </c:pt>
                <c:pt idx="431">
                  <c:v>0.39546979999999998</c:v>
                </c:pt>
                <c:pt idx="432">
                  <c:v>0.3968566</c:v>
                </c:pt>
                <c:pt idx="433">
                  <c:v>0.39867370000000002</c:v>
                </c:pt>
                <c:pt idx="434">
                  <c:v>0.40130389999999999</c:v>
                </c:pt>
                <c:pt idx="435">
                  <c:v>0.40393429999999997</c:v>
                </c:pt>
                <c:pt idx="436">
                  <c:v>0.40584739999999997</c:v>
                </c:pt>
                <c:pt idx="437">
                  <c:v>0.40752139999999992</c:v>
                </c:pt>
                <c:pt idx="438">
                  <c:v>0.40881280000000003</c:v>
                </c:pt>
                <c:pt idx="439">
                  <c:v>0.40981730000000005</c:v>
                </c:pt>
                <c:pt idx="440">
                  <c:v>0.41058260000000002</c:v>
                </c:pt>
                <c:pt idx="441">
                  <c:v>0.41187410000000002</c:v>
                </c:pt>
                <c:pt idx="442">
                  <c:v>0.41316560000000002</c:v>
                </c:pt>
                <c:pt idx="443">
                  <c:v>0.41407450000000007</c:v>
                </c:pt>
                <c:pt idx="444">
                  <c:v>0.41493550000000007</c:v>
                </c:pt>
                <c:pt idx="445">
                  <c:v>0.41771010000000008</c:v>
                </c:pt>
                <c:pt idx="446">
                  <c:v>0.42043700000000006</c:v>
                </c:pt>
                <c:pt idx="447">
                  <c:v>0.42306840000000001</c:v>
                </c:pt>
                <c:pt idx="448">
                  <c:v>0.42550850000000001</c:v>
                </c:pt>
                <c:pt idx="449">
                  <c:v>0.42708750000000001</c:v>
                </c:pt>
                <c:pt idx="450">
                  <c:v>0.4284751</c:v>
                </c:pt>
                <c:pt idx="451">
                  <c:v>0.42971920000000002</c:v>
                </c:pt>
                <c:pt idx="452">
                  <c:v>0.4304848</c:v>
                </c:pt>
                <c:pt idx="453">
                  <c:v>0.43129830000000002</c:v>
                </c:pt>
                <c:pt idx="454">
                  <c:v>0.43201610000000001</c:v>
                </c:pt>
                <c:pt idx="455">
                  <c:v>0.43393020000000004</c:v>
                </c:pt>
                <c:pt idx="456">
                  <c:v>0.43608370000000002</c:v>
                </c:pt>
                <c:pt idx="457">
                  <c:v>0.43809370000000009</c:v>
                </c:pt>
                <c:pt idx="458">
                  <c:v>0.43962520000000005</c:v>
                </c:pt>
                <c:pt idx="459">
                  <c:v>0.44043890000000002</c:v>
                </c:pt>
                <c:pt idx="460">
                  <c:v>0.44101320000000005</c:v>
                </c:pt>
                <c:pt idx="461">
                  <c:v>0.44173110000000004</c:v>
                </c:pt>
                <c:pt idx="462">
                  <c:v>0.44259260000000006</c:v>
                </c:pt>
                <c:pt idx="463">
                  <c:v>0.44331060000000005</c:v>
                </c:pt>
                <c:pt idx="464">
                  <c:v>0.44489010000000007</c:v>
                </c:pt>
                <c:pt idx="465">
                  <c:v>0.44608680000000006</c:v>
                </c:pt>
                <c:pt idx="466">
                  <c:v>0.44781000000000004</c:v>
                </c:pt>
                <c:pt idx="467">
                  <c:v>0.44958110000000007</c:v>
                </c:pt>
                <c:pt idx="468">
                  <c:v>0.45111299999999999</c:v>
                </c:pt>
                <c:pt idx="469">
                  <c:v>0.45207040000000004</c:v>
                </c:pt>
                <c:pt idx="470">
                  <c:v>0.45321930000000005</c:v>
                </c:pt>
                <c:pt idx="471">
                  <c:v>0.45412890000000006</c:v>
                </c:pt>
                <c:pt idx="472">
                  <c:v>0.45499070000000003</c:v>
                </c:pt>
                <c:pt idx="473">
                  <c:v>0.45049060000000002</c:v>
                </c:pt>
                <c:pt idx="474">
                  <c:v>0.45125660000000006</c:v>
                </c:pt>
                <c:pt idx="475">
                  <c:v>0.4519746</c:v>
                </c:pt>
                <c:pt idx="476">
                  <c:v>0.45379380000000002</c:v>
                </c:pt>
                <c:pt idx="477">
                  <c:v>0.45561299999999999</c:v>
                </c:pt>
                <c:pt idx="478">
                  <c:v>0.45685780000000004</c:v>
                </c:pt>
                <c:pt idx="479">
                  <c:v>0.45767170000000007</c:v>
                </c:pt>
                <c:pt idx="480">
                  <c:v>0.45834200000000003</c:v>
                </c:pt>
                <c:pt idx="481">
                  <c:v>0.45877290000000004</c:v>
                </c:pt>
                <c:pt idx="482">
                  <c:v>0.45906020000000008</c:v>
                </c:pt>
                <c:pt idx="483">
                  <c:v>0.46016140000000005</c:v>
                </c:pt>
                <c:pt idx="484">
                  <c:v>0.46097540000000009</c:v>
                </c:pt>
                <c:pt idx="485">
                  <c:v>0.4618372</c:v>
                </c:pt>
                <c:pt idx="486">
                  <c:v>0.46322580000000008</c:v>
                </c:pt>
                <c:pt idx="487">
                  <c:v>0.46423130000000001</c:v>
                </c:pt>
                <c:pt idx="488">
                  <c:v>0.4652848</c:v>
                </c:pt>
                <c:pt idx="489">
                  <c:v>0.46605089999999999</c:v>
                </c:pt>
                <c:pt idx="490">
                  <c:v>0.46643400000000002</c:v>
                </c:pt>
                <c:pt idx="491">
                  <c:v>0.46672130000000006</c:v>
                </c:pt>
                <c:pt idx="492">
                  <c:v>0.46715230000000002</c:v>
                </c:pt>
                <c:pt idx="493">
                  <c:v>0.46791850000000001</c:v>
                </c:pt>
                <c:pt idx="494">
                  <c:v>0.46906780000000009</c:v>
                </c:pt>
                <c:pt idx="495">
                  <c:v>0.4699777</c:v>
                </c:pt>
                <c:pt idx="496">
                  <c:v>0.47117490000000006</c:v>
                </c:pt>
              </c:numCache>
            </c:numRef>
          </c:xVal>
          <c:yVal>
            <c:numRef>
              <c:f>II.2!$D$4:$D$1467</c:f>
              <c:numCache>
                <c:formatCode>0.0</c:formatCode>
                <c:ptCount val="1464"/>
                <c:pt idx="0">
                  <c:v>0</c:v>
                </c:pt>
                <c:pt idx="1">
                  <c:v>2.5060000000000002</c:v>
                </c:pt>
                <c:pt idx="2">
                  <c:v>5.3689999999999998</c:v>
                </c:pt>
                <c:pt idx="3">
                  <c:v>6.0980000000000008</c:v>
                </c:pt>
                <c:pt idx="4">
                  <c:v>6.0640000000000001</c:v>
                </c:pt>
                <c:pt idx="5">
                  <c:v>5.9489999999999998</c:v>
                </c:pt>
                <c:pt idx="6">
                  <c:v>6.6450000000000005</c:v>
                </c:pt>
                <c:pt idx="7">
                  <c:v>7.2949999999999999</c:v>
                </c:pt>
                <c:pt idx="8">
                  <c:v>7.8129999999999997</c:v>
                </c:pt>
                <c:pt idx="9">
                  <c:v>8.0670000000000002</c:v>
                </c:pt>
                <c:pt idx="10">
                  <c:v>8.088000000000001</c:v>
                </c:pt>
                <c:pt idx="11">
                  <c:v>7.9420000000000002</c:v>
                </c:pt>
                <c:pt idx="12">
                  <c:v>7.9349999999999996</c:v>
                </c:pt>
                <c:pt idx="13">
                  <c:v>8.32</c:v>
                </c:pt>
                <c:pt idx="14">
                  <c:v>8.6550000000000011</c:v>
                </c:pt>
                <c:pt idx="15">
                  <c:v>8.8780000000000001</c:v>
                </c:pt>
                <c:pt idx="16">
                  <c:v>9.1140000000000008</c:v>
                </c:pt>
                <c:pt idx="17">
                  <c:v>9.2420000000000009</c:v>
                </c:pt>
                <c:pt idx="18">
                  <c:v>9.2629999999999999</c:v>
                </c:pt>
                <c:pt idx="19">
                  <c:v>9.2390000000000008</c:v>
                </c:pt>
                <c:pt idx="20">
                  <c:v>9.2690000000000001</c:v>
                </c:pt>
                <c:pt idx="21">
                  <c:v>9.34</c:v>
                </c:pt>
                <c:pt idx="22">
                  <c:v>9.4830000000000005</c:v>
                </c:pt>
                <c:pt idx="23">
                  <c:v>9.5350000000000001</c:v>
                </c:pt>
                <c:pt idx="24">
                  <c:v>9.5109999999999992</c:v>
                </c:pt>
                <c:pt idx="25">
                  <c:v>9.4410000000000007</c:v>
                </c:pt>
                <c:pt idx="26">
                  <c:v>9.4380000000000006</c:v>
                </c:pt>
                <c:pt idx="27">
                  <c:v>9.3520000000000003</c:v>
                </c:pt>
                <c:pt idx="28">
                  <c:v>9.3369999999999997</c:v>
                </c:pt>
                <c:pt idx="29">
                  <c:v>9.34</c:v>
                </c:pt>
                <c:pt idx="30">
                  <c:v>9.327</c:v>
                </c:pt>
                <c:pt idx="31">
                  <c:v>9.2719999999999985</c:v>
                </c:pt>
                <c:pt idx="32">
                  <c:v>9.2360000000000007</c:v>
                </c:pt>
                <c:pt idx="33">
                  <c:v>9.141</c:v>
                </c:pt>
                <c:pt idx="34">
                  <c:v>9.1320000000000014</c:v>
                </c:pt>
                <c:pt idx="35">
                  <c:v>9.1320000000000014</c:v>
                </c:pt>
                <c:pt idx="36">
                  <c:v>9.1320000000000014</c:v>
                </c:pt>
                <c:pt idx="37">
                  <c:v>9.1320000000000014</c:v>
                </c:pt>
                <c:pt idx="38">
                  <c:v>9.1350000000000016</c:v>
                </c:pt>
                <c:pt idx="39">
                  <c:v>9.1380000000000017</c:v>
                </c:pt>
                <c:pt idx="40">
                  <c:v>9.3060000000000009</c:v>
                </c:pt>
                <c:pt idx="41">
                  <c:v>11.097999999999999</c:v>
                </c:pt>
                <c:pt idx="42">
                  <c:v>12.827999999999999</c:v>
                </c:pt>
                <c:pt idx="43">
                  <c:v>12.986000000000001</c:v>
                </c:pt>
                <c:pt idx="44">
                  <c:v>12.986000000000001</c:v>
                </c:pt>
                <c:pt idx="45">
                  <c:v>14.509</c:v>
                </c:pt>
                <c:pt idx="46">
                  <c:v>15.523</c:v>
                </c:pt>
                <c:pt idx="47">
                  <c:v>16.161000000000001</c:v>
                </c:pt>
                <c:pt idx="48">
                  <c:v>16.042000000000002</c:v>
                </c:pt>
                <c:pt idx="49">
                  <c:v>16.068999999999999</c:v>
                </c:pt>
                <c:pt idx="50">
                  <c:v>17.347999999999999</c:v>
                </c:pt>
                <c:pt idx="51">
                  <c:v>18.070999999999998</c:v>
                </c:pt>
                <c:pt idx="52">
                  <c:v>18.253999999999998</c:v>
                </c:pt>
                <c:pt idx="53">
                  <c:v>18.452999999999999</c:v>
                </c:pt>
                <c:pt idx="54">
                  <c:v>18.419</c:v>
                </c:pt>
                <c:pt idx="55">
                  <c:v>18.263999999999999</c:v>
                </c:pt>
                <c:pt idx="56">
                  <c:v>19.167000000000002</c:v>
                </c:pt>
                <c:pt idx="57">
                  <c:v>20.131999999999998</c:v>
                </c:pt>
                <c:pt idx="58">
                  <c:v>20.934999999999999</c:v>
                </c:pt>
                <c:pt idx="59">
                  <c:v>20.812999999999999</c:v>
                </c:pt>
                <c:pt idx="60">
                  <c:v>20.683999999999997</c:v>
                </c:pt>
                <c:pt idx="61">
                  <c:v>20.488999999999997</c:v>
                </c:pt>
                <c:pt idx="62">
                  <c:v>20.454999999999998</c:v>
                </c:pt>
                <c:pt idx="63">
                  <c:v>20.451999999999998</c:v>
                </c:pt>
                <c:pt idx="64">
                  <c:v>20.405999999999999</c:v>
                </c:pt>
                <c:pt idx="65">
                  <c:v>22</c:v>
                </c:pt>
                <c:pt idx="66">
                  <c:v>23.543999999999997</c:v>
                </c:pt>
                <c:pt idx="67">
                  <c:v>24.085000000000001</c:v>
                </c:pt>
                <c:pt idx="68">
                  <c:v>23.933999999999997</c:v>
                </c:pt>
                <c:pt idx="69">
                  <c:v>24.042000000000002</c:v>
                </c:pt>
                <c:pt idx="70">
                  <c:v>26.003999999999998</c:v>
                </c:pt>
                <c:pt idx="71">
                  <c:v>27.244</c:v>
                </c:pt>
                <c:pt idx="72">
                  <c:v>27.491</c:v>
                </c:pt>
                <c:pt idx="73">
                  <c:v>27.295000000000002</c:v>
                </c:pt>
                <c:pt idx="74">
                  <c:v>27.419999999999998</c:v>
                </c:pt>
                <c:pt idx="75">
                  <c:v>28.866999999999997</c:v>
                </c:pt>
                <c:pt idx="76">
                  <c:v>29.706</c:v>
                </c:pt>
                <c:pt idx="77">
                  <c:v>29.965</c:v>
                </c:pt>
                <c:pt idx="78">
                  <c:v>29.754999999999999</c:v>
                </c:pt>
                <c:pt idx="79">
                  <c:v>29.617999999999999</c:v>
                </c:pt>
                <c:pt idx="80">
                  <c:v>29.485999999999997</c:v>
                </c:pt>
                <c:pt idx="81">
                  <c:v>29.375999999999998</c:v>
                </c:pt>
                <c:pt idx="82">
                  <c:v>29.272999999999996</c:v>
                </c:pt>
                <c:pt idx="83">
                  <c:v>30.535999999999998</c:v>
                </c:pt>
                <c:pt idx="84">
                  <c:v>31.311</c:v>
                </c:pt>
                <c:pt idx="85">
                  <c:v>31.742000000000001</c:v>
                </c:pt>
                <c:pt idx="86">
                  <c:v>31.773</c:v>
                </c:pt>
                <c:pt idx="87">
                  <c:v>31.61</c:v>
                </c:pt>
                <c:pt idx="88">
                  <c:v>32.364000000000004</c:v>
                </c:pt>
                <c:pt idx="89">
                  <c:v>33.89</c:v>
                </c:pt>
                <c:pt idx="90">
                  <c:v>34.480000000000004</c:v>
                </c:pt>
                <c:pt idx="91">
                  <c:v>34.457999999999998</c:v>
                </c:pt>
                <c:pt idx="92">
                  <c:v>34.284999999999997</c:v>
                </c:pt>
                <c:pt idx="93">
                  <c:v>34.959000000000003</c:v>
                </c:pt>
                <c:pt idx="94">
                  <c:v>36.64</c:v>
                </c:pt>
                <c:pt idx="95">
                  <c:v>37.623000000000005</c:v>
                </c:pt>
                <c:pt idx="96">
                  <c:v>37.706000000000003</c:v>
                </c:pt>
                <c:pt idx="97">
                  <c:v>37.504000000000005</c:v>
                </c:pt>
                <c:pt idx="98">
                  <c:v>37.807000000000002</c:v>
                </c:pt>
                <c:pt idx="99">
                  <c:v>38.420999999999999</c:v>
                </c:pt>
                <c:pt idx="100">
                  <c:v>39.091999999999999</c:v>
                </c:pt>
                <c:pt idx="101">
                  <c:v>39.234999999999999</c:v>
                </c:pt>
                <c:pt idx="102">
                  <c:v>39.091999999999999</c:v>
                </c:pt>
                <c:pt idx="103">
                  <c:v>38.899000000000001</c:v>
                </c:pt>
                <c:pt idx="104">
                  <c:v>38.817</c:v>
                </c:pt>
                <c:pt idx="105">
                  <c:v>38.698</c:v>
                </c:pt>
                <c:pt idx="106">
                  <c:v>38.695</c:v>
                </c:pt>
                <c:pt idx="107">
                  <c:v>38.552</c:v>
                </c:pt>
                <c:pt idx="108">
                  <c:v>38.506</c:v>
                </c:pt>
                <c:pt idx="109">
                  <c:v>39.015000000000001</c:v>
                </c:pt>
                <c:pt idx="110">
                  <c:v>39.283999999999999</c:v>
                </c:pt>
                <c:pt idx="111">
                  <c:v>39.29</c:v>
                </c:pt>
                <c:pt idx="112">
                  <c:v>39.576999999999998</c:v>
                </c:pt>
                <c:pt idx="113">
                  <c:v>40.935000000000002</c:v>
                </c:pt>
                <c:pt idx="114">
                  <c:v>42.442999999999998</c:v>
                </c:pt>
                <c:pt idx="115">
                  <c:v>42.898000000000003</c:v>
                </c:pt>
                <c:pt idx="116">
                  <c:v>42.823999999999998</c:v>
                </c:pt>
                <c:pt idx="117">
                  <c:v>42.591999999999999</c:v>
                </c:pt>
                <c:pt idx="118">
                  <c:v>43.177999999999997</c:v>
                </c:pt>
                <c:pt idx="119">
                  <c:v>44.179000000000002</c:v>
                </c:pt>
                <c:pt idx="120">
                  <c:v>45.085999999999999</c:v>
                </c:pt>
                <c:pt idx="121">
                  <c:v>45.418000000000006</c:v>
                </c:pt>
                <c:pt idx="122">
                  <c:v>45.599000000000004</c:v>
                </c:pt>
                <c:pt idx="123">
                  <c:v>45.620000000000005</c:v>
                </c:pt>
                <c:pt idx="124">
                  <c:v>45.534999999999997</c:v>
                </c:pt>
                <c:pt idx="125">
                  <c:v>46.139000000000003</c:v>
                </c:pt>
                <c:pt idx="126">
                  <c:v>47.155000000000001</c:v>
                </c:pt>
                <c:pt idx="127">
                  <c:v>48.171000000000006</c:v>
                </c:pt>
                <c:pt idx="128">
                  <c:v>48.593000000000004</c:v>
                </c:pt>
                <c:pt idx="129">
                  <c:v>48.373000000000005</c:v>
                </c:pt>
                <c:pt idx="130">
                  <c:v>48.570999999999998</c:v>
                </c:pt>
                <c:pt idx="131">
                  <c:v>48.703000000000003</c:v>
                </c:pt>
                <c:pt idx="132">
                  <c:v>48.944000000000003</c:v>
                </c:pt>
                <c:pt idx="133">
                  <c:v>48.924999999999997</c:v>
                </c:pt>
                <c:pt idx="134">
                  <c:v>48.831000000000003</c:v>
                </c:pt>
                <c:pt idx="135">
                  <c:v>48.688000000000002</c:v>
                </c:pt>
                <c:pt idx="136">
                  <c:v>48.627000000000002</c:v>
                </c:pt>
                <c:pt idx="137">
                  <c:v>48.647000000000006</c:v>
                </c:pt>
                <c:pt idx="138">
                  <c:v>49.527000000000001</c:v>
                </c:pt>
                <c:pt idx="139">
                  <c:v>50.256</c:v>
                </c:pt>
                <c:pt idx="140">
                  <c:v>50.180000000000007</c:v>
                </c:pt>
                <c:pt idx="141">
                  <c:v>50.122</c:v>
                </c:pt>
                <c:pt idx="142">
                  <c:v>51.287999999999997</c:v>
                </c:pt>
                <c:pt idx="143">
                  <c:v>52.963000000000001</c:v>
                </c:pt>
                <c:pt idx="144">
                  <c:v>53.793999999999997</c:v>
                </c:pt>
                <c:pt idx="145">
                  <c:v>53.695999999999998</c:v>
                </c:pt>
                <c:pt idx="146">
                  <c:v>52.850999999999999</c:v>
                </c:pt>
                <c:pt idx="147">
                  <c:v>52.637</c:v>
                </c:pt>
                <c:pt idx="148">
                  <c:v>53.379000000000005</c:v>
                </c:pt>
                <c:pt idx="149">
                  <c:v>54.603000000000002</c:v>
                </c:pt>
                <c:pt idx="150">
                  <c:v>55.573</c:v>
                </c:pt>
                <c:pt idx="151">
                  <c:v>55.906000000000006</c:v>
                </c:pt>
                <c:pt idx="152">
                  <c:v>56.135000000000005</c:v>
                </c:pt>
                <c:pt idx="153">
                  <c:v>56.052000000000007</c:v>
                </c:pt>
                <c:pt idx="154">
                  <c:v>55.914999999999999</c:v>
                </c:pt>
                <c:pt idx="155">
                  <c:v>56.082999999999998</c:v>
                </c:pt>
                <c:pt idx="156">
                  <c:v>57.68</c:v>
                </c:pt>
                <c:pt idx="157">
                  <c:v>58.561</c:v>
                </c:pt>
                <c:pt idx="158">
                  <c:v>58.448</c:v>
                </c:pt>
                <c:pt idx="159">
                  <c:v>58.433000000000007</c:v>
                </c:pt>
                <c:pt idx="160">
                  <c:v>58.406000000000006</c:v>
                </c:pt>
                <c:pt idx="161">
                  <c:v>58.253</c:v>
                </c:pt>
                <c:pt idx="162">
                  <c:v>58.343999999999994</c:v>
                </c:pt>
                <c:pt idx="163">
                  <c:v>58.659000000000006</c:v>
                </c:pt>
                <c:pt idx="164">
                  <c:v>59.015999999999998</c:v>
                </c:pt>
                <c:pt idx="165">
                  <c:v>59.043999999999997</c:v>
                </c:pt>
                <c:pt idx="166">
                  <c:v>59.052999999999997</c:v>
                </c:pt>
                <c:pt idx="167">
                  <c:v>58.94</c:v>
                </c:pt>
                <c:pt idx="168">
                  <c:v>58.841999999999999</c:v>
                </c:pt>
                <c:pt idx="169">
                  <c:v>58.963999999999999</c:v>
                </c:pt>
                <c:pt idx="170">
                  <c:v>59.650999999999996</c:v>
                </c:pt>
                <c:pt idx="171">
                  <c:v>59.733000000000004</c:v>
                </c:pt>
                <c:pt idx="172">
                  <c:v>59.742000000000004</c:v>
                </c:pt>
                <c:pt idx="173">
                  <c:v>60.811</c:v>
                </c:pt>
                <c:pt idx="174">
                  <c:v>62.022000000000006</c:v>
                </c:pt>
                <c:pt idx="175">
                  <c:v>62.953000000000003</c:v>
                </c:pt>
                <c:pt idx="176">
                  <c:v>63.16</c:v>
                </c:pt>
                <c:pt idx="177">
                  <c:v>63.149000000000001</c:v>
                </c:pt>
                <c:pt idx="178">
                  <c:v>62.956000000000003</c:v>
                </c:pt>
                <c:pt idx="179">
                  <c:v>62.754999999999995</c:v>
                </c:pt>
                <c:pt idx="180">
                  <c:v>62.990000000000009</c:v>
                </c:pt>
                <c:pt idx="181">
                  <c:v>64.527999999999992</c:v>
                </c:pt>
                <c:pt idx="182">
                  <c:v>65.75200000000001</c:v>
                </c:pt>
                <c:pt idx="183">
                  <c:v>66.028999999999996</c:v>
                </c:pt>
                <c:pt idx="184">
                  <c:v>65.816000000000003</c:v>
                </c:pt>
                <c:pt idx="185">
                  <c:v>65.990000000000009</c:v>
                </c:pt>
                <c:pt idx="186">
                  <c:v>67.287000000000006</c:v>
                </c:pt>
                <c:pt idx="187">
                  <c:v>68.085999999999999</c:v>
                </c:pt>
                <c:pt idx="188">
                  <c:v>68.296999999999997</c:v>
                </c:pt>
                <c:pt idx="189">
                  <c:v>68.182000000000002</c:v>
                </c:pt>
                <c:pt idx="190">
                  <c:v>68.046999999999997</c:v>
                </c:pt>
                <c:pt idx="191">
                  <c:v>68.936000000000007</c:v>
                </c:pt>
                <c:pt idx="192">
                  <c:v>69.735000000000014</c:v>
                </c:pt>
                <c:pt idx="193">
                  <c:v>69.835999999999999</c:v>
                </c:pt>
                <c:pt idx="194">
                  <c:v>69.712999999999994</c:v>
                </c:pt>
                <c:pt idx="195">
                  <c:v>69.58</c:v>
                </c:pt>
                <c:pt idx="196">
                  <c:v>69.381</c:v>
                </c:pt>
                <c:pt idx="197">
                  <c:v>69.305000000000007</c:v>
                </c:pt>
                <c:pt idx="198">
                  <c:v>70.076999999999998</c:v>
                </c:pt>
                <c:pt idx="199">
                  <c:v>70.745000000000005</c:v>
                </c:pt>
                <c:pt idx="200">
                  <c:v>70.876000000000005</c:v>
                </c:pt>
                <c:pt idx="201">
                  <c:v>70.788000000000011</c:v>
                </c:pt>
                <c:pt idx="202">
                  <c:v>71.01400000000001</c:v>
                </c:pt>
                <c:pt idx="203">
                  <c:v>71.722000000000008</c:v>
                </c:pt>
                <c:pt idx="204">
                  <c:v>72.204000000000008</c:v>
                </c:pt>
                <c:pt idx="205">
                  <c:v>72.506</c:v>
                </c:pt>
                <c:pt idx="206">
                  <c:v>72.646000000000001</c:v>
                </c:pt>
                <c:pt idx="207">
                  <c:v>72.650000000000006</c:v>
                </c:pt>
                <c:pt idx="208">
                  <c:v>72.47</c:v>
                </c:pt>
                <c:pt idx="209">
                  <c:v>72.335000000000008</c:v>
                </c:pt>
                <c:pt idx="210">
                  <c:v>72.25</c:v>
                </c:pt>
                <c:pt idx="211">
                  <c:v>72.093999999999994</c:v>
                </c:pt>
                <c:pt idx="212">
                  <c:v>72.131</c:v>
                </c:pt>
                <c:pt idx="213">
                  <c:v>71.522999999999996</c:v>
                </c:pt>
                <c:pt idx="214">
                  <c:v>71.304000000000002</c:v>
                </c:pt>
                <c:pt idx="215">
                  <c:v>71.609000000000009</c:v>
                </c:pt>
                <c:pt idx="216">
                  <c:v>71.881</c:v>
                </c:pt>
                <c:pt idx="217">
                  <c:v>72.289999999999992</c:v>
                </c:pt>
                <c:pt idx="218">
                  <c:v>72.353000000000009</c:v>
                </c:pt>
                <c:pt idx="219">
                  <c:v>72.319999999999993</c:v>
                </c:pt>
                <c:pt idx="220">
                  <c:v>72.503</c:v>
                </c:pt>
                <c:pt idx="221">
                  <c:v>73.378999999999991</c:v>
                </c:pt>
                <c:pt idx="222">
                  <c:v>74.38900000000001</c:v>
                </c:pt>
                <c:pt idx="223">
                  <c:v>74.866</c:v>
                </c:pt>
                <c:pt idx="224">
                  <c:v>74.837999999999994</c:v>
                </c:pt>
                <c:pt idx="225">
                  <c:v>74.698000000000008</c:v>
                </c:pt>
                <c:pt idx="226">
                  <c:v>74.984000000000009</c:v>
                </c:pt>
                <c:pt idx="227">
                  <c:v>75.619</c:v>
                </c:pt>
                <c:pt idx="228">
                  <c:v>76.457999999999998</c:v>
                </c:pt>
                <c:pt idx="229">
                  <c:v>76.990000000000009</c:v>
                </c:pt>
                <c:pt idx="230">
                  <c:v>77.004999999999995</c:v>
                </c:pt>
                <c:pt idx="231">
                  <c:v>76.885999999999996</c:v>
                </c:pt>
                <c:pt idx="232">
                  <c:v>76.715000000000003</c:v>
                </c:pt>
                <c:pt idx="233">
                  <c:v>76.675000000000011</c:v>
                </c:pt>
                <c:pt idx="234">
                  <c:v>76.792000000000002</c:v>
                </c:pt>
                <c:pt idx="235">
                  <c:v>77.792000000000002</c:v>
                </c:pt>
                <c:pt idx="236">
                  <c:v>78.576999999999998</c:v>
                </c:pt>
                <c:pt idx="237">
                  <c:v>78.944000000000003</c:v>
                </c:pt>
                <c:pt idx="238">
                  <c:v>78.867000000000004</c:v>
                </c:pt>
                <c:pt idx="239">
                  <c:v>78.722999999999999</c:v>
                </c:pt>
                <c:pt idx="240">
                  <c:v>79.468999999999994</c:v>
                </c:pt>
                <c:pt idx="241">
                  <c:v>79.786000000000001</c:v>
                </c:pt>
                <c:pt idx="242">
                  <c:v>80.337999999999994</c:v>
                </c:pt>
                <c:pt idx="243">
                  <c:v>80.741</c:v>
                </c:pt>
                <c:pt idx="244">
                  <c:v>80.909000000000006</c:v>
                </c:pt>
                <c:pt idx="245">
                  <c:v>80.97</c:v>
                </c:pt>
                <c:pt idx="246">
                  <c:v>80.875</c:v>
                </c:pt>
                <c:pt idx="247">
                  <c:v>80.694999999999993</c:v>
                </c:pt>
                <c:pt idx="248">
                  <c:v>80.613</c:v>
                </c:pt>
                <c:pt idx="249">
                  <c:v>80.484000000000009</c:v>
                </c:pt>
                <c:pt idx="250">
                  <c:v>80.670999999999992</c:v>
                </c:pt>
                <c:pt idx="251">
                  <c:v>81.414999999999992</c:v>
                </c:pt>
                <c:pt idx="252">
                  <c:v>82.066000000000003</c:v>
                </c:pt>
                <c:pt idx="253">
                  <c:v>82.278999999999996</c:v>
                </c:pt>
                <c:pt idx="254">
                  <c:v>82.367000000000004</c:v>
                </c:pt>
                <c:pt idx="255">
                  <c:v>82.474999999999994</c:v>
                </c:pt>
                <c:pt idx="256">
                  <c:v>82.462999999999994</c:v>
                </c:pt>
                <c:pt idx="257">
                  <c:v>82.56</c:v>
                </c:pt>
                <c:pt idx="258">
                  <c:v>82.496000000000009</c:v>
                </c:pt>
                <c:pt idx="259">
                  <c:v>82.40100000000001</c:v>
                </c:pt>
                <c:pt idx="260">
                  <c:v>82.328000000000003</c:v>
                </c:pt>
                <c:pt idx="261">
                  <c:v>82.215000000000003</c:v>
                </c:pt>
                <c:pt idx="262">
                  <c:v>82.157000000000011</c:v>
                </c:pt>
                <c:pt idx="263">
                  <c:v>82.105000000000004</c:v>
                </c:pt>
                <c:pt idx="264">
                  <c:v>82.188000000000002</c:v>
                </c:pt>
                <c:pt idx="265">
                  <c:v>83.236999999999995</c:v>
                </c:pt>
                <c:pt idx="266">
                  <c:v>84.134999999999991</c:v>
                </c:pt>
                <c:pt idx="267">
                  <c:v>84.37</c:v>
                </c:pt>
                <c:pt idx="268">
                  <c:v>84.11</c:v>
                </c:pt>
                <c:pt idx="269">
                  <c:v>83.921999999999997</c:v>
                </c:pt>
                <c:pt idx="270">
                  <c:v>84.116</c:v>
                </c:pt>
                <c:pt idx="271">
                  <c:v>84.695999999999998</c:v>
                </c:pt>
                <c:pt idx="272">
                  <c:v>85.153999999999996</c:v>
                </c:pt>
                <c:pt idx="273">
                  <c:v>85.152000000000001</c:v>
                </c:pt>
                <c:pt idx="274">
                  <c:v>85.00800000000001</c:v>
                </c:pt>
                <c:pt idx="275">
                  <c:v>84.817999999999998</c:v>
                </c:pt>
                <c:pt idx="276">
                  <c:v>84.782000000000011</c:v>
                </c:pt>
                <c:pt idx="277">
                  <c:v>84.703000000000003</c:v>
                </c:pt>
                <c:pt idx="278">
                  <c:v>85.187999999999988</c:v>
                </c:pt>
                <c:pt idx="279">
                  <c:v>85.997</c:v>
                </c:pt>
                <c:pt idx="280">
                  <c:v>86.481999999999999</c:v>
                </c:pt>
                <c:pt idx="281">
                  <c:v>86.683999999999997</c:v>
                </c:pt>
                <c:pt idx="282">
                  <c:v>86.807999999999993</c:v>
                </c:pt>
                <c:pt idx="283">
                  <c:v>86.805000000000007</c:v>
                </c:pt>
                <c:pt idx="284">
                  <c:v>86.734999999999999</c:v>
                </c:pt>
                <c:pt idx="285">
                  <c:v>87.180999999999997</c:v>
                </c:pt>
                <c:pt idx="286">
                  <c:v>87.748999999999995</c:v>
                </c:pt>
                <c:pt idx="287">
                  <c:v>88.343999999999994</c:v>
                </c:pt>
                <c:pt idx="288">
                  <c:v>88.411000000000001</c:v>
                </c:pt>
                <c:pt idx="289">
                  <c:v>88.605999999999995</c:v>
                </c:pt>
                <c:pt idx="290">
                  <c:v>88.622</c:v>
                </c:pt>
                <c:pt idx="291">
                  <c:v>88.551999999999992</c:v>
                </c:pt>
                <c:pt idx="292">
                  <c:v>88.42</c:v>
                </c:pt>
                <c:pt idx="293">
                  <c:v>88.292000000000002</c:v>
                </c:pt>
                <c:pt idx="294">
                  <c:v>88.206000000000003</c:v>
                </c:pt>
                <c:pt idx="295">
                  <c:v>88.75</c:v>
                </c:pt>
                <c:pt idx="296">
                  <c:v>89.347999999999999</c:v>
                </c:pt>
                <c:pt idx="297">
                  <c:v>89.68</c:v>
                </c:pt>
                <c:pt idx="298">
                  <c:v>90.14500000000001</c:v>
                </c:pt>
                <c:pt idx="299">
                  <c:v>90.215000000000003</c:v>
                </c:pt>
                <c:pt idx="300">
                  <c:v>90.22399999999999</c:v>
                </c:pt>
                <c:pt idx="301">
                  <c:v>90.22399999999999</c:v>
                </c:pt>
                <c:pt idx="302">
                  <c:v>90.364000000000004</c:v>
                </c:pt>
                <c:pt idx="303">
                  <c:v>90.407000000000011</c:v>
                </c:pt>
                <c:pt idx="304">
                  <c:v>90.300000000000011</c:v>
                </c:pt>
                <c:pt idx="305">
                  <c:v>90.38900000000001</c:v>
                </c:pt>
                <c:pt idx="306">
                  <c:v>90.483000000000004</c:v>
                </c:pt>
                <c:pt idx="307">
                  <c:v>90.501000000000005</c:v>
                </c:pt>
                <c:pt idx="308">
                  <c:v>90.525999999999996</c:v>
                </c:pt>
                <c:pt idx="309">
                  <c:v>90.617999999999995</c:v>
                </c:pt>
                <c:pt idx="310">
                  <c:v>90.528999999999996</c:v>
                </c:pt>
                <c:pt idx="311">
                  <c:v>90.572000000000003</c:v>
                </c:pt>
                <c:pt idx="312">
                  <c:v>90.992999999999995</c:v>
                </c:pt>
                <c:pt idx="313">
                  <c:v>91.539000000000001</c:v>
                </c:pt>
                <c:pt idx="314">
                  <c:v>91.855999999999995</c:v>
                </c:pt>
                <c:pt idx="315">
                  <c:v>92.070999999999998</c:v>
                </c:pt>
                <c:pt idx="316">
                  <c:v>92.156000000000006</c:v>
                </c:pt>
                <c:pt idx="317">
                  <c:v>92.269000000000005</c:v>
                </c:pt>
                <c:pt idx="318">
                  <c:v>92.463999999999999</c:v>
                </c:pt>
                <c:pt idx="319">
                  <c:v>92.525000000000006</c:v>
                </c:pt>
                <c:pt idx="320">
                  <c:v>92.527999999999992</c:v>
                </c:pt>
                <c:pt idx="321">
                  <c:v>92.421999999999997</c:v>
                </c:pt>
                <c:pt idx="322">
                  <c:v>92.313999999999993</c:v>
                </c:pt>
                <c:pt idx="323">
                  <c:v>92.301999999999992</c:v>
                </c:pt>
                <c:pt idx="324">
                  <c:v>92.501000000000005</c:v>
                </c:pt>
                <c:pt idx="325">
                  <c:v>93.13</c:v>
                </c:pt>
                <c:pt idx="326">
                  <c:v>93.542000000000002</c:v>
                </c:pt>
                <c:pt idx="327">
                  <c:v>93.798000000000002</c:v>
                </c:pt>
                <c:pt idx="328">
                  <c:v>94.087999999999994</c:v>
                </c:pt>
                <c:pt idx="329">
                  <c:v>94.32</c:v>
                </c:pt>
                <c:pt idx="330">
                  <c:v>94.506</c:v>
                </c:pt>
                <c:pt idx="331">
                  <c:v>94.688999999999993</c:v>
                </c:pt>
                <c:pt idx="332">
                  <c:v>94.777999999999992</c:v>
                </c:pt>
                <c:pt idx="333">
                  <c:v>94.707999999999998</c:v>
                </c:pt>
                <c:pt idx="334">
                  <c:v>94.652000000000001</c:v>
                </c:pt>
                <c:pt idx="335">
                  <c:v>94.942000000000007</c:v>
                </c:pt>
                <c:pt idx="336">
                  <c:v>95.83</c:v>
                </c:pt>
                <c:pt idx="337">
                  <c:v>96.563000000000002</c:v>
                </c:pt>
                <c:pt idx="338">
                  <c:v>97.228999999999999</c:v>
                </c:pt>
                <c:pt idx="339">
                  <c:v>97.344999999999999</c:v>
                </c:pt>
                <c:pt idx="340">
                  <c:v>97.155000000000001</c:v>
                </c:pt>
                <c:pt idx="341">
                  <c:v>96.960000000000008</c:v>
                </c:pt>
                <c:pt idx="342">
                  <c:v>96.798000000000002</c:v>
                </c:pt>
                <c:pt idx="343">
                  <c:v>96.706999999999994</c:v>
                </c:pt>
                <c:pt idx="344">
                  <c:v>96.938999999999993</c:v>
                </c:pt>
                <c:pt idx="345">
                  <c:v>97.613</c:v>
                </c:pt>
                <c:pt idx="346">
                  <c:v>98.34899999999999</c:v>
                </c:pt>
                <c:pt idx="347">
                  <c:v>98.581000000000003</c:v>
                </c:pt>
                <c:pt idx="348">
                  <c:v>98.742999999999995</c:v>
                </c:pt>
                <c:pt idx="349">
                  <c:v>98.935000000000002</c:v>
                </c:pt>
                <c:pt idx="350">
                  <c:v>99.121000000000009</c:v>
                </c:pt>
                <c:pt idx="351">
                  <c:v>98.938000000000002</c:v>
                </c:pt>
                <c:pt idx="352">
                  <c:v>98.902000000000001</c:v>
                </c:pt>
                <c:pt idx="353">
                  <c:v>98.959000000000003</c:v>
                </c:pt>
                <c:pt idx="354">
                  <c:v>99.063000000000002</c:v>
                </c:pt>
                <c:pt idx="355">
                  <c:v>99.081000000000003</c:v>
                </c:pt>
                <c:pt idx="356">
                  <c:v>98.956000000000003</c:v>
                </c:pt>
                <c:pt idx="357">
                  <c:v>98.92</c:v>
                </c:pt>
                <c:pt idx="358">
                  <c:v>99.603000000000009</c:v>
                </c:pt>
                <c:pt idx="359">
                  <c:v>100.30199999999999</c:v>
                </c:pt>
                <c:pt idx="360">
                  <c:v>100.66200000000001</c:v>
                </c:pt>
                <c:pt idx="361">
                  <c:v>100.723</c:v>
                </c:pt>
                <c:pt idx="362">
                  <c:v>100.553</c:v>
                </c:pt>
                <c:pt idx="363">
                  <c:v>100.43299999999999</c:v>
                </c:pt>
                <c:pt idx="364">
                  <c:v>100.32599999999999</c:v>
                </c:pt>
                <c:pt idx="365">
                  <c:v>100.271</c:v>
                </c:pt>
                <c:pt idx="366">
                  <c:v>100.64400000000001</c:v>
                </c:pt>
                <c:pt idx="367">
                  <c:v>100.821</c:v>
                </c:pt>
                <c:pt idx="368">
                  <c:v>100.94</c:v>
                </c:pt>
                <c:pt idx="369">
                  <c:v>100.916</c:v>
                </c:pt>
                <c:pt idx="370">
                  <c:v>100.77800000000001</c:v>
                </c:pt>
                <c:pt idx="371">
                  <c:v>101.03399999999999</c:v>
                </c:pt>
                <c:pt idx="372">
                  <c:v>102.188</c:v>
                </c:pt>
                <c:pt idx="373">
                  <c:v>102.82900000000001</c:v>
                </c:pt>
                <c:pt idx="374">
                  <c:v>103.39400000000001</c:v>
                </c:pt>
                <c:pt idx="375">
                  <c:v>103.53200000000001</c:v>
                </c:pt>
                <c:pt idx="376">
                  <c:v>103.547</c:v>
                </c:pt>
                <c:pt idx="377">
                  <c:v>103.56200000000001</c:v>
                </c:pt>
                <c:pt idx="378">
                  <c:v>103.565</c:v>
                </c:pt>
                <c:pt idx="379">
                  <c:v>103.504</c:v>
                </c:pt>
                <c:pt idx="380">
                  <c:v>103.4</c:v>
                </c:pt>
                <c:pt idx="381">
                  <c:v>103.384</c:v>
                </c:pt>
                <c:pt idx="382">
                  <c:v>104.307</c:v>
                </c:pt>
                <c:pt idx="383">
                  <c:v>105.045</c:v>
                </c:pt>
                <c:pt idx="384">
                  <c:v>105.13300000000001</c:v>
                </c:pt>
                <c:pt idx="385">
                  <c:v>105.084</c:v>
                </c:pt>
                <c:pt idx="386">
                  <c:v>104.92</c:v>
                </c:pt>
                <c:pt idx="387">
                  <c:v>104.74600000000001</c:v>
                </c:pt>
                <c:pt idx="388">
                  <c:v>104.599</c:v>
                </c:pt>
                <c:pt idx="389">
                  <c:v>104.49600000000001</c:v>
                </c:pt>
                <c:pt idx="390">
                  <c:v>104.498</c:v>
                </c:pt>
                <c:pt idx="391">
                  <c:v>105.009</c:v>
                </c:pt>
                <c:pt idx="392">
                  <c:v>105.56399999999999</c:v>
                </c:pt>
                <c:pt idx="393">
                  <c:v>105.52799999999999</c:v>
                </c:pt>
                <c:pt idx="394">
                  <c:v>105.378</c:v>
                </c:pt>
                <c:pt idx="395">
                  <c:v>105.286</c:v>
                </c:pt>
                <c:pt idx="396">
                  <c:v>105.92099999999999</c:v>
                </c:pt>
                <c:pt idx="397">
                  <c:v>106.946</c:v>
                </c:pt>
                <c:pt idx="398">
                  <c:v>107.358</c:v>
                </c:pt>
                <c:pt idx="399">
                  <c:v>107.539</c:v>
                </c:pt>
                <c:pt idx="400">
                  <c:v>107.35</c:v>
                </c:pt>
                <c:pt idx="401">
                  <c:v>107.309</c:v>
                </c:pt>
                <c:pt idx="402">
                  <c:v>107.233</c:v>
                </c:pt>
                <c:pt idx="403">
                  <c:v>107.28200000000001</c:v>
                </c:pt>
                <c:pt idx="404">
                  <c:v>107.544</c:v>
                </c:pt>
                <c:pt idx="405">
                  <c:v>107.81700000000001</c:v>
                </c:pt>
                <c:pt idx="406">
                  <c:v>107.95699999999999</c:v>
                </c:pt>
                <c:pt idx="407">
                  <c:v>107.884</c:v>
                </c:pt>
                <c:pt idx="408">
                  <c:v>107.761</c:v>
                </c:pt>
                <c:pt idx="409">
                  <c:v>108.08199999999999</c:v>
                </c:pt>
                <c:pt idx="410">
                  <c:v>108.71700000000001</c:v>
                </c:pt>
                <c:pt idx="411">
                  <c:v>108.92500000000001</c:v>
                </c:pt>
                <c:pt idx="412">
                  <c:v>108.833</c:v>
                </c:pt>
                <c:pt idx="413">
                  <c:v>108.65299999999999</c:v>
                </c:pt>
                <c:pt idx="414">
                  <c:v>108.53100000000001</c:v>
                </c:pt>
                <c:pt idx="415">
                  <c:v>108.43</c:v>
                </c:pt>
                <c:pt idx="416">
                  <c:v>108.586</c:v>
                </c:pt>
                <c:pt idx="417">
                  <c:v>109.40600000000001</c:v>
                </c:pt>
                <c:pt idx="418">
                  <c:v>109.803</c:v>
                </c:pt>
                <c:pt idx="419">
                  <c:v>109.904</c:v>
                </c:pt>
                <c:pt idx="420">
                  <c:v>109.834</c:v>
                </c:pt>
                <c:pt idx="421">
                  <c:v>109.65100000000001</c:v>
                </c:pt>
                <c:pt idx="422">
                  <c:v>109.486</c:v>
                </c:pt>
                <c:pt idx="423">
                  <c:v>109.434</c:v>
                </c:pt>
                <c:pt idx="424">
                  <c:v>109.27200000000001</c:v>
                </c:pt>
                <c:pt idx="425">
                  <c:v>109.238</c:v>
                </c:pt>
                <c:pt idx="426">
                  <c:v>109.077</c:v>
                </c:pt>
                <c:pt idx="427">
                  <c:v>109.06800000000001</c:v>
                </c:pt>
                <c:pt idx="428">
                  <c:v>109.831</c:v>
                </c:pt>
                <c:pt idx="429">
                  <c:v>110.667</c:v>
                </c:pt>
                <c:pt idx="430">
                  <c:v>111.45500000000001</c:v>
                </c:pt>
                <c:pt idx="431">
                  <c:v>111.72999999999999</c:v>
                </c:pt>
                <c:pt idx="432">
                  <c:v>111.714</c:v>
                </c:pt>
                <c:pt idx="433">
                  <c:v>111.56100000000001</c:v>
                </c:pt>
                <c:pt idx="434">
                  <c:v>111.91300000000001</c:v>
                </c:pt>
                <c:pt idx="435">
                  <c:v>112.574</c:v>
                </c:pt>
                <c:pt idx="436">
                  <c:v>112.575</c:v>
                </c:pt>
                <c:pt idx="437">
                  <c:v>112.501</c:v>
                </c:pt>
                <c:pt idx="438">
                  <c:v>112.456</c:v>
                </c:pt>
                <c:pt idx="439">
                  <c:v>112.251</c:v>
                </c:pt>
                <c:pt idx="440">
                  <c:v>112.068</c:v>
                </c:pt>
                <c:pt idx="441">
                  <c:v>112.03700000000001</c:v>
                </c:pt>
                <c:pt idx="442">
                  <c:v>112.544</c:v>
                </c:pt>
                <c:pt idx="443">
                  <c:v>112.657</c:v>
                </c:pt>
                <c:pt idx="444">
                  <c:v>112.523</c:v>
                </c:pt>
                <c:pt idx="445">
                  <c:v>113.12700000000001</c:v>
                </c:pt>
                <c:pt idx="446">
                  <c:v>114.14</c:v>
                </c:pt>
                <c:pt idx="447">
                  <c:v>114.842</c:v>
                </c:pt>
                <c:pt idx="448">
                  <c:v>115.136</c:v>
                </c:pt>
                <c:pt idx="449">
                  <c:v>115.166</c:v>
                </c:pt>
                <c:pt idx="450">
                  <c:v>115.047</c:v>
                </c:pt>
                <c:pt idx="451">
                  <c:v>115.206</c:v>
                </c:pt>
                <c:pt idx="452">
                  <c:v>115.349</c:v>
                </c:pt>
                <c:pt idx="453">
                  <c:v>115.24299999999999</c:v>
                </c:pt>
                <c:pt idx="454">
                  <c:v>115.074</c:v>
                </c:pt>
                <c:pt idx="455">
                  <c:v>115.404</c:v>
                </c:pt>
                <c:pt idx="456">
                  <c:v>116.34100000000001</c:v>
                </c:pt>
                <c:pt idx="457">
                  <c:v>116.991</c:v>
                </c:pt>
                <c:pt idx="458">
                  <c:v>117.14400000000001</c:v>
                </c:pt>
                <c:pt idx="459">
                  <c:v>116.96000000000001</c:v>
                </c:pt>
                <c:pt idx="460">
                  <c:v>116.68899999999999</c:v>
                </c:pt>
                <c:pt idx="461">
                  <c:v>116.488</c:v>
                </c:pt>
                <c:pt idx="462">
                  <c:v>116.28</c:v>
                </c:pt>
                <c:pt idx="463">
                  <c:v>116.10300000000001</c:v>
                </c:pt>
                <c:pt idx="464">
                  <c:v>116.53</c:v>
                </c:pt>
                <c:pt idx="465">
                  <c:v>117.251</c:v>
                </c:pt>
                <c:pt idx="466">
                  <c:v>117.8</c:v>
                </c:pt>
                <c:pt idx="467">
                  <c:v>118.261</c:v>
                </c:pt>
                <c:pt idx="468">
                  <c:v>118.499</c:v>
                </c:pt>
                <c:pt idx="469">
                  <c:v>118.364</c:v>
                </c:pt>
                <c:pt idx="470">
                  <c:v>118.27000000000001</c:v>
                </c:pt>
                <c:pt idx="471">
                  <c:v>118.334</c:v>
                </c:pt>
                <c:pt idx="472">
                  <c:v>118.197</c:v>
                </c:pt>
                <c:pt idx="473">
                  <c:v>118.102</c:v>
                </c:pt>
                <c:pt idx="474">
                  <c:v>117.84</c:v>
                </c:pt>
                <c:pt idx="475">
                  <c:v>117.687</c:v>
                </c:pt>
                <c:pt idx="476">
                  <c:v>117.961</c:v>
                </c:pt>
                <c:pt idx="477">
                  <c:v>118.96899999999999</c:v>
                </c:pt>
                <c:pt idx="478">
                  <c:v>119.43899999999999</c:v>
                </c:pt>
                <c:pt idx="479">
                  <c:v>119.43899999999999</c:v>
                </c:pt>
                <c:pt idx="480">
                  <c:v>119.39</c:v>
                </c:pt>
                <c:pt idx="481">
                  <c:v>119.116</c:v>
                </c:pt>
                <c:pt idx="482">
                  <c:v>118.62100000000001</c:v>
                </c:pt>
                <c:pt idx="483">
                  <c:v>118.544</c:v>
                </c:pt>
                <c:pt idx="484">
                  <c:v>119.43600000000001</c:v>
                </c:pt>
                <c:pt idx="485">
                  <c:v>119.43899999999999</c:v>
                </c:pt>
                <c:pt idx="486">
                  <c:v>119.92699999999999</c:v>
                </c:pt>
                <c:pt idx="487">
                  <c:v>120.28100000000001</c:v>
                </c:pt>
                <c:pt idx="488">
                  <c:v>120.779</c:v>
                </c:pt>
                <c:pt idx="489">
                  <c:v>121.023</c:v>
                </c:pt>
                <c:pt idx="490">
                  <c:v>120.767</c:v>
                </c:pt>
                <c:pt idx="491">
                  <c:v>120.41</c:v>
                </c:pt>
                <c:pt idx="492">
                  <c:v>120.16200000000001</c:v>
                </c:pt>
                <c:pt idx="493">
                  <c:v>120.00700000000001</c:v>
                </c:pt>
                <c:pt idx="494">
                  <c:v>121.04400000000001</c:v>
                </c:pt>
                <c:pt idx="495">
                  <c:v>121.39500000000001</c:v>
                </c:pt>
                <c:pt idx="496">
                  <c:v>121.99000000000001</c:v>
                </c:pt>
                <c:pt idx="497">
                  <c:v>122.366</c:v>
                </c:pt>
                <c:pt idx="498">
                  <c:v>122.07300000000001</c:v>
                </c:pt>
                <c:pt idx="499">
                  <c:v>121.59</c:v>
                </c:pt>
                <c:pt idx="500">
                  <c:v>121.22800000000001</c:v>
                </c:pt>
                <c:pt idx="501">
                  <c:v>121.834</c:v>
                </c:pt>
                <c:pt idx="502">
                  <c:v>122.622</c:v>
                </c:pt>
                <c:pt idx="503">
                  <c:v>122.967</c:v>
                </c:pt>
                <c:pt idx="504">
                  <c:v>123.175</c:v>
                </c:pt>
                <c:pt idx="505">
                  <c:v>122.858</c:v>
                </c:pt>
                <c:pt idx="506">
                  <c:v>122.452</c:v>
                </c:pt>
                <c:pt idx="507">
                  <c:v>123.00700000000001</c:v>
                </c:pt>
                <c:pt idx="508">
                  <c:v>123.61500000000001</c:v>
                </c:pt>
                <c:pt idx="509">
                  <c:v>123.66300000000001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II.2!$J$2</c:f>
              <c:strCache>
                <c:ptCount val="1"/>
                <c:pt idx="0">
                  <c:v>USG3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185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</c:dPt>
          <c:xVal>
            <c:numRef>
              <c:f>II.2!$J$4:$J$967</c:f>
              <c:numCache>
                <c:formatCode>0.000</c:formatCode>
                <c:ptCount val="964"/>
                <c:pt idx="0">
                  <c:v>0</c:v>
                </c:pt>
                <c:pt idx="1">
                  <c:v>1.0526999999999999E-3</c:v>
                </c:pt>
                <c:pt idx="2">
                  <c:v>9.5700000000000006E-4</c:v>
                </c:pt>
                <c:pt idx="3">
                  <c:v>8.1349999999999999E-4</c:v>
                </c:pt>
                <c:pt idx="4">
                  <c:v>6.6989999999999997E-4</c:v>
                </c:pt>
                <c:pt idx="5">
                  <c:v>6.6989999999999997E-4</c:v>
                </c:pt>
                <c:pt idx="6">
                  <c:v>7.1779999999999999E-4</c:v>
                </c:pt>
                <c:pt idx="7">
                  <c:v>8.1349999999999999E-4</c:v>
                </c:pt>
                <c:pt idx="8">
                  <c:v>8.1349999999999999E-4</c:v>
                </c:pt>
                <c:pt idx="9">
                  <c:v>7.1779999999999999E-4</c:v>
                </c:pt>
                <c:pt idx="10">
                  <c:v>6.6989999999999997E-4</c:v>
                </c:pt>
                <c:pt idx="11">
                  <c:v>6.6989999999999997E-4</c:v>
                </c:pt>
                <c:pt idx="12">
                  <c:v>6.6989999999999997E-4</c:v>
                </c:pt>
                <c:pt idx="13">
                  <c:v>7.6559999999999996E-4</c:v>
                </c:pt>
                <c:pt idx="14">
                  <c:v>7.6559999999999996E-4</c:v>
                </c:pt>
                <c:pt idx="15">
                  <c:v>8.1349999999999999E-4</c:v>
                </c:pt>
                <c:pt idx="16">
                  <c:v>7.6559999999999996E-4</c:v>
                </c:pt>
                <c:pt idx="17">
                  <c:v>5.7419999999999997E-4</c:v>
                </c:pt>
                <c:pt idx="18">
                  <c:v>4.306E-4</c:v>
                </c:pt>
                <c:pt idx="19">
                  <c:v>4.306E-4</c:v>
                </c:pt>
                <c:pt idx="20">
                  <c:v>3.8279999999999998E-4</c:v>
                </c:pt>
                <c:pt idx="21">
                  <c:v>3.3489999999999995E-4</c:v>
                </c:pt>
                <c:pt idx="22">
                  <c:v>3.3489999999999995E-4</c:v>
                </c:pt>
                <c:pt idx="23">
                  <c:v>3.3489999999999995E-4</c:v>
                </c:pt>
                <c:pt idx="24">
                  <c:v>2.3919999999999996E-4</c:v>
                </c:pt>
                <c:pt idx="25">
                  <c:v>1.4349999999999996E-4</c:v>
                </c:pt>
                <c:pt idx="26">
                  <c:v>9.5699999999999982E-5</c:v>
                </c:pt>
                <c:pt idx="27">
                  <c:v>4.7799999999999976E-5</c:v>
                </c:pt>
                <c:pt idx="28">
                  <c:v>0</c:v>
                </c:pt>
                <c:pt idx="29">
                  <c:v>-4.7900000000000012E-5</c:v>
                </c:pt>
                <c:pt idx="30">
                  <c:v>-9.5699999999999982E-5</c:v>
                </c:pt>
                <c:pt idx="31">
                  <c:v>-9.5699999999999982E-5</c:v>
                </c:pt>
                <c:pt idx="32">
                  <c:v>-1.4359999999999999E-4</c:v>
                </c:pt>
                <c:pt idx="33">
                  <c:v>-1.4359999999999999E-4</c:v>
                </c:pt>
                <c:pt idx="34">
                  <c:v>-1.4359999999999999E-4</c:v>
                </c:pt>
                <c:pt idx="35">
                  <c:v>-9.5699999999999982E-5</c:v>
                </c:pt>
                <c:pt idx="36">
                  <c:v>-4.7900000000000012E-5</c:v>
                </c:pt>
                <c:pt idx="37">
                  <c:v>-4.7900000000000012E-5</c:v>
                </c:pt>
                <c:pt idx="38">
                  <c:v>-1.4359999999999999E-4</c:v>
                </c:pt>
                <c:pt idx="39">
                  <c:v>-1.4359999999999999E-4</c:v>
                </c:pt>
                <c:pt idx="40">
                  <c:v>2.3919999999999996E-4</c:v>
                </c:pt>
                <c:pt idx="41">
                  <c:v>5.2629999999999994E-4</c:v>
                </c:pt>
                <c:pt idx="42">
                  <c:v>5.2629999999999994E-4</c:v>
                </c:pt>
                <c:pt idx="43">
                  <c:v>4.7850000000000003E-4</c:v>
                </c:pt>
                <c:pt idx="44">
                  <c:v>9.0919999999999987E-4</c:v>
                </c:pt>
                <c:pt idx="45">
                  <c:v>1.1963000000000002E-3</c:v>
                </c:pt>
                <c:pt idx="46">
                  <c:v>1.292E-3</c:v>
                </c:pt>
                <c:pt idx="47">
                  <c:v>1.3397999999999999E-3</c:v>
                </c:pt>
                <c:pt idx="48">
                  <c:v>1.2440999999999999E-3</c:v>
                </c:pt>
                <c:pt idx="49">
                  <c:v>1.4834E-3</c:v>
                </c:pt>
                <c:pt idx="50">
                  <c:v>1.0526999999999999E-3</c:v>
                </c:pt>
                <c:pt idx="51">
                  <c:v>7.6559999999999996E-4</c:v>
                </c:pt>
                <c:pt idx="52">
                  <c:v>8.6129999999999996E-4</c:v>
                </c:pt>
                <c:pt idx="53">
                  <c:v>8.1349999999999999E-4</c:v>
                </c:pt>
                <c:pt idx="54">
                  <c:v>7.6559999999999996E-4</c:v>
                </c:pt>
                <c:pt idx="55">
                  <c:v>8.6129999999999996E-4</c:v>
                </c:pt>
                <c:pt idx="56">
                  <c:v>9.0919999999999987E-4</c:v>
                </c:pt>
                <c:pt idx="57">
                  <c:v>1.0049E-3</c:v>
                </c:pt>
                <c:pt idx="58">
                  <c:v>1.1006E-3</c:v>
                </c:pt>
                <c:pt idx="59">
                  <c:v>1.292E-3</c:v>
                </c:pt>
                <c:pt idx="60">
                  <c:v>1.3397999999999999E-3</c:v>
                </c:pt>
                <c:pt idx="61">
                  <c:v>1.4834E-3</c:v>
                </c:pt>
                <c:pt idx="62">
                  <c:v>1.5790999999999999E-3</c:v>
                </c:pt>
                <c:pt idx="63">
                  <c:v>1.7704999999999997E-3</c:v>
                </c:pt>
                <c:pt idx="64">
                  <c:v>1.9618999999999999E-3</c:v>
                </c:pt>
                <c:pt idx="65">
                  <c:v>2.1054000000000003E-3</c:v>
                </c:pt>
                <c:pt idx="66">
                  <c:v>2.0576000000000001E-3</c:v>
                </c:pt>
                <c:pt idx="67">
                  <c:v>2.0097000000000001E-3</c:v>
                </c:pt>
                <c:pt idx="68">
                  <c:v>1.9140000000000001E-3</c:v>
                </c:pt>
                <c:pt idx="69">
                  <c:v>2.0576000000000001E-3</c:v>
                </c:pt>
                <c:pt idx="70">
                  <c:v>2.0576000000000001E-3</c:v>
                </c:pt>
                <c:pt idx="71">
                  <c:v>2.3447000000000003E-3</c:v>
                </c:pt>
                <c:pt idx="72">
                  <c:v>2.5360999999999999E-3</c:v>
                </c:pt>
                <c:pt idx="73">
                  <c:v>2.6317999999999997E-3</c:v>
                </c:pt>
                <c:pt idx="74">
                  <c:v>3.3018000000000001E-3</c:v>
                </c:pt>
                <c:pt idx="75">
                  <c:v>4.5937999999999994E-3</c:v>
                </c:pt>
                <c:pt idx="76">
                  <c:v>5.4073000000000003E-3</c:v>
                </c:pt>
                <c:pt idx="77">
                  <c:v>5.6465999999999999E-3</c:v>
                </c:pt>
                <c:pt idx="78">
                  <c:v>5.7422999999999997E-3</c:v>
                </c:pt>
                <c:pt idx="79">
                  <c:v>5.6944999999999999E-3</c:v>
                </c:pt>
                <c:pt idx="80">
                  <c:v>5.7901999999999997E-3</c:v>
                </c:pt>
                <c:pt idx="81">
                  <c:v>5.8379999999999994E-3</c:v>
                </c:pt>
                <c:pt idx="82">
                  <c:v>6.1251999999999999E-3</c:v>
                </c:pt>
                <c:pt idx="83">
                  <c:v>6.5079999999999999E-3</c:v>
                </c:pt>
                <c:pt idx="84">
                  <c:v>6.1729999999999997E-3</c:v>
                </c:pt>
                <c:pt idx="85">
                  <c:v>5.9336999999999992E-3</c:v>
                </c:pt>
                <c:pt idx="86">
                  <c:v>5.6944999999999999E-3</c:v>
                </c:pt>
                <c:pt idx="87">
                  <c:v>5.5988000000000001E-3</c:v>
                </c:pt>
                <c:pt idx="88">
                  <c:v>5.5509000000000001E-3</c:v>
                </c:pt>
                <c:pt idx="89">
                  <c:v>4.7373999999999993E-3</c:v>
                </c:pt>
                <c:pt idx="90">
                  <c:v>4.3067000000000001E-3</c:v>
                </c:pt>
                <c:pt idx="91">
                  <c:v>4.1631000000000003E-3</c:v>
                </c:pt>
                <c:pt idx="92">
                  <c:v>4.1631000000000003E-3</c:v>
                </c:pt>
                <c:pt idx="93">
                  <c:v>4.2588000000000001E-3</c:v>
                </c:pt>
                <c:pt idx="94">
                  <c:v>4.2110000000000003E-3</c:v>
                </c:pt>
                <c:pt idx="95">
                  <c:v>4.2588000000000001E-3</c:v>
                </c:pt>
                <c:pt idx="96">
                  <c:v>4.2110000000000003E-3</c:v>
                </c:pt>
                <c:pt idx="97">
                  <c:v>4.2588000000000001E-3</c:v>
                </c:pt>
                <c:pt idx="98">
                  <c:v>4.5458999999999994E-3</c:v>
                </c:pt>
                <c:pt idx="99">
                  <c:v>5.0244999999999995E-3</c:v>
                </c:pt>
                <c:pt idx="100">
                  <c:v>5.6465999999999999E-3</c:v>
                </c:pt>
                <c:pt idx="101">
                  <c:v>5.9815999999999992E-3</c:v>
                </c:pt>
                <c:pt idx="102">
                  <c:v>6.4602000000000001E-3</c:v>
                </c:pt>
                <c:pt idx="103">
                  <c:v>6.7472999999999995E-3</c:v>
                </c:pt>
                <c:pt idx="104">
                  <c:v>6.9386999999999999E-3</c:v>
                </c:pt>
                <c:pt idx="105">
                  <c:v>7.0344000000000005E-3</c:v>
                </c:pt>
                <c:pt idx="106">
                  <c:v>7.1780000000000004E-3</c:v>
                </c:pt>
                <c:pt idx="107">
                  <c:v>7.2736999999999993E-3</c:v>
                </c:pt>
                <c:pt idx="108">
                  <c:v>7.4172999999999999E-3</c:v>
                </c:pt>
                <c:pt idx="109">
                  <c:v>7.7043999999999993E-3</c:v>
                </c:pt>
                <c:pt idx="110">
                  <c:v>7.9436999999999997E-3</c:v>
                </c:pt>
                <c:pt idx="111">
                  <c:v>8.1350999999999993E-3</c:v>
                </c:pt>
                <c:pt idx="112">
                  <c:v>9.3316000000000007E-3</c:v>
                </c:pt>
                <c:pt idx="113">
                  <c:v>1.27776E-2</c:v>
                </c:pt>
                <c:pt idx="114">
                  <c:v>1.5505800000000002E-2</c:v>
                </c:pt>
                <c:pt idx="115">
                  <c:v>1.7851200000000001E-2</c:v>
                </c:pt>
                <c:pt idx="116">
                  <c:v>1.8808500000000002E-2</c:v>
                </c:pt>
                <c:pt idx="117">
                  <c:v>1.9478700000000002E-2</c:v>
                </c:pt>
                <c:pt idx="118">
                  <c:v>2.0675400000000003E-2</c:v>
                </c:pt>
                <c:pt idx="119">
                  <c:v>2.2494500000000001E-2</c:v>
                </c:pt>
                <c:pt idx="120">
                  <c:v>2.5223200000000001E-2</c:v>
                </c:pt>
                <c:pt idx="121">
                  <c:v>2.8000000000000001E-2</c:v>
                </c:pt>
                <c:pt idx="122">
                  <c:v>3.2548500000000001E-2</c:v>
                </c:pt>
                <c:pt idx="123">
                  <c:v>3.46553E-2</c:v>
                </c:pt>
                <c:pt idx="124">
                  <c:v>3.6283300000000004E-2</c:v>
                </c:pt>
                <c:pt idx="125">
                  <c:v>4.06889E-2</c:v>
                </c:pt>
                <c:pt idx="126">
                  <c:v>4.76812E-2</c:v>
                </c:pt>
                <c:pt idx="127">
                  <c:v>5.8123399999999992E-2</c:v>
                </c:pt>
                <c:pt idx="128">
                  <c:v>6.35849E-2</c:v>
                </c:pt>
                <c:pt idx="129">
                  <c:v>6.6076299999999991E-2</c:v>
                </c:pt>
                <c:pt idx="130">
                  <c:v>6.9669899999999993E-2</c:v>
                </c:pt>
                <c:pt idx="131">
                  <c:v>7.2113699999999989E-2</c:v>
                </c:pt>
                <c:pt idx="132">
                  <c:v>7.4317999999999995E-2</c:v>
                </c:pt>
                <c:pt idx="133">
                  <c:v>7.5947399999999998E-2</c:v>
                </c:pt>
                <c:pt idx="134">
                  <c:v>7.7097499999999985E-2</c:v>
                </c:pt>
                <c:pt idx="135">
                  <c:v>7.7960100000000004E-2</c:v>
                </c:pt>
                <c:pt idx="136">
                  <c:v>7.8678999999999999E-2</c:v>
                </c:pt>
                <c:pt idx="137">
                  <c:v>7.968539999999999E-2</c:v>
                </c:pt>
                <c:pt idx="138">
                  <c:v>8.2321399999999989E-2</c:v>
                </c:pt>
                <c:pt idx="139">
                  <c:v>8.4190699999999993E-2</c:v>
                </c:pt>
                <c:pt idx="140">
                  <c:v>8.5388900000000004E-2</c:v>
                </c:pt>
                <c:pt idx="141">
                  <c:v>8.6635199999999996E-2</c:v>
                </c:pt>
                <c:pt idx="142">
                  <c:v>9.3490000000000004E-2</c:v>
                </c:pt>
                <c:pt idx="143">
                  <c:v>0.1006813</c:v>
                </c:pt>
                <c:pt idx="144">
                  <c:v>0.10427740000000001</c:v>
                </c:pt>
                <c:pt idx="145">
                  <c:v>0.10590769999999999</c:v>
                </c:pt>
                <c:pt idx="146">
                  <c:v>0.1073942</c:v>
                </c:pt>
                <c:pt idx="147">
                  <c:v>0.10868890000000002</c:v>
                </c:pt>
                <c:pt idx="148">
                  <c:v>0.11214170000000001</c:v>
                </c:pt>
                <c:pt idx="149">
                  <c:v>0.1173213</c:v>
                </c:pt>
                <c:pt idx="150">
                  <c:v>0.12034300000000001</c:v>
                </c:pt>
                <c:pt idx="151">
                  <c:v>0.12269330000000001</c:v>
                </c:pt>
                <c:pt idx="152">
                  <c:v>0.12456410000000001</c:v>
                </c:pt>
                <c:pt idx="153">
                  <c:v>0.1258592</c:v>
                </c:pt>
                <c:pt idx="154">
                  <c:v>0.12691459999999999</c:v>
                </c:pt>
                <c:pt idx="155">
                  <c:v>0.12945710000000002</c:v>
                </c:pt>
                <c:pt idx="156">
                  <c:v>0.13650970000000001</c:v>
                </c:pt>
                <c:pt idx="157">
                  <c:v>0.14245959999999999</c:v>
                </c:pt>
                <c:pt idx="158">
                  <c:v>0.14557870000000001</c:v>
                </c:pt>
                <c:pt idx="159">
                  <c:v>0.14860209999999999</c:v>
                </c:pt>
                <c:pt idx="160">
                  <c:v>0.15061780000000002</c:v>
                </c:pt>
                <c:pt idx="161">
                  <c:v>0.15200959999999999</c:v>
                </c:pt>
                <c:pt idx="162">
                  <c:v>0.1547934</c:v>
                </c:pt>
                <c:pt idx="163">
                  <c:v>0.15786530000000001</c:v>
                </c:pt>
                <c:pt idx="164">
                  <c:v>0.15988140000000001</c:v>
                </c:pt>
                <c:pt idx="165">
                  <c:v>0.16132150000000001</c:v>
                </c:pt>
                <c:pt idx="166">
                  <c:v>0.16232960000000002</c:v>
                </c:pt>
                <c:pt idx="167">
                  <c:v>0.16324170000000002</c:v>
                </c:pt>
                <c:pt idx="168">
                  <c:v>0.16400979999999998</c:v>
                </c:pt>
                <c:pt idx="169">
                  <c:v>0.16573800000000002</c:v>
                </c:pt>
                <c:pt idx="170">
                  <c:v>0.1673703</c:v>
                </c:pt>
                <c:pt idx="171">
                  <c:v>0.1684745</c:v>
                </c:pt>
                <c:pt idx="172">
                  <c:v>0.17058700000000002</c:v>
                </c:pt>
                <c:pt idx="173">
                  <c:v>0.17721320000000002</c:v>
                </c:pt>
                <c:pt idx="174">
                  <c:v>0.18345610000000001</c:v>
                </c:pt>
                <c:pt idx="175">
                  <c:v>0.1921013</c:v>
                </c:pt>
                <c:pt idx="176">
                  <c:v>0.1956078</c:v>
                </c:pt>
                <c:pt idx="177">
                  <c:v>0.19738520000000001</c:v>
                </c:pt>
                <c:pt idx="178">
                  <c:v>0.19882630000000001</c:v>
                </c:pt>
                <c:pt idx="179">
                  <c:v>0.1999793</c:v>
                </c:pt>
                <c:pt idx="180">
                  <c:v>0.20540819999999999</c:v>
                </c:pt>
                <c:pt idx="181">
                  <c:v>0.2149221</c:v>
                </c:pt>
                <c:pt idx="182">
                  <c:v>0.2244379</c:v>
                </c:pt>
                <c:pt idx="183">
                  <c:v>0.228187</c:v>
                </c:pt>
                <c:pt idx="184">
                  <c:v>0.23049430000000001</c:v>
                </c:pt>
                <c:pt idx="185">
                  <c:v>0.23895529999999998</c:v>
                </c:pt>
                <c:pt idx="186">
                  <c:v>0.24746579999999999</c:v>
                </c:pt>
                <c:pt idx="187">
                  <c:v>0.25280360000000002</c:v>
                </c:pt>
                <c:pt idx="188">
                  <c:v>0.25669910000000001</c:v>
                </c:pt>
                <c:pt idx="189">
                  <c:v>0.25867110000000004</c:v>
                </c:pt>
                <c:pt idx="190">
                  <c:v>0.26271130000000004</c:v>
                </c:pt>
                <c:pt idx="191">
                  <c:v>0.26987879999999997</c:v>
                </c:pt>
                <c:pt idx="192">
                  <c:v>0.27416060000000003</c:v>
                </c:pt>
                <c:pt idx="193">
                  <c:v>0.2763256</c:v>
                </c:pt>
                <c:pt idx="194">
                  <c:v>0.27786530000000004</c:v>
                </c:pt>
                <c:pt idx="195">
                  <c:v>0.27897189999999999</c:v>
                </c:pt>
                <c:pt idx="196">
                  <c:v>0.27978989999999998</c:v>
                </c:pt>
                <c:pt idx="197">
                  <c:v>0.28171460000000004</c:v>
                </c:pt>
                <c:pt idx="198">
                  <c:v>0.28585300000000002</c:v>
                </c:pt>
                <c:pt idx="199">
                  <c:v>0.28917350000000003</c:v>
                </c:pt>
                <c:pt idx="200">
                  <c:v>0.291628</c:v>
                </c:pt>
                <c:pt idx="201">
                  <c:v>0.29355320000000001</c:v>
                </c:pt>
                <c:pt idx="202">
                  <c:v>0.29846269999999997</c:v>
                </c:pt>
                <c:pt idx="203">
                  <c:v>0.30313190000000001</c:v>
                </c:pt>
                <c:pt idx="204">
                  <c:v>0.3095349</c:v>
                </c:pt>
                <c:pt idx="205">
                  <c:v>0.316083</c:v>
                </c:pt>
                <c:pt idx="206">
                  <c:v>0.32195780000000002</c:v>
                </c:pt>
                <c:pt idx="207">
                  <c:v>0.3268219</c:v>
                </c:pt>
                <c:pt idx="208">
                  <c:v>0.32898929999999998</c:v>
                </c:pt>
                <c:pt idx="209">
                  <c:v>0.3305787</c:v>
                </c:pt>
                <c:pt idx="210">
                  <c:v>0.33178279999999999</c:v>
                </c:pt>
                <c:pt idx="211">
                  <c:v>0.33414310000000003</c:v>
                </c:pt>
                <c:pt idx="212">
                  <c:v>0.36734220000000001</c:v>
                </c:pt>
                <c:pt idx="213">
                  <c:v>0.36946309999999999</c:v>
                </c:pt>
                <c:pt idx="214">
                  <c:v>0.3708128</c:v>
                </c:pt>
                <c:pt idx="215">
                  <c:v>0.37206610000000001</c:v>
                </c:pt>
                <c:pt idx="216">
                  <c:v>0.37307840000000003</c:v>
                </c:pt>
                <c:pt idx="217">
                  <c:v>0.3740425</c:v>
                </c:pt>
                <c:pt idx="218">
                  <c:v>0.37457279999999998</c:v>
                </c:pt>
                <c:pt idx="219">
                  <c:v>0.37486210000000003</c:v>
                </c:pt>
                <c:pt idx="220">
                  <c:v>0.37659760000000003</c:v>
                </c:pt>
                <c:pt idx="221">
                  <c:v>0.37876700000000002</c:v>
                </c:pt>
                <c:pt idx="222">
                  <c:v>0.38035799999999997</c:v>
                </c:pt>
                <c:pt idx="223">
                  <c:v>0.3813223</c:v>
                </c:pt>
                <c:pt idx="224">
                  <c:v>0.38175619999999999</c:v>
                </c:pt>
                <c:pt idx="225">
                  <c:v>0.38223839999999998</c:v>
                </c:pt>
                <c:pt idx="226">
                  <c:v>0.383492</c:v>
                </c:pt>
                <c:pt idx="227">
                  <c:v>0.38517950000000001</c:v>
                </c:pt>
                <c:pt idx="228">
                  <c:v>0.38706010000000002</c:v>
                </c:pt>
                <c:pt idx="229">
                  <c:v>0.38826559999999999</c:v>
                </c:pt>
                <c:pt idx="230">
                  <c:v>0.38874780000000003</c:v>
                </c:pt>
                <c:pt idx="231">
                  <c:v>0.38903710000000002</c:v>
                </c:pt>
                <c:pt idx="232">
                  <c:v>0.38918180000000002</c:v>
                </c:pt>
                <c:pt idx="233">
                  <c:v>0.38932640000000002</c:v>
                </c:pt>
                <c:pt idx="234">
                  <c:v>0.39082130000000004</c:v>
                </c:pt>
                <c:pt idx="235">
                  <c:v>0.39299140000000005</c:v>
                </c:pt>
                <c:pt idx="236">
                  <c:v>0.3950651</c:v>
                </c:pt>
                <c:pt idx="237">
                  <c:v>0.39617429999999998</c:v>
                </c:pt>
                <c:pt idx="238">
                  <c:v>0.39670480000000002</c:v>
                </c:pt>
                <c:pt idx="239">
                  <c:v>0.398007</c:v>
                </c:pt>
                <c:pt idx="240">
                  <c:v>0.39926100000000003</c:v>
                </c:pt>
                <c:pt idx="241">
                  <c:v>0.40075620000000001</c:v>
                </c:pt>
                <c:pt idx="242">
                  <c:v>0.40263730000000003</c:v>
                </c:pt>
                <c:pt idx="243">
                  <c:v>0.40413260000000001</c:v>
                </c:pt>
                <c:pt idx="244">
                  <c:v>0.40533850000000005</c:v>
                </c:pt>
                <c:pt idx="245">
                  <c:v>0.40601379999999998</c:v>
                </c:pt>
                <c:pt idx="246">
                  <c:v>0.40639969999999997</c:v>
                </c:pt>
                <c:pt idx="247">
                  <c:v>0.40668910000000003</c:v>
                </c:pt>
                <c:pt idx="248">
                  <c:v>0.40688209999999997</c:v>
                </c:pt>
                <c:pt idx="249">
                  <c:v>0.40707500000000002</c:v>
                </c:pt>
                <c:pt idx="250">
                  <c:v>0.40813630000000001</c:v>
                </c:pt>
                <c:pt idx="251">
                  <c:v>0.41006589999999998</c:v>
                </c:pt>
                <c:pt idx="252">
                  <c:v>0.41165789999999997</c:v>
                </c:pt>
                <c:pt idx="253">
                  <c:v>0.41296049999999995</c:v>
                </c:pt>
                <c:pt idx="254">
                  <c:v>0.4139254</c:v>
                </c:pt>
                <c:pt idx="255">
                  <c:v>0.41469729999999999</c:v>
                </c:pt>
                <c:pt idx="256">
                  <c:v>0.41546919999999998</c:v>
                </c:pt>
                <c:pt idx="257">
                  <c:v>0.41609639999999998</c:v>
                </c:pt>
                <c:pt idx="258">
                  <c:v>0.41643419999999998</c:v>
                </c:pt>
                <c:pt idx="259">
                  <c:v>0.41667539999999997</c:v>
                </c:pt>
                <c:pt idx="260">
                  <c:v>0.41677190000000003</c:v>
                </c:pt>
                <c:pt idx="261">
                  <c:v>0.41686839999999992</c:v>
                </c:pt>
                <c:pt idx="262">
                  <c:v>0.41696489999999992</c:v>
                </c:pt>
                <c:pt idx="263">
                  <c:v>0.41706139999999997</c:v>
                </c:pt>
                <c:pt idx="264">
                  <c:v>0.41836409999999996</c:v>
                </c:pt>
                <c:pt idx="265">
                  <c:v>0.4215004</c:v>
                </c:pt>
                <c:pt idx="266">
                  <c:v>0.42410609999999999</c:v>
                </c:pt>
                <c:pt idx="267">
                  <c:v>0.42545719999999992</c:v>
                </c:pt>
                <c:pt idx="268">
                  <c:v>0.42608459999999998</c:v>
                </c:pt>
                <c:pt idx="269">
                  <c:v>0.42656709999999992</c:v>
                </c:pt>
                <c:pt idx="270">
                  <c:v>0.42811139999999998</c:v>
                </c:pt>
                <c:pt idx="271">
                  <c:v>0.42984869999999992</c:v>
                </c:pt>
                <c:pt idx="272">
                  <c:v>0.43124829999999992</c:v>
                </c:pt>
                <c:pt idx="273">
                  <c:v>0.43197219999999997</c:v>
                </c:pt>
                <c:pt idx="274">
                  <c:v>0.43240659999999997</c:v>
                </c:pt>
                <c:pt idx="275">
                  <c:v>0.43269619999999998</c:v>
                </c:pt>
                <c:pt idx="276">
                  <c:v>0.43293749999999998</c:v>
                </c:pt>
                <c:pt idx="277">
                  <c:v>0.43356489999999992</c:v>
                </c:pt>
                <c:pt idx="278">
                  <c:v>0.43515759999999998</c:v>
                </c:pt>
                <c:pt idx="279">
                  <c:v>0.43747439999999999</c:v>
                </c:pt>
                <c:pt idx="280">
                  <c:v>0.43921209999999994</c:v>
                </c:pt>
                <c:pt idx="281">
                  <c:v>0.44061189999999995</c:v>
                </c:pt>
                <c:pt idx="282">
                  <c:v>0.44172209999999995</c:v>
                </c:pt>
                <c:pt idx="283">
                  <c:v>0.44239789999999996</c:v>
                </c:pt>
                <c:pt idx="284">
                  <c:v>0.44336340000000002</c:v>
                </c:pt>
                <c:pt idx="285">
                  <c:v>0.44592189999999998</c:v>
                </c:pt>
                <c:pt idx="286">
                  <c:v>0.4486736999999999</c:v>
                </c:pt>
                <c:pt idx="287">
                  <c:v>0.45041179999999997</c:v>
                </c:pt>
                <c:pt idx="288">
                  <c:v>0.45171529999999993</c:v>
                </c:pt>
                <c:pt idx="289">
                  <c:v>0.45277749999999994</c:v>
                </c:pt>
                <c:pt idx="290">
                  <c:v>0.45340519999999995</c:v>
                </c:pt>
                <c:pt idx="291">
                  <c:v>0.45383970000000001</c:v>
                </c:pt>
                <c:pt idx="292">
                  <c:v>0.45417770000000002</c:v>
                </c:pt>
                <c:pt idx="293">
                  <c:v>0.45432259999999997</c:v>
                </c:pt>
                <c:pt idx="294">
                  <c:v>0.45485369999999992</c:v>
                </c:pt>
                <c:pt idx="295">
                  <c:v>0.4564954</c:v>
                </c:pt>
                <c:pt idx="296">
                  <c:v>0.4578473999999999</c:v>
                </c:pt>
                <c:pt idx="297">
                  <c:v>0.45963409999999993</c:v>
                </c:pt>
                <c:pt idx="298">
                  <c:v>0.46093790000000001</c:v>
                </c:pt>
                <c:pt idx="299">
                  <c:v>0.46190369999999992</c:v>
                </c:pt>
                <c:pt idx="300">
                  <c:v>0.46253149999999998</c:v>
                </c:pt>
                <c:pt idx="301">
                  <c:v>0.4631593</c:v>
                </c:pt>
                <c:pt idx="302">
                  <c:v>0.46373880000000001</c:v>
                </c:pt>
                <c:pt idx="303">
                  <c:v>0.46388359999999995</c:v>
                </c:pt>
                <c:pt idx="304">
                  <c:v>0.46417339999999996</c:v>
                </c:pt>
                <c:pt idx="305">
                  <c:v>0.46451149999999997</c:v>
                </c:pt>
                <c:pt idx="306">
                  <c:v>0.46480119999999997</c:v>
                </c:pt>
                <c:pt idx="307">
                  <c:v>0.46504269999999998</c:v>
                </c:pt>
                <c:pt idx="308">
                  <c:v>0.46533249999999998</c:v>
                </c:pt>
                <c:pt idx="309">
                  <c:v>0.46552559999999993</c:v>
                </c:pt>
                <c:pt idx="310">
                  <c:v>0.46571879999999993</c:v>
                </c:pt>
                <c:pt idx="311">
                  <c:v>0.46629829999999994</c:v>
                </c:pt>
                <c:pt idx="312">
                  <c:v>0.46736079999999991</c:v>
                </c:pt>
                <c:pt idx="313">
                  <c:v>0.4687615</c:v>
                </c:pt>
                <c:pt idx="314">
                  <c:v>0.47021039999999992</c:v>
                </c:pt>
                <c:pt idx="315">
                  <c:v>0.47127299999999994</c:v>
                </c:pt>
                <c:pt idx="316">
                  <c:v>0.47214240000000002</c:v>
                </c:pt>
                <c:pt idx="317">
                  <c:v>0.47296349999999993</c:v>
                </c:pt>
                <c:pt idx="318">
                  <c:v>0.47373629999999994</c:v>
                </c:pt>
                <c:pt idx="319">
                  <c:v>0.47436430000000002</c:v>
                </c:pt>
                <c:pt idx="320">
                  <c:v>0.47475069999999997</c:v>
                </c:pt>
                <c:pt idx="321">
                  <c:v>0.47499219999999998</c:v>
                </c:pt>
                <c:pt idx="322">
                  <c:v>0.47518539999999992</c:v>
                </c:pt>
                <c:pt idx="323">
                  <c:v>0.47542689999999993</c:v>
                </c:pt>
                <c:pt idx="324">
                  <c:v>0.47653790000000001</c:v>
                </c:pt>
                <c:pt idx="325">
                  <c:v>0.47774559999999994</c:v>
                </c:pt>
                <c:pt idx="326">
                  <c:v>0.47900149999999997</c:v>
                </c:pt>
                <c:pt idx="327">
                  <c:v>0.48011259999999994</c:v>
                </c:pt>
                <c:pt idx="328">
                  <c:v>0.48146529999999993</c:v>
                </c:pt>
                <c:pt idx="329">
                  <c:v>0.48257639999999991</c:v>
                </c:pt>
                <c:pt idx="330">
                  <c:v>0.48359089999999999</c:v>
                </c:pt>
                <c:pt idx="331">
                  <c:v>0.48455719999999991</c:v>
                </c:pt>
                <c:pt idx="332">
                  <c:v>0.48537849999999999</c:v>
                </c:pt>
                <c:pt idx="333">
                  <c:v>0.4858616</c:v>
                </c:pt>
                <c:pt idx="334">
                  <c:v>0.48639309999999997</c:v>
                </c:pt>
                <c:pt idx="335">
                  <c:v>0.48827739999999992</c:v>
                </c:pt>
                <c:pt idx="336">
                  <c:v>0.49112810000000001</c:v>
                </c:pt>
                <c:pt idx="337">
                  <c:v>0.4942205999999999</c:v>
                </c:pt>
                <c:pt idx="338">
                  <c:v>0.49673339999999999</c:v>
                </c:pt>
                <c:pt idx="339">
                  <c:v>0.49769989999999997</c:v>
                </c:pt>
                <c:pt idx="340">
                  <c:v>0.49813479999999999</c:v>
                </c:pt>
                <c:pt idx="341">
                  <c:v>0.4984731</c:v>
                </c:pt>
                <c:pt idx="342">
                  <c:v>0.49866639999999995</c:v>
                </c:pt>
                <c:pt idx="343">
                  <c:v>0.49881139999999996</c:v>
                </c:pt>
                <c:pt idx="344">
                  <c:v>0.4998263</c:v>
                </c:pt>
                <c:pt idx="345">
                  <c:v>0.50137279999999995</c:v>
                </c:pt>
                <c:pt idx="346">
                  <c:v>0.5027742999999999</c:v>
                </c:pt>
                <c:pt idx="347">
                  <c:v>0.50403089999999995</c:v>
                </c:pt>
                <c:pt idx="348">
                  <c:v>0.50504589999999994</c:v>
                </c:pt>
                <c:pt idx="349">
                  <c:v>0.50606089999999992</c:v>
                </c:pt>
                <c:pt idx="350">
                  <c:v>0.5067858999999999</c:v>
                </c:pt>
                <c:pt idx="351">
                  <c:v>0.50717249999999992</c:v>
                </c:pt>
                <c:pt idx="352">
                  <c:v>0.50775249999999994</c:v>
                </c:pt>
                <c:pt idx="353">
                  <c:v>0.50823589999999996</c:v>
                </c:pt>
                <c:pt idx="354">
                  <c:v>0.50867090000000004</c:v>
                </c:pt>
                <c:pt idx="355">
                  <c:v>0.50896089999999994</c:v>
                </c:pt>
                <c:pt idx="356">
                  <c:v>0.50920259999999995</c:v>
                </c:pt>
                <c:pt idx="357">
                  <c:v>0.50992760000000004</c:v>
                </c:pt>
                <c:pt idx="358">
                  <c:v>0.51147449999999994</c:v>
                </c:pt>
                <c:pt idx="359">
                  <c:v>0.51340799999999998</c:v>
                </c:pt>
                <c:pt idx="360">
                  <c:v>0.51485819999999993</c:v>
                </c:pt>
                <c:pt idx="361">
                  <c:v>0.51568009999999997</c:v>
                </c:pt>
                <c:pt idx="362">
                  <c:v>0.51616349999999989</c:v>
                </c:pt>
                <c:pt idx="363">
                  <c:v>0.51650189999999996</c:v>
                </c:pt>
                <c:pt idx="364">
                  <c:v>0.51674359999999997</c:v>
                </c:pt>
                <c:pt idx="365">
                  <c:v>0.51732369999999994</c:v>
                </c:pt>
                <c:pt idx="366">
                  <c:v>0.51790389999999997</c:v>
                </c:pt>
                <c:pt idx="367">
                  <c:v>0.5183873</c:v>
                </c:pt>
                <c:pt idx="368">
                  <c:v>0.51882239999999991</c:v>
                </c:pt>
                <c:pt idx="369">
                  <c:v>0.51916079999999998</c:v>
                </c:pt>
                <c:pt idx="370">
                  <c:v>0.51935419999999999</c:v>
                </c:pt>
                <c:pt idx="371">
                  <c:v>0.52177159999999989</c:v>
                </c:pt>
                <c:pt idx="372">
                  <c:v>0.52370549999999993</c:v>
                </c:pt>
                <c:pt idx="373">
                  <c:v>0.52646159999999997</c:v>
                </c:pt>
                <c:pt idx="374">
                  <c:v>0.52858909999999992</c:v>
                </c:pt>
                <c:pt idx="375">
                  <c:v>0.5299431</c:v>
                </c:pt>
                <c:pt idx="376">
                  <c:v>0.53086179999999994</c:v>
                </c:pt>
                <c:pt idx="377">
                  <c:v>0.53168389999999999</c:v>
                </c:pt>
                <c:pt idx="378">
                  <c:v>0.5321674999999999</c:v>
                </c:pt>
                <c:pt idx="379">
                  <c:v>0.53260269999999998</c:v>
                </c:pt>
                <c:pt idx="380">
                  <c:v>0.53298959999999995</c:v>
                </c:pt>
                <c:pt idx="381">
                  <c:v>0.53439199999999987</c:v>
                </c:pt>
                <c:pt idx="382">
                  <c:v>0.53647149999999988</c:v>
                </c:pt>
                <c:pt idx="383">
                  <c:v>0.53884140000000003</c:v>
                </c:pt>
                <c:pt idx="384">
                  <c:v>0.54019559999999989</c:v>
                </c:pt>
                <c:pt idx="385">
                  <c:v>0.54087269999999998</c:v>
                </c:pt>
                <c:pt idx="386">
                  <c:v>0.54125959999999995</c:v>
                </c:pt>
                <c:pt idx="387">
                  <c:v>0.54150149999999997</c:v>
                </c:pt>
                <c:pt idx="388">
                  <c:v>0.54164659999999998</c:v>
                </c:pt>
                <c:pt idx="389">
                  <c:v>0.54174330000000004</c:v>
                </c:pt>
                <c:pt idx="390">
                  <c:v>0.54237209999999991</c:v>
                </c:pt>
                <c:pt idx="391">
                  <c:v>0.54353289999999999</c:v>
                </c:pt>
                <c:pt idx="392">
                  <c:v>0.54421009999999992</c:v>
                </c:pt>
                <c:pt idx="393">
                  <c:v>0.54464539999999995</c:v>
                </c:pt>
                <c:pt idx="394">
                  <c:v>0.54493570000000002</c:v>
                </c:pt>
                <c:pt idx="395">
                  <c:v>0.5454677</c:v>
                </c:pt>
                <c:pt idx="396">
                  <c:v>0.5473058999999999</c:v>
                </c:pt>
                <c:pt idx="397">
                  <c:v>0.54962779999999989</c:v>
                </c:pt>
                <c:pt idx="398">
                  <c:v>0.55083719999999992</c:v>
                </c:pt>
                <c:pt idx="399">
                  <c:v>0.55146609999999996</c:v>
                </c:pt>
                <c:pt idx="400">
                  <c:v>0.55161119999999997</c:v>
                </c:pt>
                <c:pt idx="401">
                  <c:v>0.55185309999999999</c:v>
                </c:pt>
                <c:pt idx="402">
                  <c:v>0.55180469999999993</c:v>
                </c:pt>
                <c:pt idx="403">
                  <c:v>0.55224010000000001</c:v>
                </c:pt>
                <c:pt idx="404">
                  <c:v>0.55272389999999993</c:v>
                </c:pt>
                <c:pt idx="405">
                  <c:v>0.55325599999999997</c:v>
                </c:pt>
                <c:pt idx="406">
                  <c:v>0.55373979999999989</c:v>
                </c:pt>
                <c:pt idx="407">
                  <c:v>0.55398170000000002</c:v>
                </c:pt>
                <c:pt idx="408">
                  <c:v>0.55436879999999988</c:v>
                </c:pt>
                <c:pt idx="409">
                  <c:v>0.55577180000000004</c:v>
                </c:pt>
                <c:pt idx="410">
                  <c:v>0.55731999999999993</c:v>
                </c:pt>
                <c:pt idx="411">
                  <c:v>0.55823919999999994</c:v>
                </c:pt>
                <c:pt idx="412">
                  <c:v>0.55867469999999997</c:v>
                </c:pt>
                <c:pt idx="413">
                  <c:v>0.55896499999999993</c:v>
                </c:pt>
                <c:pt idx="414">
                  <c:v>0.5591102</c:v>
                </c:pt>
                <c:pt idx="415">
                  <c:v>0.55920689999999995</c:v>
                </c:pt>
                <c:pt idx="416">
                  <c:v>0.56041649999999998</c:v>
                </c:pt>
                <c:pt idx="417">
                  <c:v>0.56196489999999999</c:v>
                </c:pt>
                <c:pt idx="418">
                  <c:v>0.56336809999999993</c:v>
                </c:pt>
                <c:pt idx="419">
                  <c:v>0.5644326999999999</c:v>
                </c:pt>
                <c:pt idx="420">
                  <c:v>0.56501329999999994</c:v>
                </c:pt>
                <c:pt idx="421">
                  <c:v>0.56540049999999997</c:v>
                </c:pt>
                <c:pt idx="422">
                  <c:v>0.5657392</c:v>
                </c:pt>
                <c:pt idx="423">
                  <c:v>0.56602949999999996</c:v>
                </c:pt>
                <c:pt idx="424">
                  <c:v>0.56627149999999993</c:v>
                </c:pt>
                <c:pt idx="425">
                  <c:v>0.566465</c:v>
                </c:pt>
                <c:pt idx="426">
                  <c:v>0.56661019999999995</c:v>
                </c:pt>
                <c:pt idx="427">
                  <c:v>0.56733610000000001</c:v>
                </c:pt>
                <c:pt idx="428">
                  <c:v>0.56907819999999998</c:v>
                </c:pt>
                <c:pt idx="429">
                  <c:v>0.57154640000000001</c:v>
                </c:pt>
                <c:pt idx="430">
                  <c:v>0.57430499999999995</c:v>
                </c:pt>
                <c:pt idx="431">
                  <c:v>0.57628939999999995</c:v>
                </c:pt>
                <c:pt idx="432">
                  <c:v>0.57730579999999998</c:v>
                </c:pt>
                <c:pt idx="433">
                  <c:v>0.57812859999999999</c:v>
                </c:pt>
                <c:pt idx="434">
                  <c:v>0.58045199999999997</c:v>
                </c:pt>
                <c:pt idx="435">
                  <c:v>0.58209769999999994</c:v>
                </c:pt>
                <c:pt idx="436">
                  <c:v>0.58321109999999998</c:v>
                </c:pt>
                <c:pt idx="437">
                  <c:v>0.58384039999999993</c:v>
                </c:pt>
                <c:pt idx="438">
                  <c:v>0.58422770000000002</c:v>
                </c:pt>
                <c:pt idx="439">
                  <c:v>0.58446969999999987</c:v>
                </c:pt>
                <c:pt idx="440">
                  <c:v>0.5846633</c:v>
                </c:pt>
                <c:pt idx="441">
                  <c:v>0.58538950000000001</c:v>
                </c:pt>
                <c:pt idx="442">
                  <c:v>0.5859704</c:v>
                </c:pt>
                <c:pt idx="443">
                  <c:v>0.58635769999999998</c:v>
                </c:pt>
                <c:pt idx="444">
                  <c:v>0.58698700000000004</c:v>
                </c:pt>
                <c:pt idx="445">
                  <c:v>0.58994009999999997</c:v>
                </c:pt>
                <c:pt idx="446">
                  <c:v>0.5928933999999999</c:v>
                </c:pt>
                <c:pt idx="447">
                  <c:v>0.59516899999999995</c:v>
                </c:pt>
                <c:pt idx="448">
                  <c:v>0.59763840000000001</c:v>
                </c:pt>
                <c:pt idx="449">
                  <c:v>0.59957529999999992</c:v>
                </c:pt>
                <c:pt idx="450">
                  <c:v>0.60097959999999995</c:v>
                </c:pt>
                <c:pt idx="451">
                  <c:v>0.60243229999999992</c:v>
                </c:pt>
                <c:pt idx="452">
                  <c:v>0.60330399999999995</c:v>
                </c:pt>
                <c:pt idx="453">
                  <c:v>0.60388509999999995</c:v>
                </c:pt>
                <c:pt idx="454">
                  <c:v>0.60427249999999999</c:v>
                </c:pt>
                <c:pt idx="455">
                  <c:v>0.60654869999999994</c:v>
                </c:pt>
                <c:pt idx="456">
                  <c:v>0.60964819999999997</c:v>
                </c:pt>
                <c:pt idx="457">
                  <c:v>0.6126511</c:v>
                </c:pt>
                <c:pt idx="458">
                  <c:v>0.61429800000000001</c:v>
                </c:pt>
                <c:pt idx="459">
                  <c:v>0.61512140000000004</c:v>
                </c:pt>
                <c:pt idx="460">
                  <c:v>0.61555729999999997</c:v>
                </c:pt>
                <c:pt idx="461">
                  <c:v>0.61589640000000001</c:v>
                </c:pt>
                <c:pt idx="462">
                  <c:v>0.61609020000000003</c:v>
                </c:pt>
                <c:pt idx="463">
                  <c:v>0.61633229999999994</c:v>
                </c:pt>
                <c:pt idx="464">
                  <c:v>0.6185120999999999</c:v>
                </c:pt>
                <c:pt idx="465">
                  <c:v>0.6199654</c:v>
                </c:pt>
                <c:pt idx="466">
                  <c:v>0.62238759999999993</c:v>
                </c:pt>
                <c:pt idx="467">
                  <c:v>0.62485829999999998</c:v>
                </c:pt>
                <c:pt idx="468">
                  <c:v>0.62665090000000001</c:v>
                </c:pt>
                <c:pt idx="469">
                  <c:v>0.62747449999999994</c:v>
                </c:pt>
                <c:pt idx="470">
                  <c:v>0.62844349999999993</c:v>
                </c:pt>
                <c:pt idx="471">
                  <c:v>0.62912179999999995</c:v>
                </c:pt>
                <c:pt idx="472">
                  <c:v>0.62970319999999991</c:v>
                </c:pt>
                <c:pt idx="473">
                  <c:v>0.63406399999999996</c:v>
                </c:pt>
                <c:pt idx="474">
                  <c:v>0.63527540000000005</c:v>
                </c:pt>
                <c:pt idx="475">
                  <c:v>0.63605080000000003</c:v>
                </c:pt>
                <c:pt idx="476">
                  <c:v>0.63905519999999993</c:v>
                </c:pt>
                <c:pt idx="477">
                  <c:v>0.64346529999999991</c:v>
                </c:pt>
                <c:pt idx="478">
                  <c:v>0.64656720000000001</c:v>
                </c:pt>
                <c:pt idx="479">
                  <c:v>0.64894209999999997</c:v>
                </c:pt>
                <c:pt idx="480">
                  <c:v>0.65020239999999996</c:v>
                </c:pt>
                <c:pt idx="481">
                  <c:v>0.65010539999999994</c:v>
                </c:pt>
                <c:pt idx="482">
                  <c:v>0.65025080000000002</c:v>
                </c:pt>
                <c:pt idx="483">
                  <c:v>0.65228669999999989</c:v>
                </c:pt>
                <c:pt idx="484">
                  <c:v>0.65456499999999995</c:v>
                </c:pt>
                <c:pt idx="485">
                  <c:v>0.65640710000000002</c:v>
                </c:pt>
                <c:pt idx="486">
                  <c:v>0.65984909999999997</c:v>
                </c:pt>
                <c:pt idx="487">
                  <c:v>0.6618368</c:v>
                </c:pt>
                <c:pt idx="488">
                  <c:v>0.66469730000000005</c:v>
                </c:pt>
                <c:pt idx="489">
                  <c:v>0.66620040000000003</c:v>
                </c:pt>
                <c:pt idx="490">
                  <c:v>0.6668307</c:v>
                </c:pt>
                <c:pt idx="491">
                  <c:v>0.66712169999999993</c:v>
                </c:pt>
                <c:pt idx="492">
                  <c:v>0.6672186</c:v>
                </c:pt>
                <c:pt idx="493">
                  <c:v>0.66833390000000004</c:v>
                </c:pt>
                <c:pt idx="494">
                  <c:v>0.67134020000000005</c:v>
                </c:pt>
                <c:pt idx="495">
                  <c:v>0.67327990000000004</c:v>
                </c:pt>
                <c:pt idx="496">
                  <c:v>0.6765776</c:v>
                </c:pt>
                <c:pt idx="497">
                  <c:v>0.68312499999999998</c:v>
                </c:pt>
                <c:pt idx="498">
                  <c:v>0.6886061</c:v>
                </c:pt>
                <c:pt idx="499">
                  <c:v>0.68991589999999992</c:v>
                </c:pt>
                <c:pt idx="500">
                  <c:v>0.69151669999999998</c:v>
                </c:pt>
                <c:pt idx="501">
                  <c:v>0.69636799999999999</c:v>
                </c:pt>
                <c:pt idx="502">
                  <c:v>0.70005529999999994</c:v>
                </c:pt>
                <c:pt idx="503">
                  <c:v>0.7040826</c:v>
                </c:pt>
                <c:pt idx="504">
                  <c:v>0.70660579999999995</c:v>
                </c:pt>
                <c:pt idx="505">
                  <c:v>0.70777040000000002</c:v>
                </c:pt>
                <c:pt idx="506">
                  <c:v>0.70888660000000003</c:v>
                </c:pt>
                <c:pt idx="507">
                  <c:v>0.71655449999999987</c:v>
                </c:pt>
                <c:pt idx="508">
                  <c:v>0.7227673</c:v>
                </c:pt>
                <c:pt idx="509">
                  <c:v>0.76569559999999992</c:v>
                </c:pt>
              </c:numCache>
            </c:numRef>
          </c:xVal>
          <c:yVal>
            <c:numRef>
              <c:f>II.2!$D$4:$D$967</c:f>
              <c:numCache>
                <c:formatCode>0.0</c:formatCode>
                <c:ptCount val="964"/>
                <c:pt idx="0">
                  <c:v>0</c:v>
                </c:pt>
                <c:pt idx="1">
                  <c:v>2.5060000000000002</c:v>
                </c:pt>
                <c:pt idx="2">
                  <c:v>5.3689999999999998</c:v>
                </c:pt>
                <c:pt idx="3">
                  <c:v>6.0980000000000008</c:v>
                </c:pt>
                <c:pt idx="4">
                  <c:v>6.0640000000000001</c:v>
                </c:pt>
                <c:pt idx="5">
                  <c:v>5.9489999999999998</c:v>
                </c:pt>
                <c:pt idx="6">
                  <c:v>6.6450000000000005</c:v>
                </c:pt>
                <c:pt idx="7">
                  <c:v>7.2949999999999999</c:v>
                </c:pt>
                <c:pt idx="8">
                  <c:v>7.8129999999999997</c:v>
                </c:pt>
                <c:pt idx="9">
                  <c:v>8.0670000000000002</c:v>
                </c:pt>
                <c:pt idx="10">
                  <c:v>8.088000000000001</c:v>
                </c:pt>
                <c:pt idx="11">
                  <c:v>7.9420000000000002</c:v>
                </c:pt>
                <c:pt idx="12">
                  <c:v>7.9349999999999996</c:v>
                </c:pt>
                <c:pt idx="13">
                  <c:v>8.32</c:v>
                </c:pt>
                <c:pt idx="14">
                  <c:v>8.6550000000000011</c:v>
                </c:pt>
                <c:pt idx="15">
                  <c:v>8.8780000000000001</c:v>
                </c:pt>
                <c:pt idx="16">
                  <c:v>9.1140000000000008</c:v>
                </c:pt>
                <c:pt idx="17">
                  <c:v>9.2420000000000009</c:v>
                </c:pt>
                <c:pt idx="18">
                  <c:v>9.2629999999999999</c:v>
                </c:pt>
                <c:pt idx="19">
                  <c:v>9.2390000000000008</c:v>
                </c:pt>
                <c:pt idx="20">
                  <c:v>9.2690000000000001</c:v>
                </c:pt>
                <c:pt idx="21">
                  <c:v>9.34</c:v>
                </c:pt>
                <c:pt idx="22">
                  <c:v>9.4830000000000005</c:v>
                </c:pt>
                <c:pt idx="23">
                  <c:v>9.5350000000000001</c:v>
                </c:pt>
                <c:pt idx="24">
                  <c:v>9.5109999999999992</c:v>
                </c:pt>
                <c:pt idx="25">
                  <c:v>9.4410000000000007</c:v>
                </c:pt>
                <c:pt idx="26">
                  <c:v>9.4380000000000006</c:v>
                </c:pt>
                <c:pt idx="27">
                  <c:v>9.3520000000000003</c:v>
                </c:pt>
                <c:pt idx="28">
                  <c:v>9.3369999999999997</c:v>
                </c:pt>
                <c:pt idx="29">
                  <c:v>9.34</c:v>
                </c:pt>
                <c:pt idx="30">
                  <c:v>9.327</c:v>
                </c:pt>
                <c:pt idx="31">
                  <c:v>9.2719999999999985</c:v>
                </c:pt>
                <c:pt idx="32">
                  <c:v>9.2360000000000007</c:v>
                </c:pt>
                <c:pt idx="33">
                  <c:v>9.141</c:v>
                </c:pt>
                <c:pt idx="34">
                  <c:v>9.1320000000000014</c:v>
                </c:pt>
                <c:pt idx="35">
                  <c:v>9.1320000000000014</c:v>
                </c:pt>
                <c:pt idx="36">
                  <c:v>9.1320000000000014</c:v>
                </c:pt>
                <c:pt idx="37">
                  <c:v>9.1320000000000014</c:v>
                </c:pt>
                <c:pt idx="38">
                  <c:v>9.1350000000000016</c:v>
                </c:pt>
                <c:pt idx="39">
                  <c:v>9.1380000000000017</c:v>
                </c:pt>
                <c:pt idx="40">
                  <c:v>9.3060000000000009</c:v>
                </c:pt>
                <c:pt idx="41">
                  <c:v>11.097999999999999</c:v>
                </c:pt>
                <c:pt idx="42">
                  <c:v>12.827999999999999</c:v>
                </c:pt>
                <c:pt idx="43">
                  <c:v>12.986000000000001</c:v>
                </c:pt>
                <c:pt idx="44">
                  <c:v>12.986000000000001</c:v>
                </c:pt>
                <c:pt idx="45">
                  <c:v>14.509</c:v>
                </c:pt>
                <c:pt idx="46">
                  <c:v>15.523</c:v>
                </c:pt>
                <c:pt idx="47">
                  <c:v>16.161000000000001</c:v>
                </c:pt>
                <c:pt idx="48">
                  <c:v>16.042000000000002</c:v>
                </c:pt>
                <c:pt idx="49">
                  <c:v>16.068999999999999</c:v>
                </c:pt>
                <c:pt idx="50">
                  <c:v>17.347999999999999</c:v>
                </c:pt>
                <c:pt idx="51">
                  <c:v>18.070999999999998</c:v>
                </c:pt>
                <c:pt idx="52">
                  <c:v>18.253999999999998</c:v>
                </c:pt>
                <c:pt idx="53">
                  <c:v>18.452999999999999</c:v>
                </c:pt>
                <c:pt idx="54">
                  <c:v>18.419</c:v>
                </c:pt>
                <c:pt idx="55">
                  <c:v>18.263999999999999</c:v>
                </c:pt>
                <c:pt idx="56">
                  <c:v>19.167000000000002</c:v>
                </c:pt>
                <c:pt idx="57">
                  <c:v>20.131999999999998</c:v>
                </c:pt>
                <c:pt idx="58">
                  <c:v>20.934999999999999</c:v>
                </c:pt>
                <c:pt idx="59">
                  <c:v>20.812999999999999</c:v>
                </c:pt>
                <c:pt idx="60">
                  <c:v>20.683999999999997</c:v>
                </c:pt>
                <c:pt idx="61">
                  <c:v>20.488999999999997</c:v>
                </c:pt>
                <c:pt idx="62">
                  <c:v>20.454999999999998</c:v>
                </c:pt>
                <c:pt idx="63">
                  <c:v>20.451999999999998</c:v>
                </c:pt>
                <c:pt idx="64">
                  <c:v>20.405999999999999</c:v>
                </c:pt>
                <c:pt idx="65">
                  <c:v>22</c:v>
                </c:pt>
                <c:pt idx="66">
                  <c:v>23.543999999999997</c:v>
                </c:pt>
                <c:pt idx="67">
                  <c:v>24.085000000000001</c:v>
                </c:pt>
                <c:pt idx="68">
                  <c:v>23.933999999999997</c:v>
                </c:pt>
                <c:pt idx="69">
                  <c:v>24.042000000000002</c:v>
                </c:pt>
                <c:pt idx="70">
                  <c:v>26.003999999999998</c:v>
                </c:pt>
                <c:pt idx="71">
                  <c:v>27.244</c:v>
                </c:pt>
                <c:pt idx="72">
                  <c:v>27.491</c:v>
                </c:pt>
                <c:pt idx="73">
                  <c:v>27.295000000000002</c:v>
                </c:pt>
                <c:pt idx="74">
                  <c:v>27.419999999999998</c:v>
                </c:pt>
                <c:pt idx="75">
                  <c:v>28.866999999999997</c:v>
                </c:pt>
                <c:pt idx="76">
                  <c:v>29.706</c:v>
                </c:pt>
                <c:pt idx="77">
                  <c:v>29.965</c:v>
                </c:pt>
                <c:pt idx="78">
                  <c:v>29.754999999999999</c:v>
                </c:pt>
                <c:pt idx="79">
                  <c:v>29.617999999999999</c:v>
                </c:pt>
                <c:pt idx="80">
                  <c:v>29.485999999999997</c:v>
                </c:pt>
                <c:pt idx="81">
                  <c:v>29.375999999999998</c:v>
                </c:pt>
                <c:pt idx="82">
                  <c:v>29.272999999999996</c:v>
                </c:pt>
                <c:pt idx="83">
                  <c:v>30.535999999999998</c:v>
                </c:pt>
                <c:pt idx="84">
                  <c:v>31.311</c:v>
                </c:pt>
                <c:pt idx="85">
                  <c:v>31.742000000000001</c:v>
                </c:pt>
                <c:pt idx="86">
                  <c:v>31.773</c:v>
                </c:pt>
                <c:pt idx="87">
                  <c:v>31.61</c:v>
                </c:pt>
                <c:pt idx="88">
                  <c:v>32.364000000000004</c:v>
                </c:pt>
                <c:pt idx="89">
                  <c:v>33.89</c:v>
                </c:pt>
                <c:pt idx="90">
                  <c:v>34.480000000000004</c:v>
                </c:pt>
                <c:pt idx="91">
                  <c:v>34.457999999999998</c:v>
                </c:pt>
                <c:pt idx="92">
                  <c:v>34.284999999999997</c:v>
                </c:pt>
                <c:pt idx="93">
                  <c:v>34.959000000000003</c:v>
                </c:pt>
                <c:pt idx="94">
                  <c:v>36.64</c:v>
                </c:pt>
                <c:pt idx="95">
                  <c:v>37.623000000000005</c:v>
                </c:pt>
                <c:pt idx="96">
                  <c:v>37.706000000000003</c:v>
                </c:pt>
                <c:pt idx="97">
                  <c:v>37.504000000000005</c:v>
                </c:pt>
                <c:pt idx="98">
                  <c:v>37.807000000000002</c:v>
                </c:pt>
                <c:pt idx="99">
                  <c:v>38.420999999999999</c:v>
                </c:pt>
                <c:pt idx="100">
                  <c:v>39.091999999999999</c:v>
                </c:pt>
                <c:pt idx="101">
                  <c:v>39.234999999999999</c:v>
                </c:pt>
                <c:pt idx="102">
                  <c:v>39.091999999999999</c:v>
                </c:pt>
                <c:pt idx="103">
                  <c:v>38.899000000000001</c:v>
                </c:pt>
                <c:pt idx="104">
                  <c:v>38.817</c:v>
                </c:pt>
                <c:pt idx="105">
                  <c:v>38.698</c:v>
                </c:pt>
                <c:pt idx="106">
                  <c:v>38.695</c:v>
                </c:pt>
                <c:pt idx="107">
                  <c:v>38.552</c:v>
                </c:pt>
                <c:pt idx="108">
                  <c:v>38.506</c:v>
                </c:pt>
                <c:pt idx="109">
                  <c:v>39.015000000000001</c:v>
                </c:pt>
                <c:pt idx="110">
                  <c:v>39.283999999999999</c:v>
                </c:pt>
                <c:pt idx="111">
                  <c:v>39.29</c:v>
                </c:pt>
                <c:pt idx="112">
                  <c:v>39.576999999999998</c:v>
                </c:pt>
                <c:pt idx="113">
                  <c:v>40.935000000000002</c:v>
                </c:pt>
                <c:pt idx="114">
                  <c:v>42.442999999999998</c:v>
                </c:pt>
                <c:pt idx="115">
                  <c:v>42.898000000000003</c:v>
                </c:pt>
                <c:pt idx="116">
                  <c:v>42.823999999999998</c:v>
                </c:pt>
                <c:pt idx="117">
                  <c:v>42.591999999999999</c:v>
                </c:pt>
                <c:pt idx="118">
                  <c:v>43.177999999999997</c:v>
                </c:pt>
                <c:pt idx="119">
                  <c:v>44.179000000000002</c:v>
                </c:pt>
                <c:pt idx="120">
                  <c:v>45.085999999999999</c:v>
                </c:pt>
                <c:pt idx="121">
                  <c:v>45.418000000000006</c:v>
                </c:pt>
                <c:pt idx="122">
                  <c:v>45.599000000000004</c:v>
                </c:pt>
                <c:pt idx="123">
                  <c:v>45.620000000000005</c:v>
                </c:pt>
                <c:pt idx="124">
                  <c:v>45.534999999999997</c:v>
                </c:pt>
                <c:pt idx="125">
                  <c:v>46.139000000000003</c:v>
                </c:pt>
                <c:pt idx="126">
                  <c:v>47.155000000000001</c:v>
                </c:pt>
                <c:pt idx="127">
                  <c:v>48.171000000000006</c:v>
                </c:pt>
                <c:pt idx="128">
                  <c:v>48.593000000000004</c:v>
                </c:pt>
                <c:pt idx="129">
                  <c:v>48.373000000000005</c:v>
                </c:pt>
                <c:pt idx="130">
                  <c:v>48.570999999999998</c:v>
                </c:pt>
                <c:pt idx="131">
                  <c:v>48.703000000000003</c:v>
                </c:pt>
                <c:pt idx="132">
                  <c:v>48.944000000000003</c:v>
                </c:pt>
                <c:pt idx="133">
                  <c:v>48.924999999999997</c:v>
                </c:pt>
                <c:pt idx="134">
                  <c:v>48.831000000000003</c:v>
                </c:pt>
                <c:pt idx="135">
                  <c:v>48.688000000000002</c:v>
                </c:pt>
                <c:pt idx="136">
                  <c:v>48.627000000000002</c:v>
                </c:pt>
                <c:pt idx="137">
                  <c:v>48.647000000000006</c:v>
                </c:pt>
                <c:pt idx="138">
                  <c:v>49.527000000000001</c:v>
                </c:pt>
                <c:pt idx="139">
                  <c:v>50.256</c:v>
                </c:pt>
                <c:pt idx="140">
                  <c:v>50.180000000000007</c:v>
                </c:pt>
                <c:pt idx="141">
                  <c:v>50.122</c:v>
                </c:pt>
                <c:pt idx="142">
                  <c:v>51.287999999999997</c:v>
                </c:pt>
                <c:pt idx="143">
                  <c:v>52.963000000000001</c:v>
                </c:pt>
                <c:pt idx="144">
                  <c:v>53.793999999999997</c:v>
                </c:pt>
                <c:pt idx="145">
                  <c:v>53.695999999999998</c:v>
                </c:pt>
                <c:pt idx="146">
                  <c:v>52.850999999999999</c:v>
                </c:pt>
                <c:pt idx="147">
                  <c:v>52.637</c:v>
                </c:pt>
                <c:pt idx="148">
                  <c:v>53.379000000000005</c:v>
                </c:pt>
                <c:pt idx="149">
                  <c:v>54.603000000000002</c:v>
                </c:pt>
                <c:pt idx="150">
                  <c:v>55.573</c:v>
                </c:pt>
                <c:pt idx="151">
                  <c:v>55.906000000000006</c:v>
                </c:pt>
                <c:pt idx="152">
                  <c:v>56.135000000000005</c:v>
                </c:pt>
                <c:pt idx="153">
                  <c:v>56.052000000000007</c:v>
                </c:pt>
                <c:pt idx="154">
                  <c:v>55.914999999999999</c:v>
                </c:pt>
                <c:pt idx="155">
                  <c:v>56.082999999999998</c:v>
                </c:pt>
                <c:pt idx="156">
                  <c:v>57.68</c:v>
                </c:pt>
                <c:pt idx="157">
                  <c:v>58.561</c:v>
                </c:pt>
                <c:pt idx="158">
                  <c:v>58.448</c:v>
                </c:pt>
                <c:pt idx="159">
                  <c:v>58.433000000000007</c:v>
                </c:pt>
                <c:pt idx="160">
                  <c:v>58.406000000000006</c:v>
                </c:pt>
                <c:pt idx="161">
                  <c:v>58.253</c:v>
                </c:pt>
                <c:pt idx="162">
                  <c:v>58.343999999999994</c:v>
                </c:pt>
                <c:pt idx="163">
                  <c:v>58.659000000000006</c:v>
                </c:pt>
                <c:pt idx="164">
                  <c:v>59.015999999999998</c:v>
                </c:pt>
                <c:pt idx="165">
                  <c:v>59.043999999999997</c:v>
                </c:pt>
                <c:pt idx="166">
                  <c:v>59.052999999999997</c:v>
                </c:pt>
                <c:pt idx="167">
                  <c:v>58.94</c:v>
                </c:pt>
                <c:pt idx="168">
                  <c:v>58.841999999999999</c:v>
                </c:pt>
                <c:pt idx="169">
                  <c:v>58.963999999999999</c:v>
                </c:pt>
                <c:pt idx="170">
                  <c:v>59.650999999999996</c:v>
                </c:pt>
                <c:pt idx="171">
                  <c:v>59.733000000000004</c:v>
                </c:pt>
                <c:pt idx="172">
                  <c:v>59.742000000000004</c:v>
                </c:pt>
                <c:pt idx="173">
                  <c:v>60.811</c:v>
                </c:pt>
                <c:pt idx="174">
                  <c:v>62.022000000000006</c:v>
                </c:pt>
                <c:pt idx="175">
                  <c:v>62.953000000000003</c:v>
                </c:pt>
                <c:pt idx="176">
                  <c:v>63.16</c:v>
                </c:pt>
                <c:pt idx="177">
                  <c:v>63.149000000000001</c:v>
                </c:pt>
                <c:pt idx="178">
                  <c:v>62.956000000000003</c:v>
                </c:pt>
                <c:pt idx="179">
                  <c:v>62.754999999999995</c:v>
                </c:pt>
                <c:pt idx="180">
                  <c:v>62.990000000000009</c:v>
                </c:pt>
                <c:pt idx="181">
                  <c:v>64.527999999999992</c:v>
                </c:pt>
                <c:pt idx="182">
                  <c:v>65.75200000000001</c:v>
                </c:pt>
                <c:pt idx="183">
                  <c:v>66.028999999999996</c:v>
                </c:pt>
                <c:pt idx="184">
                  <c:v>65.816000000000003</c:v>
                </c:pt>
                <c:pt idx="185">
                  <c:v>65.990000000000009</c:v>
                </c:pt>
                <c:pt idx="186">
                  <c:v>67.287000000000006</c:v>
                </c:pt>
                <c:pt idx="187">
                  <c:v>68.085999999999999</c:v>
                </c:pt>
                <c:pt idx="188">
                  <c:v>68.296999999999997</c:v>
                </c:pt>
                <c:pt idx="189">
                  <c:v>68.182000000000002</c:v>
                </c:pt>
                <c:pt idx="190">
                  <c:v>68.046999999999997</c:v>
                </c:pt>
                <c:pt idx="191">
                  <c:v>68.936000000000007</c:v>
                </c:pt>
                <c:pt idx="192">
                  <c:v>69.735000000000014</c:v>
                </c:pt>
                <c:pt idx="193">
                  <c:v>69.835999999999999</c:v>
                </c:pt>
                <c:pt idx="194">
                  <c:v>69.712999999999994</c:v>
                </c:pt>
                <c:pt idx="195">
                  <c:v>69.58</c:v>
                </c:pt>
                <c:pt idx="196">
                  <c:v>69.381</c:v>
                </c:pt>
                <c:pt idx="197">
                  <c:v>69.305000000000007</c:v>
                </c:pt>
                <c:pt idx="198">
                  <c:v>70.076999999999998</c:v>
                </c:pt>
                <c:pt idx="199">
                  <c:v>70.745000000000005</c:v>
                </c:pt>
                <c:pt idx="200">
                  <c:v>70.876000000000005</c:v>
                </c:pt>
                <c:pt idx="201">
                  <c:v>70.788000000000011</c:v>
                </c:pt>
                <c:pt idx="202">
                  <c:v>71.01400000000001</c:v>
                </c:pt>
                <c:pt idx="203">
                  <c:v>71.722000000000008</c:v>
                </c:pt>
                <c:pt idx="204">
                  <c:v>72.204000000000008</c:v>
                </c:pt>
                <c:pt idx="205">
                  <c:v>72.506</c:v>
                </c:pt>
                <c:pt idx="206">
                  <c:v>72.646000000000001</c:v>
                </c:pt>
                <c:pt idx="207">
                  <c:v>72.650000000000006</c:v>
                </c:pt>
                <c:pt idx="208">
                  <c:v>72.47</c:v>
                </c:pt>
                <c:pt idx="209">
                  <c:v>72.335000000000008</c:v>
                </c:pt>
                <c:pt idx="210">
                  <c:v>72.25</c:v>
                </c:pt>
                <c:pt idx="211">
                  <c:v>72.093999999999994</c:v>
                </c:pt>
                <c:pt idx="212">
                  <c:v>72.131</c:v>
                </c:pt>
                <c:pt idx="213">
                  <c:v>71.522999999999996</c:v>
                </c:pt>
                <c:pt idx="214">
                  <c:v>71.304000000000002</c:v>
                </c:pt>
                <c:pt idx="215">
                  <c:v>71.609000000000009</c:v>
                </c:pt>
                <c:pt idx="216">
                  <c:v>71.881</c:v>
                </c:pt>
                <c:pt idx="217">
                  <c:v>72.289999999999992</c:v>
                </c:pt>
                <c:pt idx="218">
                  <c:v>72.353000000000009</c:v>
                </c:pt>
                <c:pt idx="219">
                  <c:v>72.319999999999993</c:v>
                </c:pt>
                <c:pt idx="220">
                  <c:v>72.503</c:v>
                </c:pt>
                <c:pt idx="221">
                  <c:v>73.378999999999991</c:v>
                </c:pt>
                <c:pt idx="222">
                  <c:v>74.38900000000001</c:v>
                </c:pt>
                <c:pt idx="223">
                  <c:v>74.866</c:v>
                </c:pt>
                <c:pt idx="224">
                  <c:v>74.837999999999994</c:v>
                </c:pt>
                <c:pt idx="225">
                  <c:v>74.698000000000008</c:v>
                </c:pt>
                <c:pt idx="226">
                  <c:v>74.984000000000009</c:v>
                </c:pt>
                <c:pt idx="227">
                  <c:v>75.619</c:v>
                </c:pt>
                <c:pt idx="228">
                  <c:v>76.457999999999998</c:v>
                </c:pt>
                <c:pt idx="229">
                  <c:v>76.990000000000009</c:v>
                </c:pt>
                <c:pt idx="230">
                  <c:v>77.004999999999995</c:v>
                </c:pt>
                <c:pt idx="231">
                  <c:v>76.885999999999996</c:v>
                </c:pt>
                <c:pt idx="232">
                  <c:v>76.715000000000003</c:v>
                </c:pt>
                <c:pt idx="233">
                  <c:v>76.675000000000011</c:v>
                </c:pt>
                <c:pt idx="234">
                  <c:v>76.792000000000002</c:v>
                </c:pt>
                <c:pt idx="235">
                  <c:v>77.792000000000002</c:v>
                </c:pt>
                <c:pt idx="236">
                  <c:v>78.576999999999998</c:v>
                </c:pt>
                <c:pt idx="237">
                  <c:v>78.944000000000003</c:v>
                </c:pt>
                <c:pt idx="238">
                  <c:v>78.867000000000004</c:v>
                </c:pt>
                <c:pt idx="239">
                  <c:v>78.722999999999999</c:v>
                </c:pt>
                <c:pt idx="240">
                  <c:v>79.468999999999994</c:v>
                </c:pt>
                <c:pt idx="241">
                  <c:v>79.786000000000001</c:v>
                </c:pt>
                <c:pt idx="242">
                  <c:v>80.337999999999994</c:v>
                </c:pt>
                <c:pt idx="243">
                  <c:v>80.741</c:v>
                </c:pt>
                <c:pt idx="244">
                  <c:v>80.909000000000006</c:v>
                </c:pt>
                <c:pt idx="245">
                  <c:v>80.97</c:v>
                </c:pt>
                <c:pt idx="246">
                  <c:v>80.875</c:v>
                </c:pt>
                <c:pt idx="247">
                  <c:v>80.694999999999993</c:v>
                </c:pt>
                <c:pt idx="248">
                  <c:v>80.613</c:v>
                </c:pt>
                <c:pt idx="249">
                  <c:v>80.484000000000009</c:v>
                </c:pt>
                <c:pt idx="250">
                  <c:v>80.670999999999992</c:v>
                </c:pt>
                <c:pt idx="251">
                  <c:v>81.414999999999992</c:v>
                </c:pt>
                <c:pt idx="252">
                  <c:v>82.066000000000003</c:v>
                </c:pt>
                <c:pt idx="253">
                  <c:v>82.278999999999996</c:v>
                </c:pt>
                <c:pt idx="254">
                  <c:v>82.367000000000004</c:v>
                </c:pt>
                <c:pt idx="255">
                  <c:v>82.474999999999994</c:v>
                </c:pt>
                <c:pt idx="256">
                  <c:v>82.462999999999994</c:v>
                </c:pt>
                <c:pt idx="257">
                  <c:v>82.56</c:v>
                </c:pt>
                <c:pt idx="258">
                  <c:v>82.496000000000009</c:v>
                </c:pt>
                <c:pt idx="259">
                  <c:v>82.40100000000001</c:v>
                </c:pt>
                <c:pt idx="260">
                  <c:v>82.328000000000003</c:v>
                </c:pt>
                <c:pt idx="261">
                  <c:v>82.215000000000003</c:v>
                </c:pt>
                <c:pt idx="262">
                  <c:v>82.157000000000011</c:v>
                </c:pt>
                <c:pt idx="263">
                  <c:v>82.105000000000004</c:v>
                </c:pt>
                <c:pt idx="264">
                  <c:v>82.188000000000002</c:v>
                </c:pt>
                <c:pt idx="265">
                  <c:v>83.236999999999995</c:v>
                </c:pt>
                <c:pt idx="266">
                  <c:v>84.134999999999991</c:v>
                </c:pt>
                <c:pt idx="267">
                  <c:v>84.37</c:v>
                </c:pt>
                <c:pt idx="268">
                  <c:v>84.11</c:v>
                </c:pt>
                <c:pt idx="269">
                  <c:v>83.921999999999997</c:v>
                </c:pt>
                <c:pt idx="270">
                  <c:v>84.116</c:v>
                </c:pt>
                <c:pt idx="271">
                  <c:v>84.695999999999998</c:v>
                </c:pt>
                <c:pt idx="272">
                  <c:v>85.153999999999996</c:v>
                </c:pt>
                <c:pt idx="273">
                  <c:v>85.152000000000001</c:v>
                </c:pt>
                <c:pt idx="274">
                  <c:v>85.00800000000001</c:v>
                </c:pt>
                <c:pt idx="275">
                  <c:v>84.817999999999998</c:v>
                </c:pt>
                <c:pt idx="276">
                  <c:v>84.782000000000011</c:v>
                </c:pt>
                <c:pt idx="277">
                  <c:v>84.703000000000003</c:v>
                </c:pt>
                <c:pt idx="278">
                  <c:v>85.187999999999988</c:v>
                </c:pt>
                <c:pt idx="279">
                  <c:v>85.997</c:v>
                </c:pt>
                <c:pt idx="280">
                  <c:v>86.481999999999999</c:v>
                </c:pt>
                <c:pt idx="281">
                  <c:v>86.683999999999997</c:v>
                </c:pt>
                <c:pt idx="282">
                  <c:v>86.807999999999993</c:v>
                </c:pt>
                <c:pt idx="283">
                  <c:v>86.805000000000007</c:v>
                </c:pt>
                <c:pt idx="284">
                  <c:v>86.734999999999999</c:v>
                </c:pt>
                <c:pt idx="285">
                  <c:v>87.180999999999997</c:v>
                </c:pt>
                <c:pt idx="286">
                  <c:v>87.748999999999995</c:v>
                </c:pt>
                <c:pt idx="287">
                  <c:v>88.343999999999994</c:v>
                </c:pt>
                <c:pt idx="288">
                  <c:v>88.411000000000001</c:v>
                </c:pt>
                <c:pt idx="289">
                  <c:v>88.605999999999995</c:v>
                </c:pt>
                <c:pt idx="290">
                  <c:v>88.622</c:v>
                </c:pt>
                <c:pt idx="291">
                  <c:v>88.551999999999992</c:v>
                </c:pt>
                <c:pt idx="292">
                  <c:v>88.42</c:v>
                </c:pt>
                <c:pt idx="293">
                  <c:v>88.292000000000002</c:v>
                </c:pt>
                <c:pt idx="294">
                  <c:v>88.206000000000003</c:v>
                </c:pt>
                <c:pt idx="295">
                  <c:v>88.75</c:v>
                </c:pt>
                <c:pt idx="296">
                  <c:v>89.347999999999999</c:v>
                </c:pt>
                <c:pt idx="297">
                  <c:v>89.68</c:v>
                </c:pt>
                <c:pt idx="298">
                  <c:v>90.14500000000001</c:v>
                </c:pt>
                <c:pt idx="299">
                  <c:v>90.215000000000003</c:v>
                </c:pt>
                <c:pt idx="300">
                  <c:v>90.22399999999999</c:v>
                </c:pt>
                <c:pt idx="301">
                  <c:v>90.22399999999999</c:v>
                </c:pt>
                <c:pt idx="302">
                  <c:v>90.364000000000004</c:v>
                </c:pt>
                <c:pt idx="303">
                  <c:v>90.407000000000011</c:v>
                </c:pt>
                <c:pt idx="304">
                  <c:v>90.300000000000011</c:v>
                </c:pt>
                <c:pt idx="305">
                  <c:v>90.38900000000001</c:v>
                </c:pt>
                <c:pt idx="306">
                  <c:v>90.483000000000004</c:v>
                </c:pt>
                <c:pt idx="307">
                  <c:v>90.501000000000005</c:v>
                </c:pt>
                <c:pt idx="308">
                  <c:v>90.525999999999996</c:v>
                </c:pt>
                <c:pt idx="309">
                  <c:v>90.617999999999995</c:v>
                </c:pt>
                <c:pt idx="310">
                  <c:v>90.528999999999996</c:v>
                </c:pt>
                <c:pt idx="311">
                  <c:v>90.572000000000003</c:v>
                </c:pt>
                <c:pt idx="312">
                  <c:v>90.992999999999995</c:v>
                </c:pt>
                <c:pt idx="313">
                  <c:v>91.539000000000001</c:v>
                </c:pt>
                <c:pt idx="314">
                  <c:v>91.855999999999995</c:v>
                </c:pt>
                <c:pt idx="315">
                  <c:v>92.070999999999998</c:v>
                </c:pt>
                <c:pt idx="316">
                  <c:v>92.156000000000006</c:v>
                </c:pt>
                <c:pt idx="317">
                  <c:v>92.269000000000005</c:v>
                </c:pt>
                <c:pt idx="318">
                  <c:v>92.463999999999999</c:v>
                </c:pt>
                <c:pt idx="319">
                  <c:v>92.525000000000006</c:v>
                </c:pt>
                <c:pt idx="320">
                  <c:v>92.527999999999992</c:v>
                </c:pt>
                <c:pt idx="321">
                  <c:v>92.421999999999997</c:v>
                </c:pt>
                <c:pt idx="322">
                  <c:v>92.313999999999993</c:v>
                </c:pt>
                <c:pt idx="323">
                  <c:v>92.301999999999992</c:v>
                </c:pt>
                <c:pt idx="324">
                  <c:v>92.501000000000005</c:v>
                </c:pt>
                <c:pt idx="325">
                  <c:v>93.13</c:v>
                </c:pt>
                <c:pt idx="326">
                  <c:v>93.542000000000002</c:v>
                </c:pt>
                <c:pt idx="327">
                  <c:v>93.798000000000002</c:v>
                </c:pt>
                <c:pt idx="328">
                  <c:v>94.087999999999994</c:v>
                </c:pt>
                <c:pt idx="329">
                  <c:v>94.32</c:v>
                </c:pt>
                <c:pt idx="330">
                  <c:v>94.506</c:v>
                </c:pt>
                <c:pt idx="331">
                  <c:v>94.688999999999993</c:v>
                </c:pt>
                <c:pt idx="332">
                  <c:v>94.777999999999992</c:v>
                </c:pt>
                <c:pt idx="333">
                  <c:v>94.707999999999998</c:v>
                </c:pt>
                <c:pt idx="334">
                  <c:v>94.652000000000001</c:v>
                </c:pt>
                <c:pt idx="335">
                  <c:v>94.942000000000007</c:v>
                </c:pt>
                <c:pt idx="336">
                  <c:v>95.83</c:v>
                </c:pt>
                <c:pt idx="337">
                  <c:v>96.563000000000002</c:v>
                </c:pt>
                <c:pt idx="338">
                  <c:v>97.228999999999999</c:v>
                </c:pt>
                <c:pt idx="339">
                  <c:v>97.344999999999999</c:v>
                </c:pt>
                <c:pt idx="340">
                  <c:v>97.155000000000001</c:v>
                </c:pt>
                <c:pt idx="341">
                  <c:v>96.960000000000008</c:v>
                </c:pt>
                <c:pt idx="342">
                  <c:v>96.798000000000002</c:v>
                </c:pt>
                <c:pt idx="343">
                  <c:v>96.706999999999994</c:v>
                </c:pt>
                <c:pt idx="344">
                  <c:v>96.938999999999993</c:v>
                </c:pt>
                <c:pt idx="345">
                  <c:v>97.613</c:v>
                </c:pt>
                <c:pt idx="346">
                  <c:v>98.34899999999999</c:v>
                </c:pt>
                <c:pt idx="347">
                  <c:v>98.581000000000003</c:v>
                </c:pt>
                <c:pt idx="348">
                  <c:v>98.742999999999995</c:v>
                </c:pt>
                <c:pt idx="349">
                  <c:v>98.935000000000002</c:v>
                </c:pt>
                <c:pt idx="350">
                  <c:v>99.121000000000009</c:v>
                </c:pt>
                <c:pt idx="351">
                  <c:v>98.938000000000002</c:v>
                </c:pt>
                <c:pt idx="352">
                  <c:v>98.902000000000001</c:v>
                </c:pt>
                <c:pt idx="353">
                  <c:v>98.959000000000003</c:v>
                </c:pt>
                <c:pt idx="354">
                  <c:v>99.063000000000002</c:v>
                </c:pt>
                <c:pt idx="355">
                  <c:v>99.081000000000003</c:v>
                </c:pt>
                <c:pt idx="356">
                  <c:v>98.956000000000003</c:v>
                </c:pt>
                <c:pt idx="357">
                  <c:v>98.92</c:v>
                </c:pt>
                <c:pt idx="358">
                  <c:v>99.603000000000009</c:v>
                </c:pt>
                <c:pt idx="359">
                  <c:v>100.30199999999999</c:v>
                </c:pt>
                <c:pt idx="360">
                  <c:v>100.66200000000001</c:v>
                </c:pt>
                <c:pt idx="361">
                  <c:v>100.723</c:v>
                </c:pt>
                <c:pt idx="362">
                  <c:v>100.553</c:v>
                </c:pt>
                <c:pt idx="363">
                  <c:v>100.43299999999999</c:v>
                </c:pt>
                <c:pt idx="364">
                  <c:v>100.32599999999999</c:v>
                </c:pt>
                <c:pt idx="365">
                  <c:v>100.271</c:v>
                </c:pt>
                <c:pt idx="366">
                  <c:v>100.64400000000001</c:v>
                </c:pt>
                <c:pt idx="367">
                  <c:v>100.821</c:v>
                </c:pt>
                <c:pt idx="368">
                  <c:v>100.94</c:v>
                </c:pt>
                <c:pt idx="369">
                  <c:v>100.916</c:v>
                </c:pt>
                <c:pt idx="370">
                  <c:v>100.77800000000001</c:v>
                </c:pt>
                <c:pt idx="371">
                  <c:v>101.03399999999999</c:v>
                </c:pt>
                <c:pt idx="372">
                  <c:v>102.188</c:v>
                </c:pt>
                <c:pt idx="373">
                  <c:v>102.82900000000001</c:v>
                </c:pt>
                <c:pt idx="374">
                  <c:v>103.39400000000001</c:v>
                </c:pt>
                <c:pt idx="375">
                  <c:v>103.53200000000001</c:v>
                </c:pt>
                <c:pt idx="376">
                  <c:v>103.547</c:v>
                </c:pt>
                <c:pt idx="377">
                  <c:v>103.56200000000001</c:v>
                </c:pt>
                <c:pt idx="378">
                  <c:v>103.565</c:v>
                </c:pt>
                <c:pt idx="379">
                  <c:v>103.504</c:v>
                </c:pt>
                <c:pt idx="380">
                  <c:v>103.4</c:v>
                </c:pt>
                <c:pt idx="381">
                  <c:v>103.384</c:v>
                </c:pt>
                <c:pt idx="382">
                  <c:v>104.307</c:v>
                </c:pt>
                <c:pt idx="383">
                  <c:v>105.045</c:v>
                </c:pt>
                <c:pt idx="384">
                  <c:v>105.13300000000001</c:v>
                </c:pt>
                <c:pt idx="385">
                  <c:v>105.084</c:v>
                </c:pt>
                <c:pt idx="386">
                  <c:v>104.92</c:v>
                </c:pt>
                <c:pt idx="387">
                  <c:v>104.74600000000001</c:v>
                </c:pt>
                <c:pt idx="388">
                  <c:v>104.599</c:v>
                </c:pt>
                <c:pt idx="389">
                  <c:v>104.49600000000001</c:v>
                </c:pt>
                <c:pt idx="390">
                  <c:v>104.498</c:v>
                </c:pt>
                <c:pt idx="391">
                  <c:v>105.009</c:v>
                </c:pt>
                <c:pt idx="392">
                  <c:v>105.56399999999999</c:v>
                </c:pt>
                <c:pt idx="393">
                  <c:v>105.52799999999999</c:v>
                </c:pt>
                <c:pt idx="394">
                  <c:v>105.378</c:v>
                </c:pt>
                <c:pt idx="395">
                  <c:v>105.286</c:v>
                </c:pt>
                <c:pt idx="396">
                  <c:v>105.92099999999999</c:v>
                </c:pt>
                <c:pt idx="397">
                  <c:v>106.946</c:v>
                </c:pt>
                <c:pt idx="398">
                  <c:v>107.358</c:v>
                </c:pt>
                <c:pt idx="399">
                  <c:v>107.539</c:v>
                </c:pt>
                <c:pt idx="400">
                  <c:v>107.35</c:v>
                </c:pt>
                <c:pt idx="401">
                  <c:v>107.309</c:v>
                </c:pt>
                <c:pt idx="402">
                  <c:v>107.233</c:v>
                </c:pt>
                <c:pt idx="403">
                  <c:v>107.28200000000001</c:v>
                </c:pt>
                <c:pt idx="404">
                  <c:v>107.544</c:v>
                </c:pt>
                <c:pt idx="405">
                  <c:v>107.81700000000001</c:v>
                </c:pt>
                <c:pt idx="406">
                  <c:v>107.95699999999999</c:v>
                </c:pt>
                <c:pt idx="407">
                  <c:v>107.884</c:v>
                </c:pt>
                <c:pt idx="408">
                  <c:v>107.761</c:v>
                </c:pt>
                <c:pt idx="409">
                  <c:v>108.08199999999999</c:v>
                </c:pt>
                <c:pt idx="410">
                  <c:v>108.71700000000001</c:v>
                </c:pt>
                <c:pt idx="411">
                  <c:v>108.92500000000001</c:v>
                </c:pt>
                <c:pt idx="412">
                  <c:v>108.833</c:v>
                </c:pt>
                <c:pt idx="413">
                  <c:v>108.65299999999999</c:v>
                </c:pt>
                <c:pt idx="414">
                  <c:v>108.53100000000001</c:v>
                </c:pt>
                <c:pt idx="415">
                  <c:v>108.43</c:v>
                </c:pt>
                <c:pt idx="416">
                  <c:v>108.586</c:v>
                </c:pt>
                <c:pt idx="417">
                  <c:v>109.40600000000001</c:v>
                </c:pt>
                <c:pt idx="418">
                  <c:v>109.803</c:v>
                </c:pt>
                <c:pt idx="419">
                  <c:v>109.904</c:v>
                </c:pt>
                <c:pt idx="420">
                  <c:v>109.834</c:v>
                </c:pt>
                <c:pt idx="421">
                  <c:v>109.65100000000001</c:v>
                </c:pt>
                <c:pt idx="422">
                  <c:v>109.486</c:v>
                </c:pt>
                <c:pt idx="423">
                  <c:v>109.434</c:v>
                </c:pt>
                <c:pt idx="424">
                  <c:v>109.27200000000001</c:v>
                </c:pt>
                <c:pt idx="425">
                  <c:v>109.238</c:v>
                </c:pt>
                <c:pt idx="426">
                  <c:v>109.077</c:v>
                </c:pt>
                <c:pt idx="427">
                  <c:v>109.06800000000001</c:v>
                </c:pt>
                <c:pt idx="428">
                  <c:v>109.831</c:v>
                </c:pt>
                <c:pt idx="429">
                  <c:v>110.667</c:v>
                </c:pt>
                <c:pt idx="430">
                  <c:v>111.45500000000001</c:v>
                </c:pt>
                <c:pt idx="431">
                  <c:v>111.72999999999999</c:v>
                </c:pt>
                <c:pt idx="432">
                  <c:v>111.714</c:v>
                </c:pt>
                <c:pt idx="433">
                  <c:v>111.56100000000001</c:v>
                </c:pt>
                <c:pt idx="434">
                  <c:v>111.91300000000001</c:v>
                </c:pt>
                <c:pt idx="435">
                  <c:v>112.574</c:v>
                </c:pt>
                <c:pt idx="436">
                  <c:v>112.575</c:v>
                </c:pt>
                <c:pt idx="437">
                  <c:v>112.501</c:v>
                </c:pt>
                <c:pt idx="438">
                  <c:v>112.456</c:v>
                </c:pt>
                <c:pt idx="439">
                  <c:v>112.251</c:v>
                </c:pt>
                <c:pt idx="440">
                  <c:v>112.068</c:v>
                </c:pt>
                <c:pt idx="441">
                  <c:v>112.03700000000001</c:v>
                </c:pt>
                <c:pt idx="442">
                  <c:v>112.544</c:v>
                </c:pt>
                <c:pt idx="443">
                  <c:v>112.657</c:v>
                </c:pt>
                <c:pt idx="444">
                  <c:v>112.523</c:v>
                </c:pt>
                <c:pt idx="445">
                  <c:v>113.12700000000001</c:v>
                </c:pt>
                <c:pt idx="446">
                  <c:v>114.14</c:v>
                </c:pt>
                <c:pt idx="447">
                  <c:v>114.842</c:v>
                </c:pt>
                <c:pt idx="448">
                  <c:v>115.136</c:v>
                </c:pt>
                <c:pt idx="449">
                  <c:v>115.166</c:v>
                </c:pt>
                <c:pt idx="450">
                  <c:v>115.047</c:v>
                </c:pt>
                <c:pt idx="451">
                  <c:v>115.206</c:v>
                </c:pt>
                <c:pt idx="452">
                  <c:v>115.349</c:v>
                </c:pt>
                <c:pt idx="453">
                  <c:v>115.24299999999999</c:v>
                </c:pt>
                <c:pt idx="454">
                  <c:v>115.074</c:v>
                </c:pt>
                <c:pt idx="455">
                  <c:v>115.404</c:v>
                </c:pt>
                <c:pt idx="456">
                  <c:v>116.34100000000001</c:v>
                </c:pt>
                <c:pt idx="457">
                  <c:v>116.991</c:v>
                </c:pt>
                <c:pt idx="458">
                  <c:v>117.14400000000001</c:v>
                </c:pt>
                <c:pt idx="459">
                  <c:v>116.96000000000001</c:v>
                </c:pt>
                <c:pt idx="460">
                  <c:v>116.68899999999999</c:v>
                </c:pt>
                <c:pt idx="461">
                  <c:v>116.488</c:v>
                </c:pt>
                <c:pt idx="462">
                  <c:v>116.28</c:v>
                </c:pt>
                <c:pt idx="463">
                  <c:v>116.10300000000001</c:v>
                </c:pt>
                <c:pt idx="464">
                  <c:v>116.53</c:v>
                </c:pt>
                <c:pt idx="465">
                  <c:v>117.251</c:v>
                </c:pt>
                <c:pt idx="466">
                  <c:v>117.8</c:v>
                </c:pt>
                <c:pt idx="467">
                  <c:v>118.261</c:v>
                </c:pt>
                <c:pt idx="468">
                  <c:v>118.499</c:v>
                </c:pt>
                <c:pt idx="469">
                  <c:v>118.364</c:v>
                </c:pt>
                <c:pt idx="470">
                  <c:v>118.27000000000001</c:v>
                </c:pt>
                <c:pt idx="471">
                  <c:v>118.334</c:v>
                </c:pt>
                <c:pt idx="472">
                  <c:v>118.197</c:v>
                </c:pt>
                <c:pt idx="473">
                  <c:v>118.102</c:v>
                </c:pt>
                <c:pt idx="474">
                  <c:v>117.84</c:v>
                </c:pt>
                <c:pt idx="475">
                  <c:v>117.687</c:v>
                </c:pt>
                <c:pt idx="476">
                  <c:v>117.961</c:v>
                </c:pt>
                <c:pt idx="477">
                  <c:v>118.96899999999999</c:v>
                </c:pt>
                <c:pt idx="478">
                  <c:v>119.43899999999999</c:v>
                </c:pt>
                <c:pt idx="479">
                  <c:v>119.43899999999999</c:v>
                </c:pt>
                <c:pt idx="480">
                  <c:v>119.39</c:v>
                </c:pt>
                <c:pt idx="481">
                  <c:v>119.116</c:v>
                </c:pt>
                <c:pt idx="482">
                  <c:v>118.62100000000001</c:v>
                </c:pt>
                <c:pt idx="483">
                  <c:v>118.544</c:v>
                </c:pt>
                <c:pt idx="484">
                  <c:v>119.43600000000001</c:v>
                </c:pt>
                <c:pt idx="485">
                  <c:v>119.43899999999999</c:v>
                </c:pt>
                <c:pt idx="486">
                  <c:v>119.92699999999999</c:v>
                </c:pt>
                <c:pt idx="487">
                  <c:v>120.28100000000001</c:v>
                </c:pt>
                <c:pt idx="488">
                  <c:v>120.779</c:v>
                </c:pt>
                <c:pt idx="489">
                  <c:v>121.023</c:v>
                </c:pt>
                <c:pt idx="490">
                  <c:v>120.767</c:v>
                </c:pt>
                <c:pt idx="491">
                  <c:v>120.41</c:v>
                </c:pt>
                <c:pt idx="492">
                  <c:v>120.16200000000001</c:v>
                </c:pt>
                <c:pt idx="493">
                  <c:v>120.00700000000001</c:v>
                </c:pt>
                <c:pt idx="494">
                  <c:v>121.04400000000001</c:v>
                </c:pt>
                <c:pt idx="495">
                  <c:v>121.39500000000001</c:v>
                </c:pt>
                <c:pt idx="496">
                  <c:v>121.99000000000001</c:v>
                </c:pt>
                <c:pt idx="497">
                  <c:v>122.366</c:v>
                </c:pt>
                <c:pt idx="498">
                  <c:v>122.07300000000001</c:v>
                </c:pt>
                <c:pt idx="499">
                  <c:v>121.59</c:v>
                </c:pt>
                <c:pt idx="500">
                  <c:v>121.22800000000001</c:v>
                </c:pt>
                <c:pt idx="501">
                  <c:v>121.834</c:v>
                </c:pt>
                <c:pt idx="502">
                  <c:v>122.622</c:v>
                </c:pt>
                <c:pt idx="503">
                  <c:v>122.967</c:v>
                </c:pt>
                <c:pt idx="504">
                  <c:v>123.175</c:v>
                </c:pt>
                <c:pt idx="505">
                  <c:v>122.858</c:v>
                </c:pt>
                <c:pt idx="506">
                  <c:v>122.452</c:v>
                </c:pt>
                <c:pt idx="507">
                  <c:v>123.00700000000001</c:v>
                </c:pt>
                <c:pt idx="508">
                  <c:v>123.61500000000001</c:v>
                </c:pt>
                <c:pt idx="509">
                  <c:v>123.66300000000001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02680"/>
        <c:axId val="153999544"/>
      </c:scatterChart>
      <c:valAx>
        <c:axId val="131102680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strain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999544"/>
        <c:crosses val="autoZero"/>
        <c:crossBetween val="midCat"/>
        <c:majorUnit val="0.2"/>
        <c:minorUnit val="5.000000000000001E-2"/>
      </c:valAx>
      <c:valAx>
        <c:axId val="15399954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load </a:t>
                </a:r>
                <a:r>
                  <a:rPr lang="en-US" b="1" i="1"/>
                  <a:t>P</a:t>
                </a:r>
                <a:r>
                  <a:rPr lang="en-US"/>
                  <a:t> (kN)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102680"/>
        <c:crosses val="autoZero"/>
        <c:crossBetween val="midCat"/>
        <c:majorUnit val="50"/>
        <c:min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32799949235658"/>
          <c:y val="4.554706255072781E-2"/>
          <c:w val="0.78457839514770322"/>
          <c:h val="0.74172877080293509"/>
        </c:manualLayout>
      </c:layout>
      <c:scatterChart>
        <c:scatterStyle val="lineMarker"/>
        <c:varyColors val="0"/>
        <c:ser>
          <c:idx val="1"/>
          <c:order val="0"/>
          <c:tx>
            <c:strRef>
              <c:f>III.1!$H$2</c:f>
              <c:strCache>
                <c:ptCount val="1"/>
                <c:pt idx="0">
                  <c:v>USG1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III.1!$H$4:$H$967</c:f>
              <c:numCache>
                <c:formatCode>0.000</c:formatCode>
                <c:ptCount val="964"/>
                <c:pt idx="0">
                  <c:v>0</c:v>
                </c:pt>
                <c:pt idx="1">
                  <c:v>7.1469999999999997E-4</c:v>
                </c:pt>
                <c:pt idx="2">
                  <c:v>4.2880000000000001E-4</c:v>
                </c:pt>
                <c:pt idx="3">
                  <c:v>1.0482000000000002E-3</c:v>
                </c:pt>
                <c:pt idx="4">
                  <c:v>1.2864E-3</c:v>
                </c:pt>
                <c:pt idx="5">
                  <c:v>1.2387000000000001E-3</c:v>
                </c:pt>
                <c:pt idx="6">
                  <c:v>1.4293000000000001E-3</c:v>
                </c:pt>
                <c:pt idx="7">
                  <c:v>1.6674999999999997E-3</c:v>
                </c:pt>
                <c:pt idx="8">
                  <c:v>1.7627999999999999E-3</c:v>
                </c:pt>
                <c:pt idx="9">
                  <c:v>1.8104999999999996E-3</c:v>
                </c:pt>
                <c:pt idx="10">
                  <c:v>1.8104999999999996E-3</c:v>
                </c:pt>
                <c:pt idx="11">
                  <c:v>1.8104999999999996E-3</c:v>
                </c:pt>
                <c:pt idx="12">
                  <c:v>1.8104999999999996E-3</c:v>
                </c:pt>
                <c:pt idx="13">
                  <c:v>1.9058E-3</c:v>
                </c:pt>
                <c:pt idx="14">
                  <c:v>1.9534000000000001E-3</c:v>
                </c:pt>
                <c:pt idx="15">
                  <c:v>1.8580999999999999E-3</c:v>
                </c:pt>
                <c:pt idx="16">
                  <c:v>1.8580999999999999E-3</c:v>
                </c:pt>
                <c:pt idx="17">
                  <c:v>1.8580999999999999E-3</c:v>
                </c:pt>
                <c:pt idx="18">
                  <c:v>1.8580999999999999E-3</c:v>
                </c:pt>
                <c:pt idx="19">
                  <c:v>1.8580999999999999E-3</c:v>
                </c:pt>
                <c:pt idx="20">
                  <c:v>1.8580999999999999E-3</c:v>
                </c:pt>
                <c:pt idx="21">
                  <c:v>2.2392999999999996E-3</c:v>
                </c:pt>
                <c:pt idx="22">
                  <c:v>2.4774999999999997E-3</c:v>
                </c:pt>
                <c:pt idx="23">
                  <c:v>2.4774999999999997E-3</c:v>
                </c:pt>
                <c:pt idx="24">
                  <c:v>2.8587E-3</c:v>
                </c:pt>
                <c:pt idx="25">
                  <c:v>3.0493E-3</c:v>
                </c:pt>
                <c:pt idx="26">
                  <c:v>3.0016000000000001E-3</c:v>
                </c:pt>
                <c:pt idx="27">
                  <c:v>3.1922000000000001E-3</c:v>
                </c:pt>
                <c:pt idx="28">
                  <c:v>3.5734E-3</c:v>
                </c:pt>
                <c:pt idx="29">
                  <c:v>3.5734E-3</c:v>
                </c:pt>
                <c:pt idx="30">
                  <c:v>3.5257000000000005E-3</c:v>
                </c:pt>
                <c:pt idx="31">
                  <c:v>3.5257000000000005E-3</c:v>
                </c:pt>
                <c:pt idx="32">
                  <c:v>3.6687000000000004E-3</c:v>
                </c:pt>
                <c:pt idx="33">
                  <c:v>3.8116000000000001E-3</c:v>
                </c:pt>
                <c:pt idx="34">
                  <c:v>3.8591999999999997E-3</c:v>
                </c:pt>
                <c:pt idx="35">
                  <c:v>3.9069000000000005E-3</c:v>
                </c:pt>
                <c:pt idx="36">
                  <c:v>3.9545000000000005E-3</c:v>
                </c:pt>
                <c:pt idx="37">
                  <c:v>3.9545000000000005E-3</c:v>
                </c:pt>
                <c:pt idx="38">
                  <c:v>3.9069000000000005E-3</c:v>
                </c:pt>
                <c:pt idx="39">
                  <c:v>3.9545000000000005E-3</c:v>
                </c:pt>
                <c:pt idx="40">
                  <c:v>3.9069000000000005E-3</c:v>
                </c:pt>
                <c:pt idx="41">
                  <c:v>4.0498000000000001E-3</c:v>
                </c:pt>
                <c:pt idx="42">
                  <c:v>4.431E-3</c:v>
                </c:pt>
                <c:pt idx="43">
                  <c:v>4.7169000000000004E-3</c:v>
                </c:pt>
                <c:pt idx="44">
                  <c:v>4.8122E-3</c:v>
                </c:pt>
                <c:pt idx="45">
                  <c:v>4.8598000000000001E-3</c:v>
                </c:pt>
                <c:pt idx="46">
                  <c:v>5.1457000000000004E-3</c:v>
                </c:pt>
                <c:pt idx="47">
                  <c:v>5.2887000000000003E-3</c:v>
                </c:pt>
                <c:pt idx="48">
                  <c:v>5.4316E-3</c:v>
                </c:pt>
                <c:pt idx="49">
                  <c:v>5.2887000000000003E-3</c:v>
                </c:pt>
                <c:pt idx="50">
                  <c:v>5.3362999999999996E-3</c:v>
                </c:pt>
                <c:pt idx="51">
                  <c:v>5.4316E-3</c:v>
                </c:pt>
                <c:pt idx="52">
                  <c:v>5.5269000000000004E-3</c:v>
                </c:pt>
                <c:pt idx="53">
                  <c:v>5.5269000000000004E-3</c:v>
                </c:pt>
                <c:pt idx="54">
                  <c:v>5.4792E-3</c:v>
                </c:pt>
                <c:pt idx="55">
                  <c:v>5.4792E-3</c:v>
                </c:pt>
                <c:pt idx="56">
                  <c:v>5.4316E-3</c:v>
                </c:pt>
                <c:pt idx="57">
                  <c:v>5.4316E-3</c:v>
                </c:pt>
                <c:pt idx="58">
                  <c:v>5.5269000000000004E-3</c:v>
                </c:pt>
                <c:pt idx="59">
                  <c:v>5.8604E-3</c:v>
                </c:pt>
                <c:pt idx="60">
                  <c:v>5.9557000000000004E-3</c:v>
                </c:pt>
                <c:pt idx="61">
                  <c:v>5.9081000000000003E-3</c:v>
                </c:pt>
                <c:pt idx="62">
                  <c:v>6.0987000000000003E-3</c:v>
                </c:pt>
                <c:pt idx="63">
                  <c:v>6.3845999999999998E-3</c:v>
                </c:pt>
                <c:pt idx="64">
                  <c:v>6.432199999999999E-3</c:v>
                </c:pt>
                <c:pt idx="65">
                  <c:v>6.432199999999999E-3</c:v>
                </c:pt>
                <c:pt idx="66">
                  <c:v>6.4798999999999994E-3</c:v>
                </c:pt>
                <c:pt idx="67">
                  <c:v>6.7180999999999994E-3</c:v>
                </c:pt>
                <c:pt idx="68">
                  <c:v>6.8610999999999993E-3</c:v>
                </c:pt>
                <c:pt idx="69">
                  <c:v>6.8610999999999993E-3</c:v>
                </c:pt>
                <c:pt idx="70">
                  <c:v>6.8610999999999993E-3</c:v>
                </c:pt>
                <c:pt idx="71">
                  <c:v>6.8610999999999993E-3</c:v>
                </c:pt>
                <c:pt idx="72">
                  <c:v>6.9563999999999989E-3</c:v>
                </c:pt>
                <c:pt idx="73">
                  <c:v>7.1469999999999997E-3</c:v>
                </c:pt>
                <c:pt idx="74">
                  <c:v>7.1469999999999997E-3</c:v>
                </c:pt>
                <c:pt idx="75">
                  <c:v>7.2899000000000002E-3</c:v>
                </c:pt>
                <c:pt idx="76">
                  <c:v>7.4328999999999992E-3</c:v>
                </c:pt>
                <c:pt idx="77">
                  <c:v>7.3851999999999989E-3</c:v>
                </c:pt>
                <c:pt idx="78">
                  <c:v>7.4328999999999992E-3</c:v>
                </c:pt>
                <c:pt idx="79">
                  <c:v>7.4328999999999992E-3</c:v>
                </c:pt>
                <c:pt idx="80">
                  <c:v>7.4328999999999992E-3</c:v>
                </c:pt>
                <c:pt idx="81">
                  <c:v>7.6235000000000001E-3</c:v>
                </c:pt>
                <c:pt idx="82">
                  <c:v>7.8140999999999992E-3</c:v>
                </c:pt>
                <c:pt idx="83">
                  <c:v>7.9569999999999988E-3</c:v>
                </c:pt>
                <c:pt idx="84">
                  <c:v>7.9569999999999988E-3</c:v>
                </c:pt>
                <c:pt idx="85">
                  <c:v>7.9569999999999988E-3</c:v>
                </c:pt>
                <c:pt idx="86">
                  <c:v>8.0047E-3</c:v>
                </c:pt>
                <c:pt idx="87">
                  <c:v>8.0523000000000001E-3</c:v>
                </c:pt>
                <c:pt idx="88">
                  <c:v>8.0523000000000001E-3</c:v>
                </c:pt>
                <c:pt idx="89">
                  <c:v>8.0999999999999996E-3</c:v>
                </c:pt>
                <c:pt idx="90">
                  <c:v>8.1475999999999996E-3</c:v>
                </c:pt>
                <c:pt idx="91">
                  <c:v>8.1475999999999996E-3</c:v>
                </c:pt>
                <c:pt idx="92">
                  <c:v>8.1475999999999996E-3</c:v>
                </c:pt>
                <c:pt idx="93">
                  <c:v>8.1952999999999991E-3</c:v>
                </c:pt>
                <c:pt idx="94">
                  <c:v>8.2429000000000009E-3</c:v>
                </c:pt>
                <c:pt idx="95">
                  <c:v>8.4811999999999995E-3</c:v>
                </c:pt>
                <c:pt idx="96">
                  <c:v>8.6717999999999986E-3</c:v>
                </c:pt>
                <c:pt idx="97">
                  <c:v>8.7670999999999999E-3</c:v>
                </c:pt>
                <c:pt idx="98">
                  <c:v>8.9099999999999995E-3</c:v>
                </c:pt>
                <c:pt idx="99">
                  <c:v>9.1006000000000004E-3</c:v>
                </c:pt>
                <c:pt idx="100">
                  <c:v>9.4342000000000002E-3</c:v>
                </c:pt>
                <c:pt idx="101">
                  <c:v>9.8154000000000002E-3</c:v>
                </c:pt>
                <c:pt idx="102">
                  <c:v>1.0149E-2</c:v>
                </c:pt>
                <c:pt idx="103">
                  <c:v>1.0434899999999999E-2</c:v>
                </c:pt>
                <c:pt idx="104">
                  <c:v>1.0768499999999999E-2</c:v>
                </c:pt>
                <c:pt idx="105">
                  <c:v>1.1006699999999999E-2</c:v>
                </c:pt>
                <c:pt idx="106">
                  <c:v>1.1292699999999999E-2</c:v>
                </c:pt>
                <c:pt idx="107">
                  <c:v>1.18169E-2</c:v>
                </c:pt>
                <c:pt idx="108">
                  <c:v>1.2722299999999999E-2</c:v>
                </c:pt>
                <c:pt idx="109">
                  <c:v>1.47238E-2</c:v>
                </c:pt>
                <c:pt idx="110">
                  <c:v>1.7011399999999999E-2</c:v>
                </c:pt>
                <c:pt idx="111">
                  <c:v>1.9918699999999998E-2</c:v>
                </c:pt>
                <c:pt idx="112">
                  <c:v>2.5161799999999998E-2</c:v>
                </c:pt>
                <c:pt idx="113">
                  <c:v>3.9273199999999994E-2</c:v>
                </c:pt>
                <c:pt idx="114">
                  <c:v>4.34692E-2</c:v>
                </c:pt>
                <c:pt idx="115">
                  <c:v>4.5614999999999996E-2</c:v>
                </c:pt>
                <c:pt idx="116">
                  <c:v>4.71887E-2</c:v>
                </c:pt>
                <c:pt idx="117">
                  <c:v>4.84763E-2</c:v>
                </c:pt>
                <c:pt idx="118">
                  <c:v>4.9430099999999998E-2</c:v>
                </c:pt>
                <c:pt idx="119">
                  <c:v>5.02885E-2</c:v>
                </c:pt>
                <c:pt idx="120">
                  <c:v>5.10993E-2</c:v>
                </c:pt>
                <c:pt idx="121">
                  <c:v>5.1766900000000012E-2</c:v>
                </c:pt>
                <c:pt idx="122">
                  <c:v>5.2339300000000005E-2</c:v>
                </c:pt>
                <c:pt idx="123">
                  <c:v>5.2816200000000001E-2</c:v>
                </c:pt>
                <c:pt idx="124">
                  <c:v>5.3531600000000006E-2</c:v>
                </c:pt>
                <c:pt idx="125">
                  <c:v>5.4056199999999999E-2</c:v>
                </c:pt>
                <c:pt idx="126">
                  <c:v>5.4723900000000006E-2</c:v>
                </c:pt>
                <c:pt idx="127">
                  <c:v>5.6250200000000007E-2</c:v>
                </c:pt>
                <c:pt idx="128">
                  <c:v>5.7633400000000008E-2</c:v>
                </c:pt>
                <c:pt idx="129">
                  <c:v>5.8587400000000005E-2</c:v>
                </c:pt>
                <c:pt idx="130">
                  <c:v>5.9875300000000006E-2</c:v>
                </c:pt>
                <c:pt idx="131">
                  <c:v>6.1592500000000008E-2</c:v>
                </c:pt>
                <c:pt idx="132">
                  <c:v>6.3262100000000016E-2</c:v>
                </c:pt>
                <c:pt idx="133">
                  <c:v>6.4454700000000004E-2</c:v>
                </c:pt>
                <c:pt idx="134">
                  <c:v>6.5504199999999999E-2</c:v>
                </c:pt>
                <c:pt idx="135">
                  <c:v>6.6649100000000017E-2</c:v>
                </c:pt>
                <c:pt idx="136">
                  <c:v>6.7889500000000005E-2</c:v>
                </c:pt>
                <c:pt idx="137">
                  <c:v>6.8986800000000001E-2</c:v>
                </c:pt>
                <c:pt idx="138">
                  <c:v>6.9845500000000005E-2</c:v>
                </c:pt>
                <c:pt idx="139">
                  <c:v>7.0704299999999998E-2</c:v>
                </c:pt>
                <c:pt idx="140">
                  <c:v>7.1801600000000007E-2</c:v>
                </c:pt>
                <c:pt idx="141">
                  <c:v>7.3137600000000011E-2</c:v>
                </c:pt>
                <c:pt idx="142">
                  <c:v>7.4234999999999995E-2</c:v>
                </c:pt>
                <c:pt idx="143">
                  <c:v>7.5093800000000016E-2</c:v>
                </c:pt>
                <c:pt idx="144">
                  <c:v>7.5761800000000004E-2</c:v>
                </c:pt>
                <c:pt idx="145">
                  <c:v>7.6429800000000006E-2</c:v>
                </c:pt>
                <c:pt idx="146">
                  <c:v>7.705010000000001E-2</c:v>
                </c:pt>
                <c:pt idx="147">
                  <c:v>7.7575000000000005E-2</c:v>
                </c:pt>
                <c:pt idx="148">
                  <c:v>7.8004500000000004E-2</c:v>
                </c:pt>
                <c:pt idx="149">
                  <c:v>7.8433900000000001E-2</c:v>
                </c:pt>
                <c:pt idx="150">
                  <c:v>7.8768000000000005E-2</c:v>
                </c:pt>
                <c:pt idx="151">
                  <c:v>7.9531400000000002E-2</c:v>
                </c:pt>
                <c:pt idx="152">
                  <c:v>8.0247200000000005E-2</c:v>
                </c:pt>
                <c:pt idx="153">
                  <c:v>8.0772099999999999E-2</c:v>
                </c:pt>
                <c:pt idx="154">
                  <c:v>8.1297099999999997E-2</c:v>
                </c:pt>
                <c:pt idx="155">
                  <c:v>8.1965200000000002E-2</c:v>
                </c:pt>
                <c:pt idx="156">
                  <c:v>8.2919599999999996E-2</c:v>
                </c:pt>
                <c:pt idx="157">
                  <c:v>8.40172E-2</c:v>
                </c:pt>
                <c:pt idx="158">
                  <c:v>8.5258E-2</c:v>
                </c:pt>
                <c:pt idx="159">
                  <c:v>8.6689700000000008E-2</c:v>
                </c:pt>
                <c:pt idx="160">
                  <c:v>8.7835200000000002E-2</c:v>
                </c:pt>
                <c:pt idx="161">
                  <c:v>8.8885200000000011E-2</c:v>
                </c:pt>
                <c:pt idx="162">
                  <c:v>9.0078400000000017E-2</c:v>
                </c:pt>
                <c:pt idx="163">
                  <c:v>9.1558E-2</c:v>
                </c:pt>
                <c:pt idx="164">
                  <c:v>9.3180800000000008E-2</c:v>
                </c:pt>
                <c:pt idx="165">
                  <c:v>9.4612800000000011E-2</c:v>
                </c:pt>
                <c:pt idx="166">
                  <c:v>9.5758400000000007E-2</c:v>
                </c:pt>
                <c:pt idx="167">
                  <c:v>9.65699E-2</c:v>
                </c:pt>
                <c:pt idx="168">
                  <c:v>9.7285900000000008E-2</c:v>
                </c:pt>
                <c:pt idx="169">
                  <c:v>9.7906400000000005E-2</c:v>
                </c:pt>
                <c:pt idx="170">
                  <c:v>9.8431500000000005E-2</c:v>
                </c:pt>
                <c:pt idx="171">
                  <c:v>9.9099900000000005E-2</c:v>
                </c:pt>
                <c:pt idx="172">
                  <c:v>9.9625000000000005E-2</c:v>
                </c:pt>
                <c:pt idx="173">
                  <c:v>0.10010239999999999</c:v>
                </c:pt>
                <c:pt idx="174">
                  <c:v>0.10053200000000001</c:v>
                </c:pt>
                <c:pt idx="175">
                  <c:v>0.1010571</c:v>
                </c:pt>
                <c:pt idx="176">
                  <c:v>0.10167770000000001</c:v>
                </c:pt>
                <c:pt idx="177">
                  <c:v>0.1022984</c:v>
                </c:pt>
                <c:pt idx="178">
                  <c:v>0.10291899999999998</c:v>
                </c:pt>
                <c:pt idx="179">
                  <c:v>0.1035874</c:v>
                </c:pt>
                <c:pt idx="180">
                  <c:v>0.10416029999999998</c:v>
                </c:pt>
                <c:pt idx="181">
                  <c:v>0.10458989999999999</c:v>
                </c:pt>
                <c:pt idx="182">
                  <c:v>0.10501959999999999</c:v>
                </c:pt>
                <c:pt idx="183">
                  <c:v>0.10549700000000001</c:v>
                </c:pt>
                <c:pt idx="184">
                  <c:v>0.10597449999999999</c:v>
                </c:pt>
                <c:pt idx="185">
                  <c:v>0.10649969999999999</c:v>
                </c:pt>
                <c:pt idx="186">
                  <c:v>0.10697709999999999</c:v>
                </c:pt>
                <c:pt idx="187">
                  <c:v>0.1075023</c:v>
                </c:pt>
                <c:pt idx="188">
                  <c:v>0.108123</c:v>
                </c:pt>
                <c:pt idx="189">
                  <c:v>0.10860049999999999</c:v>
                </c:pt>
                <c:pt idx="190">
                  <c:v>0.10903019999999999</c:v>
                </c:pt>
                <c:pt idx="191">
                  <c:v>0.1094599</c:v>
                </c:pt>
                <c:pt idx="192">
                  <c:v>0.1099374</c:v>
                </c:pt>
                <c:pt idx="193">
                  <c:v>0.11036710000000001</c:v>
                </c:pt>
                <c:pt idx="194">
                  <c:v>0.11079679999999999</c:v>
                </c:pt>
                <c:pt idx="195">
                  <c:v>0.1111311</c:v>
                </c:pt>
                <c:pt idx="196">
                  <c:v>0.1114653</c:v>
                </c:pt>
                <c:pt idx="197">
                  <c:v>0.1118473</c:v>
                </c:pt>
                <c:pt idx="198">
                  <c:v>0.11237249999999999</c:v>
                </c:pt>
                <c:pt idx="199">
                  <c:v>0.11280229999999999</c:v>
                </c:pt>
                <c:pt idx="200">
                  <c:v>0.113232</c:v>
                </c:pt>
                <c:pt idx="201">
                  <c:v>0.11366179999999999</c:v>
                </c:pt>
                <c:pt idx="202">
                  <c:v>0.1142348</c:v>
                </c:pt>
                <c:pt idx="203">
                  <c:v>0.1148556</c:v>
                </c:pt>
                <c:pt idx="204">
                  <c:v>0.11557190000000001</c:v>
                </c:pt>
                <c:pt idx="205">
                  <c:v>0.11624039999999999</c:v>
                </c:pt>
                <c:pt idx="206">
                  <c:v>0.1168135</c:v>
                </c:pt>
                <c:pt idx="207">
                  <c:v>0.11724329999999999</c:v>
                </c:pt>
                <c:pt idx="208">
                  <c:v>0.1178163</c:v>
                </c:pt>
                <c:pt idx="209">
                  <c:v>0.1185326</c:v>
                </c:pt>
                <c:pt idx="210">
                  <c:v>0.11943999999999999</c:v>
                </c:pt>
                <c:pt idx="211">
                  <c:v>0.1205384</c:v>
                </c:pt>
                <c:pt idx="212">
                  <c:v>0.12149359999999999</c:v>
                </c:pt>
                <c:pt idx="213">
                  <c:v>0.12230549999999998</c:v>
                </c:pt>
                <c:pt idx="214">
                  <c:v>0.1231174</c:v>
                </c:pt>
                <c:pt idx="215">
                  <c:v>0.12435919999999999</c:v>
                </c:pt>
                <c:pt idx="216">
                  <c:v>0.1261264</c:v>
                </c:pt>
                <c:pt idx="217">
                  <c:v>0.12794140000000001</c:v>
                </c:pt>
                <c:pt idx="218">
                  <c:v>0.12942210000000001</c:v>
                </c:pt>
                <c:pt idx="219">
                  <c:v>0.13061629999999999</c:v>
                </c:pt>
                <c:pt idx="220">
                  <c:v>0.13224040000000001</c:v>
                </c:pt>
                <c:pt idx="221">
                  <c:v>0.13400789999999999</c:v>
                </c:pt>
                <c:pt idx="222">
                  <c:v>0.13596649999999999</c:v>
                </c:pt>
                <c:pt idx="223">
                  <c:v>0.13787739999999998</c:v>
                </c:pt>
                <c:pt idx="224">
                  <c:v>0.13940619999999998</c:v>
                </c:pt>
                <c:pt idx="225">
                  <c:v>0.14060059999999999</c:v>
                </c:pt>
                <c:pt idx="226">
                  <c:v>0.14184279999999999</c:v>
                </c:pt>
                <c:pt idx="227">
                  <c:v>0.14284620000000001</c:v>
                </c:pt>
                <c:pt idx="228">
                  <c:v>0.14384949999999999</c:v>
                </c:pt>
                <c:pt idx="229">
                  <c:v>0.14470959999999999</c:v>
                </c:pt>
                <c:pt idx="230">
                  <c:v>0.14552179999999998</c:v>
                </c:pt>
                <c:pt idx="231">
                  <c:v>0.14619079999999998</c:v>
                </c:pt>
                <c:pt idx="232">
                  <c:v>0.14676419999999998</c:v>
                </c:pt>
                <c:pt idx="233">
                  <c:v>0.1472898</c:v>
                </c:pt>
                <c:pt idx="234">
                  <c:v>0.14771979999999998</c:v>
                </c:pt>
                <c:pt idx="235">
                  <c:v>0.14810209999999999</c:v>
                </c:pt>
                <c:pt idx="236">
                  <c:v>0.1484366</c:v>
                </c:pt>
                <c:pt idx="237">
                  <c:v>0.1487233</c:v>
                </c:pt>
                <c:pt idx="238">
                  <c:v>0.14901</c:v>
                </c:pt>
                <c:pt idx="239">
                  <c:v>0.14929669999999998</c:v>
                </c:pt>
                <c:pt idx="240">
                  <c:v>0.14953559999999999</c:v>
                </c:pt>
                <c:pt idx="241">
                  <c:v>0.14972679999999999</c:v>
                </c:pt>
                <c:pt idx="242">
                  <c:v>0.14991789999999999</c:v>
                </c:pt>
                <c:pt idx="243">
                  <c:v>0.1501091</c:v>
                </c:pt>
                <c:pt idx="244">
                  <c:v>0.15025239999999998</c:v>
                </c:pt>
                <c:pt idx="245">
                  <c:v>0.15044359999999998</c:v>
                </c:pt>
                <c:pt idx="246">
                  <c:v>0.1505869</c:v>
                </c:pt>
                <c:pt idx="247">
                  <c:v>0.15073029999999998</c:v>
                </c:pt>
                <c:pt idx="248">
                  <c:v>0.15082580000000001</c:v>
                </c:pt>
                <c:pt idx="249">
                  <c:v>0.1509692</c:v>
                </c:pt>
                <c:pt idx="250">
                  <c:v>0.15111259999999999</c:v>
                </c:pt>
                <c:pt idx="251">
                  <c:v>0.15120809999999998</c:v>
                </c:pt>
                <c:pt idx="252">
                  <c:v>0.15130370000000001</c:v>
                </c:pt>
                <c:pt idx="253">
                  <c:v>0.1513515</c:v>
                </c:pt>
                <c:pt idx="254">
                  <c:v>0.1514471</c:v>
                </c:pt>
                <c:pt idx="255">
                  <c:v>0.1515426</c:v>
                </c:pt>
                <c:pt idx="256">
                  <c:v>0.15159039999999999</c:v>
                </c:pt>
                <c:pt idx="257">
                  <c:v>0.1517338</c:v>
                </c:pt>
                <c:pt idx="258">
                  <c:v>0.15182939999999998</c:v>
                </c:pt>
                <c:pt idx="259">
                  <c:v>0.15187719999999999</c:v>
                </c:pt>
                <c:pt idx="260">
                  <c:v>0.15206829999999999</c:v>
                </c:pt>
                <c:pt idx="261">
                  <c:v>0.1524028</c:v>
                </c:pt>
                <c:pt idx="262">
                  <c:v>0.15259399999999998</c:v>
                </c:pt>
                <c:pt idx="263">
                  <c:v>0.15278509999999998</c:v>
                </c:pt>
                <c:pt idx="264">
                  <c:v>0.15292849999999999</c:v>
                </c:pt>
                <c:pt idx="265">
                  <c:v>0.15316740000000001</c:v>
                </c:pt>
                <c:pt idx="266">
                  <c:v>0.1535975</c:v>
                </c:pt>
                <c:pt idx="267">
                  <c:v>0.15436219999999998</c:v>
                </c:pt>
                <c:pt idx="268">
                  <c:v>0.15493560000000001</c:v>
                </c:pt>
                <c:pt idx="269">
                  <c:v>0.15541350000000001</c:v>
                </c:pt>
                <c:pt idx="270">
                  <c:v>0.15579589999999999</c:v>
                </c:pt>
                <c:pt idx="271">
                  <c:v>0.15641720000000001</c:v>
                </c:pt>
                <c:pt idx="272">
                  <c:v>0.1573252</c:v>
                </c:pt>
                <c:pt idx="273">
                  <c:v>0.15847220000000001</c:v>
                </c:pt>
                <c:pt idx="274">
                  <c:v>0.15971489999999999</c:v>
                </c:pt>
                <c:pt idx="275">
                  <c:v>0.16062299999999999</c:v>
                </c:pt>
                <c:pt idx="276">
                  <c:v>0.16133989999999998</c:v>
                </c:pt>
                <c:pt idx="277">
                  <c:v>0.16234369999999998</c:v>
                </c:pt>
                <c:pt idx="278">
                  <c:v>0.16392100000000001</c:v>
                </c:pt>
                <c:pt idx="279">
                  <c:v>0.1651638</c:v>
                </c:pt>
                <c:pt idx="280">
                  <c:v>0.166072</c:v>
                </c:pt>
                <c:pt idx="281">
                  <c:v>0.16678899999999999</c:v>
                </c:pt>
                <c:pt idx="282">
                  <c:v>0.16741040000000001</c:v>
                </c:pt>
                <c:pt idx="283">
                  <c:v>0.1678885</c:v>
                </c:pt>
                <c:pt idx="284">
                  <c:v>0.1683665</c:v>
                </c:pt>
                <c:pt idx="285">
                  <c:v>0.16870109999999999</c:v>
                </c:pt>
                <c:pt idx="286">
                  <c:v>0.1690836</c:v>
                </c:pt>
                <c:pt idx="287">
                  <c:v>0.16946599999999998</c:v>
                </c:pt>
                <c:pt idx="288">
                  <c:v>0.1698006</c:v>
                </c:pt>
                <c:pt idx="289">
                  <c:v>0.1700874</c:v>
                </c:pt>
                <c:pt idx="290">
                  <c:v>0.17032649999999999</c:v>
                </c:pt>
                <c:pt idx="291">
                  <c:v>0.1706133</c:v>
                </c:pt>
                <c:pt idx="292">
                  <c:v>0.17123479999999999</c:v>
                </c:pt>
                <c:pt idx="293">
                  <c:v>0.1716172</c:v>
                </c:pt>
                <c:pt idx="294">
                  <c:v>0.17204749999999999</c:v>
                </c:pt>
                <c:pt idx="295">
                  <c:v>0.17271679999999998</c:v>
                </c:pt>
                <c:pt idx="296">
                  <c:v>0.17372069999999998</c:v>
                </c:pt>
                <c:pt idx="297">
                  <c:v>0.17482029999999998</c:v>
                </c:pt>
                <c:pt idx="298">
                  <c:v>0.17563309999999999</c:v>
                </c:pt>
                <c:pt idx="299">
                  <c:v>0.17625460000000001</c:v>
                </c:pt>
                <c:pt idx="300">
                  <c:v>0.1772108</c:v>
                </c:pt>
                <c:pt idx="301">
                  <c:v>0.17816709999999999</c:v>
                </c:pt>
                <c:pt idx="302">
                  <c:v>0.17921899999999999</c:v>
                </c:pt>
                <c:pt idx="303">
                  <c:v>0.18007960000000001</c:v>
                </c:pt>
                <c:pt idx="304">
                  <c:v>0.18074899999999999</c:v>
                </c:pt>
                <c:pt idx="305">
                  <c:v>0.18127499999999999</c:v>
                </c:pt>
                <c:pt idx="306">
                  <c:v>0.1817531</c:v>
                </c:pt>
                <c:pt idx="307">
                  <c:v>0.18213569999999998</c:v>
                </c:pt>
                <c:pt idx="308">
                  <c:v>0.18251819999999999</c:v>
                </c:pt>
                <c:pt idx="309">
                  <c:v>0.18285290000000001</c:v>
                </c:pt>
                <c:pt idx="310">
                  <c:v>0.18313979999999999</c:v>
                </c:pt>
                <c:pt idx="311">
                  <c:v>0.18342669999999997</c:v>
                </c:pt>
                <c:pt idx="312">
                  <c:v>0.18366579999999999</c:v>
                </c:pt>
                <c:pt idx="313">
                  <c:v>0.18419179999999999</c:v>
                </c:pt>
                <c:pt idx="314">
                  <c:v>0.1851004</c:v>
                </c:pt>
                <c:pt idx="315">
                  <c:v>0.1858177</c:v>
                </c:pt>
                <c:pt idx="316">
                  <c:v>0.1863437</c:v>
                </c:pt>
                <c:pt idx="317">
                  <c:v>0.1869653</c:v>
                </c:pt>
                <c:pt idx="318">
                  <c:v>0.1883522</c:v>
                </c:pt>
                <c:pt idx="319">
                  <c:v>0.18988250000000001</c:v>
                </c:pt>
                <c:pt idx="320">
                  <c:v>0.1908868</c:v>
                </c:pt>
                <c:pt idx="321">
                  <c:v>0.1919389</c:v>
                </c:pt>
                <c:pt idx="322">
                  <c:v>0.19327810000000001</c:v>
                </c:pt>
                <c:pt idx="323">
                  <c:v>0.19476070000000001</c:v>
                </c:pt>
                <c:pt idx="324">
                  <c:v>0.19581299999999999</c:v>
                </c:pt>
                <c:pt idx="325">
                  <c:v>0.1966261</c:v>
                </c:pt>
                <c:pt idx="326">
                  <c:v>0.19734350000000001</c:v>
                </c:pt>
                <c:pt idx="327">
                  <c:v>0.1979175</c:v>
                </c:pt>
                <c:pt idx="328">
                  <c:v>0.1984436</c:v>
                </c:pt>
                <c:pt idx="329">
                  <c:v>0.19896979999999997</c:v>
                </c:pt>
                <c:pt idx="330">
                  <c:v>0.19987859999999999</c:v>
                </c:pt>
                <c:pt idx="331">
                  <c:v>0.20088309999999998</c:v>
                </c:pt>
                <c:pt idx="332">
                  <c:v>0.20193549999999999</c:v>
                </c:pt>
                <c:pt idx="333">
                  <c:v>0.20270080000000001</c:v>
                </c:pt>
                <c:pt idx="334">
                  <c:v>0.20346620000000001</c:v>
                </c:pt>
                <c:pt idx="335">
                  <c:v>0.20490129999999998</c:v>
                </c:pt>
                <c:pt idx="336">
                  <c:v>0.20643220000000001</c:v>
                </c:pt>
                <c:pt idx="337">
                  <c:v>0.2074368</c:v>
                </c:pt>
                <c:pt idx="338">
                  <c:v>0.20825009999999997</c:v>
                </c:pt>
                <c:pt idx="339">
                  <c:v>0.20891990000000002</c:v>
                </c:pt>
                <c:pt idx="340">
                  <c:v>0.20949400000000001</c:v>
                </c:pt>
                <c:pt idx="341">
                  <c:v>0.20992460000000002</c:v>
                </c:pt>
                <c:pt idx="342">
                  <c:v>0.21030729999999997</c:v>
                </c:pt>
                <c:pt idx="343">
                  <c:v>0.2106422</c:v>
                </c:pt>
                <c:pt idx="344">
                  <c:v>0.2108814</c:v>
                </c:pt>
                <c:pt idx="345">
                  <c:v>0.21183829999999998</c:v>
                </c:pt>
                <c:pt idx="346">
                  <c:v>0.21260380000000001</c:v>
                </c:pt>
                <c:pt idx="347">
                  <c:v>0.21322579999999999</c:v>
                </c:pt>
                <c:pt idx="348">
                  <c:v>0.21456549999999996</c:v>
                </c:pt>
                <c:pt idx="349">
                  <c:v>0.21595309999999998</c:v>
                </c:pt>
                <c:pt idx="350">
                  <c:v>0.21686219999999998</c:v>
                </c:pt>
                <c:pt idx="351">
                  <c:v>0.21786709999999998</c:v>
                </c:pt>
                <c:pt idx="352">
                  <c:v>0.21949399999999999</c:v>
                </c:pt>
                <c:pt idx="353">
                  <c:v>0.2211688</c:v>
                </c:pt>
                <c:pt idx="354">
                  <c:v>0.22255659999999999</c:v>
                </c:pt>
                <c:pt idx="355">
                  <c:v>0.22370509999999999</c:v>
                </c:pt>
                <c:pt idx="356">
                  <c:v>0.22509299999999999</c:v>
                </c:pt>
                <c:pt idx="357">
                  <c:v>0.22633729999999999</c:v>
                </c:pt>
                <c:pt idx="358">
                  <c:v>0.22767730000000003</c:v>
                </c:pt>
                <c:pt idx="359">
                  <c:v>0.22873020000000002</c:v>
                </c:pt>
                <c:pt idx="360">
                  <c:v>0.22963959999999997</c:v>
                </c:pt>
                <c:pt idx="361">
                  <c:v>0.23045320000000002</c:v>
                </c:pt>
                <c:pt idx="362">
                  <c:v>0.23117119999999999</c:v>
                </c:pt>
                <c:pt idx="363">
                  <c:v>0.23179339999999998</c:v>
                </c:pt>
                <c:pt idx="364">
                  <c:v>0.23289429999999997</c:v>
                </c:pt>
                <c:pt idx="365">
                  <c:v>0.23466529999999997</c:v>
                </c:pt>
                <c:pt idx="366">
                  <c:v>0.23595769999999996</c:v>
                </c:pt>
                <c:pt idx="367">
                  <c:v>0.2372023</c:v>
                </c:pt>
                <c:pt idx="368">
                  <c:v>0.23940430000000001</c:v>
                </c:pt>
                <c:pt idx="369">
                  <c:v>0.2411276</c:v>
                </c:pt>
                <c:pt idx="370">
                  <c:v>0.24261169999999999</c:v>
                </c:pt>
                <c:pt idx="371">
                  <c:v>0.24519699999999997</c:v>
                </c:pt>
                <c:pt idx="372">
                  <c:v>0.24715990000000002</c:v>
                </c:pt>
                <c:pt idx="373">
                  <c:v>0.24883569999999999</c:v>
                </c:pt>
                <c:pt idx="374">
                  <c:v>0.2505115</c:v>
                </c:pt>
                <c:pt idx="375">
                  <c:v>0.2517085</c:v>
                </c:pt>
                <c:pt idx="376">
                  <c:v>0.25266620000000001</c:v>
                </c:pt>
                <c:pt idx="377">
                  <c:v>0.2534323</c:v>
                </c:pt>
                <c:pt idx="378">
                  <c:v>0.25443789999999999</c:v>
                </c:pt>
                <c:pt idx="379">
                  <c:v>0.25577869999999997</c:v>
                </c:pt>
                <c:pt idx="380">
                  <c:v>0.25668859999999999</c:v>
                </c:pt>
                <c:pt idx="381">
                  <c:v>0.25826889999999997</c:v>
                </c:pt>
                <c:pt idx="382">
                  <c:v>0.26018449999999999</c:v>
                </c:pt>
                <c:pt idx="383">
                  <c:v>0.26133379999999995</c:v>
                </c:pt>
                <c:pt idx="384">
                  <c:v>0.2623875</c:v>
                </c:pt>
                <c:pt idx="385">
                  <c:v>0.26415949999999999</c:v>
                </c:pt>
                <c:pt idx="386">
                  <c:v>0.2656443</c:v>
                </c:pt>
                <c:pt idx="387">
                  <c:v>0.26660220000000001</c:v>
                </c:pt>
                <c:pt idx="388">
                  <c:v>0.26784750000000002</c:v>
                </c:pt>
                <c:pt idx="389">
                  <c:v>0.26923659999999999</c:v>
                </c:pt>
                <c:pt idx="390">
                  <c:v>0.27005089999999998</c:v>
                </c:pt>
                <c:pt idx="391">
                  <c:v>0.27153579999999999</c:v>
                </c:pt>
                <c:pt idx="392">
                  <c:v>0.27244589999999996</c:v>
                </c:pt>
                <c:pt idx="393">
                  <c:v>0.27311659999999999</c:v>
                </c:pt>
                <c:pt idx="394">
                  <c:v>0.27359559999999999</c:v>
                </c:pt>
                <c:pt idx="395">
                  <c:v>0.27397880000000002</c:v>
                </c:pt>
                <c:pt idx="396">
                  <c:v>0.27431410000000001</c:v>
                </c:pt>
                <c:pt idx="397">
                  <c:v>0.27527219999999997</c:v>
                </c:pt>
                <c:pt idx="398">
                  <c:v>0.27637410000000001</c:v>
                </c:pt>
                <c:pt idx="399">
                  <c:v>0.27690099999999995</c:v>
                </c:pt>
                <c:pt idx="400">
                  <c:v>0.27761959999999997</c:v>
                </c:pt>
                <c:pt idx="401">
                  <c:v>0.27857779999999999</c:v>
                </c:pt>
                <c:pt idx="402">
                  <c:v>0.2792964</c:v>
                </c:pt>
                <c:pt idx="403">
                  <c:v>0.2798234</c:v>
                </c:pt>
                <c:pt idx="404">
                  <c:v>0.28092529999999999</c:v>
                </c:pt>
                <c:pt idx="405">
                  <c:v>0.28178769999999997</c:v>
                </c:pt>
                <c:pt idx="406">
                  <c:v>0.28231469999999997</c:v>
                </c:pt>
                <c:pt idx="407">
                  <c:v>0.28365630000000003</c:v>
                </c:pt>
                <c:pt idx="408">
                  <c:v>0.28447080000000002</c:v>
                </c:pt>
                <c:pt idx="409">
                  <c:v>0.28499789999999997</c:v>
                </c:pt>
                <c:pt idx="410">
                  <c:v>0.2853812</c:v>
                </c:pt>
                <c:pt idx="411">
                  <c:v>0.2856687</c:v>
                </c:pt>
                <c:pt idx="412">
                  <c:v>0.2859082</c:v>
                </c:pt>
                <c:pt idx="413">
                  <c:v>0.28605199999999997</c:v>
                </c:pt>
                <c:pt idx="414">
                  <c:v>0.28653110000000004</c:v>
                </c:pt>
                <c:pt idx="415">
                  <c:v>0.28734569999999998</c:v>
                </c:pt>
                <c:pt idx="416">
                  <c:v>0.28782489999999999</c:v>
                </c:pt>
                <c:pt idx="417">
                  <c:v>0.28816029999999998</c:v>
                </c:pt>
                <c:pt idx="418">
                  <c:v>0.28887909999999994</c:v>
                </c:pt>
                <c:pt idx="419">
                  <c:v>0.28983739999999997</c:v>
                </c:pt>
                <c:pt idx="420">
                  <c:v>0.29031659999999998</c:v>
                </c:pt>
                <c:pt idx="421">
                  <c:v>0.2907479</c:v>
                </c:pt>
                <c:pt idx="422">
                  <c:v>0.29189799999999999</c:v>
                </c:pt>
                <c:pt idx="423">
                  <c:v>0.2926647</c:v>
                </c:pt>
                <c:pt idx="424">
                  <c:v>0.29309600000000002</c:v>
                </c:pt>
                <c:pt idx="425">
                  <c:v>0.29434199999999999</c:v>
                </c:pt>
                <c:pt idx="426">
                  <c:v>0.29525250000000003</c:v>
                </c:pt>
                <c:pt idx="427">
                  <c:v>0.29582759999999997</c:v>
                </c:pt>
                <c:pt idx="428">
                  <c:v>0.29611520000000002</c:v>
                </c:pt>
                <c:pt idx="429">
                  <c:v>0.29635479999999997</c:v>
                </c:pt>
                <c:pt idx="430">
                  <c:v>0.29654649999999999</c:v>
                </c:pt>
                <c:pt idx="431">
                  <c:v>0.29669029999999996</c:v>
                </c:pt>
                <c:pt idx="432">
                  <c:v>0.29683409999999999</c:v>
                </c:pt>
                <c:pt idx="433">
                  <c:v>0.29755290000000001</c:v>
                </c:pt>
                <c:pt idx="434">
                  <c:v>0.29784049999999995</c:v>
                </c:pt>
                <c:pt idx="435">
                  <c:v>0.29846349999999999</c:v>
                </c:pt>
                <c:pt idx="436">
                  <c:v>0.29932619999999999</c:v>
                </c:pt>
                <c:pt idx="437">
                  <c:v>0.2998055</c:v>
                </c:pt>
                <c:pt idx="438">
                  <c:v>0.30018890000000004</c:v>
                </c:pt>
                <c:pt idx="439">
                  <c:v>0.30105169999999998</c:v>
                </c:pt>
                <c:pt idx="440">
                  <c:v>0.30153099999999999</c:v>
                </c:pt>
                <c:pt idx="441">
                  <c:v>0.30186649999999998</c:v>
                </c:pt>
                <c:pt idx="442">
                  <c:v>0.3025854</c:v>
                </c:pt>
                <c:pt idx="443">
                  <c:v>0.30325649999999998</c:v>
                </c:pt>
                <c:pt idx="444">
                  <c:v>0.30359200000000003</c:v>
                </c:pt>
                <c:pt idx="445">
                  <c:v>0.30392750000000002</c:v>
                </c:pt>
                <c:pt idx="446">
                  <c:v>0.30416720000000003</c:v>
                </c:pt>
                <c:pt idx="447">
                  <c:v>0.304311</c:v>
                </c:pt>
                <c:pt idx="448">
                  <c:v>0.30435889999999999</c:v>
                </c:pt>
                <c:pt idx="449">
                  <c:v>0.3045986</c:v>
                </c:pt>
                <c:pt idx="450">
                  <c:v>0.30522169999999998</c:v>
                </c:pt>
                <c:pt idx="451">
                  <c:v>0.30555720000000003</c:v>
                </c:pt>
                <c:pt idx="452">
                  <c:v>0.30584479999999997</c:v>
                </c:pt>
                <c:pt idx="453">
                  <c:v>0.30670769999999997</c:v>
                </c:pt>
                <c:pt idx="454">
                  <c:v>0.30709110000000001</c:v>
                </c:pt>
                <c:pt idx="455">
                  <c:v>0.30733080000000002</c:v>
                </c:pt>
                <c:pt idx="456">
                  <c:v>0.30766639999999995</c:v>
                </c:pt>
                <c:pt idx="457">
                  <c:v>0.30819370000000001</c:v>
                </c:pt>
                <c:pt idx="458">
                  <c:v>0.30848130000000001</c:v>
                </c:pt>
                <c:pt idx="459">
                  <c:v>0.30862509999999999</c:v>
                </c:pt>
                <c:pt idx="460">
                  <c:v>0.3093921</c:v>
                </c:pt>
                <c:pt idx="461">
                  <c:v>0.30972759999999999</c:v>
                </c:pt>
                <c:pt idx="462">
                  <c:v>0.3099673</c:v>
                </c:pt>
                <c:pt idx="463">
                  <c:v>0.31063849999999998</c:v>
                </c:pt>
                <c:pt idx="464">
                  <c:v>0.31116579999999999</c:v>
                </c:pt>
                <c:pt idx="465">
                  <c:v>0.31135760000000001</c:v>
                </c:pt>
                <c:pt idx="466">
                  <c:v>0.31154929999999997</c:v>
                </c:pt>
                <c:pt idx="467">
                  <c:v>0.31159730000000002</c:v>
                </c:pt>
                <c:pt idx="468">
                  <c:v>0.31164519999999996</c:v>
                </c:pt>
                <c:pt idx="469">
                  <c:v>0.31164519999999996</c:v>
                </c:pt>
                <c:pt idx="470">
                  <c:v>0.31159730000000002</c:v>
                </c:pt>
                <c:pt idx="471">
                  <c:v>0.3119808</c:v>
                </c:pt>
                <c:pt idx="472">
                  <c:v>0.31207669999999998</c:v>
                </c:pt>
                <c:pt idx="473">
                  <c:v>0.31222050000000001</c:v>
                </c:pt>
                <c:pt idx="474">
                  <c:v>0.31265189999999998</c:v>
                </c:pt>
                <c:pt idx="475">
                  <c:v>0.31293959999999998</c:v>
                </c:pt>
                <c:pt idx="476">
                  <c:v>0.31303550000000002</c:v>
                </c:pt>
                <c:pt idx="477">
                  <c:v>0.31351489999999999</c:v>
                </c:pt>
                <c:pt idx="478">
                  <c:v>0.31365870000000001</c:v>
                </c:pt>
                <c:pt idx="479">
                  <c:v>0.31365870000000001</c:v>
                </c:pt>
                <c:pt idx="480">
                  <c:v>0.31380249999999998</c:v>
                </c:pt>
                <c:pt idx="481">
                  <c:v>0.31399429999999995</c:v>
                </c:pt>
                <c:pt idx="482">
                  <c:v>0.31394629999999996</c:v>
                </c:pt>
                <c:pt idx="483">
                  <c:v>0.31418609999999997</c:v>
                </c:pt>
                <c:pt idx="484">
                  <c:v>0.31418609999999997</c:v>
                </c:pt>
                <c:pt idx="485">
                  <c:v>0.31413809999999998</c:v>
                </c:pt>
                <c:pt idx="486">
                  <c:v>0.31404219999999999</c:v>
                </c:pt>
                <c:pt idx="487">
                  <c:v>0.31389839999999997</c:v>
                </c:pt>
                <c:pt idx="488">
                  <c:v>0.31380249999999998</c:v>
                </c:pt>
                <c:pt idx="489">
                  <c:v>0.31365870000000001</c:v>
                </c:pt>
                <c:pt idx="490">
                  <c:v>0.31351489999999999</c:v>
                </c:pt>
                <c:pt idx="491">
                  <c:v>0.31337100000000001</c:v>
                </c:pt>
                <c:pt idx="492">
                  <c:v>0.31327519999999998</c:v>
                </c:pt>
                <c:pt idx="493">
                  <c:v>0.31322719999999998</c:v>
                </c:pt>
                <c:pt idx="494">
                  <c:v>0.31337100000000001</c:v>
                </c:pt>
                <c:pt idx="495">
                  <c:v>0.31327519999999998</c:v>
                </c:pt>
                <c:pt idx="496">
                  <c:v>0.31322719999999998</c:v>
                </c:pt>
                <c:pt idx="497">
                  <c:v>0.31346689999999999</c:v>
                </c:pt>
                <c:pt idx="498">
                  <c:v>0.313419</c:v>
                </c:pt>
                <c:pt idx="499">
                  <c:v>0.31361079999999997</c:v>
                </c:pt>
                <c:pt idx="500">
                  <c:v>0.31375459999999999</c:v>
                </c:pt>
                <c:pt idx="501">
                  <c:v>0.3137066</c:v>
                </c:pt>
                <c:pt idx="502">
                  <c:v>0.31361079999999997</c:v>
                </c:pt>
                <c:pt idx="503">
                  <c:v>0.31351489999999999</c:v>
                </c:pt>
                <c:pt idx="504">
                  <c:v>0.31337100000000001</c:v>
                </c:pt>
                <c:pt idx="505">
                  <c:v>0.31332309999999997</c:v>
                </c:pt>
                <c:pt idx="506">
                  <c:v>0.31365870000000001</c:v>
                </c:pt>
                <c:pt idx="507">
                  <c:v>0.31365870000000001</c:v>
                </c:pt>
                <c:pt idx="508">
                  <c:v>0.31365870000000001</c:v>
                </c:pt>
                <c:pt idx="509">
                  <c:v>0.31394629999999996</c:v>
                </c:pt>
                <c:pt idx="510">
                  <c:v>0.31399429999999995</c:v>
                </c:pt>
                <c:pt idx="511">
                  <c:v>0.31394629999999996</c:v>
                </c:pt>
                <c:pt idx="512">
                  <c:v>0.31389839999999997</c:v>
                </c:pt>
                <c:pt idx="513">
                  <c:v>0.31385050000000003</c:v>
                </c:pt>
                <c:pt idx="514">
                  <c:v>0.31409019999999999</c:v>
                </c:pt>
                <c:pt idx="515">
                  <c:v>0.31418609999999997</c:v>
                </c:pt>
                <c:pt idx="516">
                  <c:v>0.3142819</c:v>
                </c:pt>
                <c:pt idx="517">
                  <c:v>0.31471339999999998</c:v>
                </c:pt>
                <c:pt idx="518">
                  <c:v>0.31471339999999998</c:v>
                </c:pt>
                <c:pt idx="519">
                  <c:v>0.31466549999999999</c:v>
                </c:pt>
                <c:pt idx="520">
                  <c:v>0.31500109999999998</c:v>
                </c:pt>
                <c:pt idx="521">
                  <c:v>0.3149052</c:v>
                </c:pt>
                <c:pt idx="522">
                  <c:v>0.31471339999999998</c:v>
                </c:pt>
                <c:pt idx="523">
                  <c:v>0.3145696</c:v>
                </c:pt>
                <c:pt idx="524">
                  <c:v>0.31476140000000002</c:v>
                </c:pt>
                <c:pt idx="525">
                  <c:v>0.31471339999999998</c:v>
                </c:pt>
                <c:pt idx="526">
                  <c:v>0.31452170000000002</c:v>
                </c:pt>
                <c:pt idx="527">
                  <c:v>0.31437779999999999</c:v>
                </c:pt>
                <c:pt idx="528">
                  <c:v>0.31442579999999998</c:v>
                </c:pt>
                <c:pt idx="529">
                  <c:v>0.31423400000000001</c:v>
                </c:pt>
                <c:pt idx="530">
                  <c:v>0.31418609999999997</c:v>
                </c:pt>
                <c:pt idx="531">
                  <c:v>0.31399429999999995</c:v>
                </c:pt>
                <c:pt idx="532">
                  <c:v>0.31375459999999999</c:v>
                </c:pt>
                <c:pt idx="533">
                  <c:v>0.31375459999999999</c:v>
                </c:pt>
                <c:pt idx="534">
                  <c:v>0.31356280000000003</c:v>
                </c:pt>
                <c:pt idx="535">
                  <c:v>0.31337100000000001</c:v>
                </c:pt>
                <c:pt idx="536">
                  <c:v>0.313419</c:v>
                </c:pt>
                <c:pt idx="537">
                  <c:v>0.31327519999999998</c:v>
                </c:pt>
              </c:numCache>
            </c:numRef>
          </c:xVal>
          <c:yVal>
            <c:numRef>
              <c:f>III.1!$D$4:$D$967</c:f>
              <c:numCache>
                <c:formatCode>0.0</c:formatCode>
                <c:ptCount val="964"/>
                <c:pt idx="0">
                  <c:v>0</c:v>
                </c:pt>
                <c:pt idx="1">
                  <c:v>1.706</c:v>
                </c:pt>
                <c:pt idx="2">
                  <c:v>3.6080000000000005</c:v>
                </c:pt>
                <c:pt idx="3">
                  <c:v>3.7330000000000001</c:v>
                </c:pt>
                <c:pt idx="4">
                  <c:v>5.5759999999999996</c:v>
                </c:pt>
                <c:pt idx="5">
                  <c:v>6.9039999999999999</c:v>
                </c:pt>
                <c:pt idx="6">
                  <c:v>7.1539999999999999</c:v>
                </c:pt>
                <c:pt idx="7">
                  <c:v>7.956999999999999</c:v>
                </c:pt>
                <c:pt idx="8">
                  <c:v>9.0650000000000013</c:v>
                </c:pt>
                <c:pt idx="9">
                  <c:v>9.5990000000000002</c:v>
                </c:pt>
                <c:pt idx="10">
                  <c:v>9.7850000000000001</c:v>
                </c:pt>
                <c:pt idx="11">
                  <c:v>9.718</c:v>
                </c:pt>
                <c:pt idx="12">
                  <c:v>9.6720000000000006</c:v>
                </c:pt>
                <c:pt idx="13">
                  <c:v>9.8189999999999991</c:v>
                </c:pt>
                <c:pt idx="14">
                  <c:v>10.042</c:v>
                </c:pt>
                <c:pt idx="15">
                  <c:v>10.247</c:v>
                </c:pt>
                <c:pt idx="16">
                  <c:v>10.035</c:v>
                </c:pt>
                <c:pt idx="17">
                  <c:v>9.9319999999999986</c:v>
                </c:pt>
                <c:pt idx="18">
                  <c:v>9.9169999999999998</c:v>
                </c:pt>
                <c:pt idx="19">
                  <c:v>9.9169999999999998</c:v>
                </c:pt>
                <c:pt idx="20">
                  <c:v>9.9169999999999998</c:v>
                </c:pt>
                <c:pt idx="21">
                  <c:v>10.234</c:v>
                </c:pt>
                <c:pt idx="22">
                  <c:v>11.952</c:v>
                </c:pt>
                <c:pt idx="23">
                  <c:v>12.956</c:v>
                </c:pt>
                <c:pt idx="24">
                  <c:v>12.995999999999999</c:v>
                </c:pt>
                <c:pt idx="25">
                  <c:v>14.366999999999999</c:v>
                </c:pt>
                <c:pt idx="26">
                  <c:v>15.243</c:v>
                </c:pt>
                <c:pt idx="27">
                  <c:v>15.318</c:v>
                </c:pt>
                <c:pt idx="28">
                  <c:v>16.411000000000001</c:v>
                </c:pt>
                <c:pt idx="29">
                  <c:v>17.888999999999999</c:v>
                </c:pt>
                <c:pt idx="30">
                  <c:v>18.172000000000001</c:v>
                </c:pt>
                <c:pt idx="31">
                  <c:v>17.968</c:v>
                </c:pt>
                <c:pt idx="32">
                  <c:v>18.048000000000002</c:v>
                </c:pt>
                <c:pt idx="33">
                  <c:v>18.713000000000001</c:v>
                </c:pt>
                <c:pt idx="34">
                  <c:v>19.295999999999999</c:v>
                </c:pt>
                <c:pt idx="35">
                  <c:v>19.518000000000001</c:v>
                </c:pt>
                <c:pt idx="36">
                  <c:v>19.875999999999998</c:v>
                </c:pt>
                <c:pt idx="37">
                  <c:v>19.927999999999997</c:v>
                </c:pt>
                <c:pt idx="38">
                  <c:v>19.853999999999999</c:v>
                </c:pt>
                <c:pt idx="39">
                  <c:v>19.805</c:v>
                </c:pt>
                <c:pt idx="40">
                  <c:v>19.741</c:v>
                </c:pt>
                <c:pt idx="41">
                  <c:v>19.616</c:v>
                </c:pt>
                <c:pt idx="42">
                  <c:v>20.740000000000002</c:v>
                </c:pt>
                <c:pt idx="43">
                  <c:v>22.512999999999998</c:v>
                </c:pt>
                <c:pt idx="44">
                  <c:v>24.054000000000002</c:v>
                </c:pt>
                <c:pt idx="45">
                  <c:v>24.045000000000002</c:v>
                </c:pt>
                <c:pt idx="46">
                  <c:v>23.947000000000003</c:v>
                </c:pt>
                <c:pt idx="47">
                  <c:v>24.817</c:v>
                </c:pt>
                <c:pt idx="48">
                  <c:v>26.156999999999996</c:v>
                </c:pt>
                <c:pt idx="49">
                  <c:v>27.238</c:v>
                </c:pt>
                <c:pt idx="50">
                  <c:v>27.062999999999999</c:v>
                </c:pt>
                <c:pt idx="51">
                  <c:v>27.402000000000001</c:v>
                </c:pt>
                <c:pt idx="52">
                  <c:v>28.91</c:v>
                </c:pt>
                <c:pt idx="53">
                  <c:v>31.030999999999999</c:v>
                </c:pt>
                <c:pt idx="54">
                  <c:v>31.187000000000001</c:v>
                </c:pt>
                <c:pt idx="55">
                  <c:v>30.911999999999999</c:v>
                </c:pt>
                <c:pt idx="56">
                  <c:v>30.808999999999997</c:v>
                </c:pt>
                <c:pt idx="57">
                  <c:v>30.677999999999997</c:v>
                </c:pt>
                <c:pt idx="58">
                  <c:v>30.561</c:v>
                </c:pt>
                <c:pt idx="59">
                  <c:v>31.891999999999999</c:v>
                </c:pt>
                <c:pt idx="60">
                  <c:v>33.918999999999997</c:v>
                </c:pt>
                <c:pt idx="61">
                  <c:v>34.177</c:v>
                </c:pt>
                <c:pt idx="62">
                  <c:v>34.08</c:v>
                </c:pt>
                <c:pt idx="63">
                  <c:v>35.503</c:v>
                </c:pt>
                <c:pt idx="64">
                  <c:v>37.528999999999996</c:v>
                </c:pt>
                <c:pt idx="65">
                  <c:v>37.819000000000003</c:v>
                </c:pt>
                <c:pt idx="66">
                  <c:v>37.605000000000004</c:v>
                </c:pt>
                <c:pt idx="67">
                  <c:v>37.986999999999995</c:v>
                </c:pt>
                <c:pt idx="68">
                  <c:v>39.387999999999998</c:v>
                </c:pt>
                <c:pt idx="69">
                  <c:v>40.150999999999996</c:v>
                </c:pt>
                <c:pt idx="70">
                  <c:v>39.978999999999999</c:v>
                </c:pt>
                <c:pt idx="71">
                  <c:v>39.790999999999997</c:v>
                </c:pt>
                <c:pt idx="72">
                  <c:v>39.671999999999997</c:v>
                </c:pt>
                <c:pt idx="73">
                  <c:v>40.828000000000003</c:v>
                </c:pt>
                <c:pt idx="74">
                  <c:v>41.82</c:v>
                </c:pt>
                <c:pt idx="75">
                  <c:v>41.765999999999998</c:v>
                </c:pt>
                <c:pt idx="76">
                  <c:v>42.686999999999998</c:v>
                </c:pt>
                <c:pt idx="77">
                  <c:v>44.045000000000002</c:v>
                </c:pt>
                <c:pt idx="78">
                  <c:v>45.561999999999998</c:v>
                </c:pt>
                <c:pt idx="79">
                  <c:v>45.534999999999997</c:v>
                </c:pt>
                <c:pt idx="80">
                  <c:v>45.234999999999999</c:v>
                </c:pt>
                <c:pt idx="81">
                  <c:v>45.453000000000003</c:v>
                </c:pt>
                <c:pt idx="82">
                  <c:v>46.753</c:v>
                </c:pt>
                <c:pt idx="83">
                  <c:v>48.355000000000004</c:v>
                </c:pt>
                <c:pt idx="84">
                  <c:v>49.069000000000003</c:v>
                </c:pt>
                <c:pt idx="85">
                  <c:v>48.885999999999996</c:v>
                </c:pt>
                <c:pt idx="86">
                  <c:v>48.722000000000001</c:v>
                </c:pt>
                <c:pt idx="87">
                  <c:v>48.969000000000001</c:v>
                </c:pt>
                <c:pt idx="88">
                  <c:v>49.369</c:v>
                </c:pt>
                <c:pt idx="89">
                  <c:v>49.349999999999994</c:v>
                </c:pt>
                <c:pt idx="90">
                  <c:v>49.576000000000001</c:v>
                </c:pt>
                <c:pt idx="91">
                  <c:v>49.502000000000002</c:v>
                </c:pt>
                <c:pt idx="92">
                  <c:v>49.484000000000002</c:v>
                </c:pt>
                <c:pt idx="93">
                  <c:v>49.314</c:v>
                </c:pt>
                <c:pt idx="94">
                  <c:v>49.269999999999996</c:v>
                </c:pt>
                <c:pt idx="95">
                  <c:v>49.86</c:v>
                </c:pt>
                <c:pt idx="96">
                  <c:v>51.566000000000003</c:v>
                </c:pt>
                <c:pt idx="97">
                  <c:v>52.122</c:v>
                </c:pt>
                <c:pt idx="98">
                  <c:v>52.088000000000001</c:v>
                </c:pt>
                <c:pt idx="99">
                  <c:v>52.344000000000001</c:v>
                </c:pt>
                <c:pt idx="100">
                  <c:v>52.94</c:v>
                </c:pt>
                <c:pt idx="101">
                  <c:v>54.043999999999997</c:v>
                </c:pt>
                <c:pt idx="102">
                  <c:v>54.867999999999995</c:v>
                </c:pt>
                <c:pt idx="103">
                  <c:v>55.242999999999995</c:v>
                </c:pt>
                <c:pt idx="104">
                  <c:v>55.091000000000001</c:v>
                </c:pt>
                <c:pt idx="105">
                  <c:v>55.167000000000002</c:v>
                </c:pt>
                <c:pt idx="106">
                  <c:v>55.436</c:v>
                </c:pt>
                <c:pt idx="107">
                  <c:v>56.492000000000004</c:v>
                </c:pt>
                <c:pt idx="108">
                  <c:v>57.391999999999996</c:v>
                </c:pt>
                <c:pt idx="109">
                  <c:v>58.036000000000001</c:v>
                </c:pt>
                <c:pt idx="110">
                  <c:v>58.189</c:v>
                </c:pt>
                <c:pt idx="111">
                  <c:v>57.975000000000001</c:v>
                </c:pt>
                <c:pt idx="112">
                  <c:v>58.097999999999999</c:v>
                </c:pt>
                <c:pt idx="113">
                  <c:v>58.396999999999998</c:v>
                </c:pt>
                <c:pt idx="114">
                  <c:v>58.826999999999998</c:v>
                </c:pt>
                <c:pt idx="115">
                  <c:v>58.894000000000005</c:v>
                </c:pt>
                <c:pt idx="116">
                  <c:v>59.010000000000005</c:v>
                </c:pt>
                <c:pt idx="117">
                  <c:v>59.221000000000004</c:v>
                </c:pt>
                <c:pt idx="118">
                  <c:v>59.271999999999998</c:v>
                </c:pt>
                <c:pt idx="119">
                  <c:v>59.280999999999999</c:v>
                </c:pt>
                <c:pt idx="120">
                  <c:v>59.555999999999997</c:v>
                </c:pt>
                <c:pt idx="121">
                  <c:v>59.755000000000003</c:v>
                </c:pt>
                <c:pt idx="122">
                  <c:v>59.704999999999998</c:v>
                </c:pt>
                <c:pt idx="123">
                  <c:v>59.59</c:v>
                </c:pt>
                <c:pt idx="124">
                  <c:v>59.807000000000002</c:v>
                </c:pt>
                <c:pt idx="125">
                  <c:v>60.272999999999996</c:v>
                </c:pt>
                <c:pt idx="126">
                  <c:v>60.414000000000001</c:v>
                </c:pt>
                <c:pt idx="127">
                  <c:v>61.542999999999999</c:v>
                </c:pt>
                <c:pt idx="128">
                  <c:v>62.831000000000003</c:v>
                </c:pt>
                <c:pt idx="129">
                  <c:v>63.132999999999996</c:v>
                </c:pt>
                <c:pt idx="130">
                  <c:v>63.313000000000002</c:v>
                </c:pt>
                <c:pt idx="131">
                  <c:v>64.182999999999993</c:v>
                </c:pt>
                <c:pt idx="132">
                  <c:v>65.38</c:v>
                </c:pt>
                <c:pt idx="133">
                  <c:v>65.663000000000011</c:v>
                </c:pt>
                <c:pt idx="134">
                  <c:v>65.557000000000002</c:v>
                </c:pt>
                <c:pt idx="135">
                  <c:v>65.861999999999995</c:v>
                </c:pt>
                <c:pt idx="136">
                  <c:v>66.524000000000001</c:v>
                </c:pt>
                <c:pt idx="137">
                  <c:v>67.35499999999999</c:v>
                </c:pt>
                <c:pt idx="138">
                  <c:v>67.257000000000005</c:v>
                </c:pt>
                <c:pt idx="139">
                  <c:v>67.204999999999998</c:v>
                </c:pt>
                <c:pt idx="140">
                  <c:v>67.644999999999996</c:v>
                </c:pt>
                <c:pt idx="141">
                  <c:v>68.566000000000003</c:v>
                </c:pt>
                <c:pt idx="142">
                  <c:v>69.332999999999998</c:v>
                </c:pt>
                <c:pt idx="143">
                  <c:v>69.162000000000006</c:v>
                </c:pt>
                <c:pt idx="144">
                  <c:v>69.024000000000001</c:v>
                </c:pt>
                <c:pt idx="145">
                  <c:v>69.14</c:v>
                </c:pt>
                <c:pt idx="146">
                  <c:v>69.158000000000001</c:v>
                </c:pt>
                <c:pt idx="147">
                  <c:v>69.319999999999993</c:v>
                </c:pt>
                <c:pt idx="148">
                  <c:v>69.262</c:v>
                </c:pt>
                <c:pt idx="149">
                  <c:v>69.222999999999999</c:v>
                </c:pt>
                <c:pt idx="150">
                  <c:v>69.075999999999993</c:v>
                </c:pt>
                <c:pt idx="151">
                  <c:v>69.445999999999998</c:v>
                </c:pt>
                <c:pt idx="152">
                  <c:v>70.574000000000012</c:v>
                </c:pt>
                <c:pt idx="153">
                  <c:v>70.745000000000005</c:v>
                </c:pt>
                <c:pt idx="154">
                  <c:v>70.69</c:v>
                </c:pt>
                <c:pt idx="155">
                  <c:v>70.91</c:v>
                </c:pt>
                <c:pt idx="156">
                  <c:v>71.572000000000003</c:v>
                </c:pt>
                <c:pt idx="157">
                  <c:v>72.688999999999993</c:v>
                </c:pt>
                <c:pt idx="158">
                  <c:v>73.239000000000004</c:v>
                </c:pt>
                <c:pt idx="159">
                  <c:v>73.760999999999996</c:v>
                </c:pt>
                <c:pt idx="160">
                  <c:v>73.814999999999998</c:v>
                </c:pt>
                <c:pt idx="161">
                  <c:v>73.543999999999997</c:v>
                </c:pt>
                <c:pt idx="162">
                  <c:v>73.745999999999995</c:v>
                </c:pt>
                <c:pt idx="163">
                  <c:v>74.373999999999995</c:v>
                </c:pt>
                <c:pt idx="164">
                  <c:v>75.228999999999999</c:v>
                </c:pt>
                <c:pt idx="165">
                  <c:v>75.757000000000005</c:v>
                </c:pt>
                <c:pt idx="166">
                  <c:v>75.616</c:v>
                </c:pt>
                <c:pt idx="167">
                  <c:v>75.406000000000006</c:v>
                </c:pt>
                <c:pt idx="168">
                  <c:v>75.338999999999999</c:v>
                </c:pt>
                <c:pt idx="169">
                  <c:v>75.170999999999992</c:v>
                </c:pt>
                <c:pt idx="170">
                  <c:v>75.132000000000005</c:v>
                </c:pt>
                <c:pt idx="171">
                  <c:v>75.259999999999991</c:v>
                </c:pt>
                <c:pt idx="172">
                  <c:v>75.597999999999999</c:v>
                </c:pt>
                <c:pt idx="173">
                  <c:v>75.531000000000006</c:v>
                </c:pt>
                <c:pt idx="174">
                  <c:v>75.561000000000007</c:v>
                </c:pt>
                <c:pt idx="175">
                  <c:v>75.784999999999997</c:v>
                </c:pt>
                <c:pt idx="176">
                  <c:v>76.289000000000001</c:v>
                </c:pt>
                <c:pt idx="177">
                  <c:v>76.748999999999995</c:v>
                </c:pt>
                <c:pt idx="178">
                  <c:v>77.216000000000008</c:v>
                </c:pt>
                <c:pt idx="179">
                  <c:v>77.481999999999999</c:v>
                </c:pt>
                <c:pt idx="180">
                  <c:v>77.713999999999999</c:v>
                </c:pt>
                <c:pt idx="181">
                  <c:v>77.72</c:v>
                </c:pt>
                <c:pt idx="182">
                  <c:v>77.533000000000001</c:v>
                </c:pt>
                <c:pt idx="183">
                  <c:v>77.649000000000001</c:v>
                </c:pt>
                <c:pt idx="184">
                  <c:v>77.966999999999999</c:v>
                </c:pt>
                <c:pt idx="185">
                  <c:v>78.132000000000005</c:v>
                </c:pt>
                <c:pt idx="186">
                  <c:v>78.290999999999997</c:v>
                </c:pt>
                <c:pt idx="187">
                  <c:v>78.525000000000006</c:v>
                </c:pt>
                <c:pt idx="188">
                  <c:v>78.924999999999997</c:v>
                </c:pt>
                <c:pt idx="189">
                  <c:v>79.132999999999996</c:v>
                </c:pt>
                <c:pt idx="190">
                  <c:v>79.062999999999988</c:v>
                </c:pt>
                <c:pt idx="191">
                  <c:v>78.930999999999997</c:v>
                </c:pt>
                <c:pt idx="192">
                  <c:v>79.092999999999989</c:v>
                </c:pt>
                <c:pt idx="193">
                  <c:v>79.371000000000009</c:v>
                </c:pt>
                <c:pt idx="194">
                  <c:v>79.527000000000001</c:v>
                </c:pt>
                <c:pt idx="195">
                  <c:v>79.433999999999997</c:v>
                </c:pt>
                <c:pt idx="196">
                  <c:v>79.336999999999989</c:v>
                </c:pt>
                <c:pt idx="197">
                  <c:v>79.336999999999989</c:v>
                </c:pt>
                <c:pt idx="198">
                  <c:v>79.855999999999995</c:v>
                </c:pt>
                <c:pt idx="199">
                  <c:v>80.307999999999993</c:v>
                </c:pt>
                <c:pt idx="200">
                  <c:v>80.331999999999994</c:v>
                </c:pt>
                <c:pt idx="201">
                  <c:v>80.477999999999994</c:v>
                </c:pt>
                <c:pt idx="202">
                  <c:v>80.975999999999999</c:v>
                </c:pt>
                <c:pt idx="203">
                  <c:v>81.509999999999991</c:v>
                </c:pt>
                <c:pt idx="204">
                  <c:v>81.989000000000004</c:v>
                </c:pt>
                <c:pt idx="205">
                  <c:v>82.492999999999995</c:v>
                </c:pt>
                <c:pt idx="206">
                  <c:v>82.361999999999995</c:v>
                </c:pt>
                <c:pt idx="207">
                  <c:v>82.282000000000011</c:v>
                </c:pt>
                <c:pt idx="208">
                  <c:v>82.28</c:v>
                </c:pt>
                <c:pt idx="209">
                  <c:v>82.676000000000002</c:v>
                </c:pt>
                <c:pt idx="210">
                  <c:v>83.405000000000001</c:v>
                </c:pt>
                <c:pt idx="211">
                  <c:v>84.147999999999996</c:v>
                </c:pt>
                <c:pt idx="212">
                  <c:v>84.48599999999999</c:v>
                </c:pt>
                <c:pt idx="213">
                  <c:v>84.346000000000004</c:v>
                </c:pt>
                <c:pt idx="214">
                  <c:v>84.170999999999992</c:v>
                </c:pt>
                <c:pt idx="215">
                  <c:v>84.836999999999989</c:v>
                </c:pt>
                <c:pt idx="216">
                  <c:v>85.86</c:v>
                </c:pt>
                <c:pt idx="217">
                  <c:v>86.818000000000012</c:v>
                </c:pt>
                <c:pt idx="218">
                  <c:v>86.771999999999991</c:v>
                </c:pt>
                <c:pt idx="219">
                  <c:v>86.563999999999993</c:v>
                </c:pt>
                <c:pt idx="220">
                  <c:v>86.704999999999998</c:v>
                </c:pt>
                <c:pt idx="221">
                  <c:v>87.282000000000011</c:v>
                </c:pt>
                <c:pt idx="222">
                  <c:v>88.121000000000009</c:v>
                </c:pt>
                <c:pt idx="223">
                  <c:v>88.585000000000008</c:v>
                </c:pt>
                <c:pt idx="224">
                  <c:v>88.744</c:v>
                </c:pt>
                <c:pt idx="225">
                  <c:v>88.527999999999992</c:v>
                </c:pt>
                <c:pt idx="226">
                  <c:v>88.490000000000009</c:v>
                </c:pt>
                <c:pt idx="227">
                  <c:v>88.912000000000006</c:v>
                </c:pt>
                <c:pt idx="228">
                  <c:v>89.299000000000007</c:v>
                </c:pt>
                <c:pt idx="229">
                  <c:v>89.531999999999996</c:v>
                </c:pt>
                <c:pt idx="230">
                  <c:v>89.36</c:v>
                </c:pt>
                <c:pt idx="231">
                  <c:v>89.24799999999999</c:v>
                </c:pt>
                <c:pt idx="232">
                  <c:v>89.152999999999992</c:v>
                </c:pt>
                <c:pt idx="233">
                  <c:v>89.122</c:v>
                </c:pt>
                <c:pt idx="234">
                  <c:v>88.960000000000008</c:v>
                </c:pt>
                <c:pt idx="235">
                  <c:v>88.957999999999998</c:v>
                </c:pt>
                <c:pt idx="236">
                  <c:v>88.771000000000001</c:v>
                </c:pt>
                <c:pt idx="237">
                  <c:v>88.75</c:v>
                </c:pt>
                <c:pt idx="238">
                  <c:v>88.747</c:v>
                </c:pt>
                <c:pt idx="239">
                  <c:v>88.554000000000002</c:v>
                </c:pt>
                <c:pt idx="240">
                  <c:v>88.545000000000002</c:v>
                </c:pt>
                <c:pt idx="241">
                  <c:v>88.545999999999992</c:v>
                </c:pt>
                <c:pt idx="242">
                  <c:v>88.426000000000002</c:v>
                </c:pt>
                <c:pt idx="243">
                  <c:v>88.355999999999995</c:v>
                </c:pt>
                <c:pt idx="244">
                  <c:v>88.355999999999995</c:v>
                </c:pt>
                <c:pt idx="245">
                  <c:v>88.343000000000004</c:v>
                </c:pt>
                <c:pt idx="246">
                  <c:v>88.230999999999995</c:v>
                </c:pt>
                <c:pt idx="247">
                  <c:v>88.149000000000001</c:v>
                </c:pt>
                <c:pt idx="248">
                  <c:v>88.143000000000001</c:v>
                </c:pt>
                <c:pt idx="249">
                  <c:v>88.143000000000001</c:v>
                </c:pt>
                <c:pt idx="250">
                  <c:v>88.143000000000001</c:v>
                </c:pt>
                <c:pt idx="251">
                  <c:v>88.078000000000003</c:v>
                </c:pt>
                <c:pt idx="252">
                  <c:v>87.968999999999994</c:v>
                </c:pt>
                <c:pt idx="253">
                  <c:v>87.956999999999994</c:v>
                </c:pt>
                <c:pt idx="254">
                  <c:v>87.956000000000003</c:v>
                </c:pt>
                <c:pt idx="255">
                  <c:v>87.956000000000003</c:v>
                </c:pt>
                <c:pt idx="256">
                  <c:v>87.88</c:v>
                </c:pt>
                <c:pt idx="257">
                  <c:v>87.849000000000004</c:v>
                </c:pt>
                <c:pt idx="258">
                  <c:v>87.846000000000004</c:v>
                </c:pt>
                <c:pt idx="259">
                  <c:v>87.746000000000009</c:v>
                </c:pt>
                <c:pt idx="260">
                  <c:v>87.76400000000001</c:v>
                </c:pt>
                <c:pt idx="261">
                  <c:v>88.174000000000007</c:v>
                </c:pt>
                <c:pt idx="262">
                  <c:v>88.861999999999995</c:v>
                </c:pt>
                <c:pt idx="263">
                  <c:v>89.161000000000001</c:v>
                </c:pt>
                <c:pt idx="264">
                  <c:v>89.162000000000006</c:v>
                </c:pt>
                <c:pt idx="265">
                  <c:v>89.158000000000001</c:v>
                </c:pt>
                <c:pt idx="266">
                  <c:v>89.638000000000005</c:v>
                </c:pt>
                <c:pt idx="267">
                  <c:v>90.787999999999997</c:v>
                </c:pt>
                <c:pt idx="268">
                  <c:v>91.813999999999993</c:v>
                </c:pt>
                <c:pt idx="269">
                  <c:v>91.777999999999992</c:v>
                </c:pt>
                <c:pt idx="270">
                  <c:v>91.753</c:v>
                </c:pt>
                <c:pt idx="271">
                  <c:v>91.94</c:v>
                </c:pt>
                <c:pt idx="272">
                  <c:v>92.713999999999999</c:v>
                </c:pt>
                <c:pt idx="273">
                  <c:v>93.542000000000002</c:v>
                </c:pt>
                <c:pt idx="274">
                  <c:v>94.457999999999998</c:v>
                </c:pt>
                <c:pt idx="275">
                  <c:v>94.384</c:v>
                </c:pt>
                <c:pt idx="276">
                  <c:v>94.274000000000001</c:v>
                </c:pt>
                <c:pt idx="277">
                  <c:v>94.244</c:v>
                </c:pt>
                <c:pt idx="278">
                  <c:v>95.394000000000005</c:v>
                </c:pt>
                <c:pt idx="279">
                  <c:v>95.961999999999989</c:v>
                </c:pt>
                <c:pt idx="280">
                  <c:v>95.923000000000002</c:v>
                </c:pt>
                <c:pt idx="281">
                  <c:v>95.77</c:v>
                </c:pt>
                <c:pt idx="282">
                  <c:v>95.584000000000003</c:v>
                </c:pt>
                <c:pt idx="283">
                  <c:v>95.573999999999998</c:v>
                </c:pt>
                <c:pt idx="284">
                  <c:v>95.382999999999996</c:v>
                </c:pt>
                <c:pt idx="285">
                  <c:v>95.36699999999999</c:v>
                </c:pt>
                <c:pt idx="286">
                  <c:v>95.19</c:v>
                </c:pt>
                <c:pt idx="287">
                  <c:v>95.162999999999997</c:v>
                </c:pt>
                <c:pt idx="288">
                  <c:v>95.039999999999992</c:v>
                </c:pt>
                <c:pt idx="289">
                  <c:v>94.957999999999998</c:v>
                </c:pt>
                <c:pt idx="290">
                  <c:v>94.960999999999999</c:v>
                </c:pt>
                <c:pt idx="291">
                  <c:v>94.906000000000006</c:v>
                </c:pt>
                <c:pt idx="292">
                  <c:v>95.55</c:v>
                </c:pt>
                <c:pt idx="293">
                  <c:v>96.001000000000005</c:v>
                </c:pt>
                <c:pt idx="294">
                  <c:v>95.998999999999995</c:v>
                </c:pt>
                <c:pt idx="295">
                  <c:v>96.438999999999993</c:v>
                </c:pt>
                <c:pt idx="296">
                  <c:v>97.335999999999999</c:v>
                </c:pt>
                <c:pt idx="297">
                  <c:v>98.486000000000004</c:v>
                </c:pt>
                <c:pt idx="298">
                  <c:v>98.566000000000003</c:v>
                </c:pt>
                <c:pt idx="299">
                  <c:v>98.379000000000005</c:v>
                </c:pt>
                <c:pt idx="300">
                  <c:v>98.59</c:v>
                </c:pt>
                <c:pt idx="301">
                  <c:v>99.141999999999996</c:v>
                </c:pt>
                <c:pt idx="302">
                  <c:v>99.623999999999995</c:v>
                </c:pt>
                <c:pt idx="303">
                  <c:v>99.896000000000001</c:v>
                </c:pt>
                <c:pt idx="304">
                  <c:v>99.777000000000001</c:v>
                </c:pt>
                <c:pt idx="305">
                  <c:v>99.613</c:v>
                </c:pt>
                <c:pt idx="306">
                  <c:v>99.42</c:v>
                </c:pt>
                <c:pt idx="307">
                  <c:v>99.363</c:v>
                </c:pt>
                <c:pt idx="308">
                  <c:v>99.191000000000003</c:v>
                </c:pt>
                <c:pt idx="309">
                  <c:v>99.167000000000002</c:v>
                </c:pt>
                <c:pt idx="310">
                  <c:v>99.03</c:v>
                </c:pt>
                <c:pt idx="311">
                  <c:v>98.974000000000004</c:v>
                </c:pt>
                <c:pt idx="312">
                  <c:v>98.977000000000004</c:v>
                </c:pt>
                <c:pt idx="313">
                  <c:v>99.066000000000003</c:v>
                </c:pt>
                <c:pt idx="314">
                  <c:v>99.82</c:v>
                </c:pt>
                <c:pt idx="315">
                  <c:v>100.87899999999999</c:v>
                </c:pt>
                <c:pt idx="316">
                  <c:v>100.90600000000001</c:v>
                </c:pt>
                <c:pt idx="317">
                  <c:v>100.773</c:v>
                </c:pt>
                <c:pt idx="318">
                  <c:v>101.72399999999999</c:v>
                </c:pt>
                <c:pt idx="319">
                  <c:v>102.988</c:v>
                </c:pt>
                <c:pt idx="320">
                  <c:v>103.11</c:v>
                </c:pt>
                <c:pt idx="321">
                  <c:v>103.06800000000001</c:v>
                </c:pt>
                <c:pt idx="322">
                  <c:v>103.51900000000001</c:v>
                </c:pt>
                <c:pt idx="323">
                  <c:v>104.435</c:v>
                </c:pt>
                <c:pt idx="324">
                  <c:v>104.59</c:v>
                </c:pt>
                <c:pt idx="325">
                  <c:v>104.423</c:v>
                </c:pt>
                <c:pt idx="326">
                  <c:v>104.26400000000001</c:v>
                </c:pt>
                <c:pt idx="327">
                  <c:v>104.087</c:v>
                </c:pt>
                <c:pt idx="328">
                  <c:v>103.989</c:v>
                </c:pt>
                <c:pt idx="329">
                  <c:v>103.892</c:v>
                </c:pt>
                <c:pt idx="330">
                  <c:v>104.22499999999999</c:v>
                </c:pt>
                <c:pt idx="331">
                  <c:v>105.119</c:v>
                </c:pt>
                <c:pt idx="332">
                  <c:v>105.851</c:v>
                </c:pt>
                <c:pt idx="333">
                  <c:v>105.887</c:v>
                </c:pt>
                <c:pt idx="334">
                  <c:v>105.78999999999999</c:v>
                </c:pt>
                <c:pt idx="335">
                  <c:v>106.28999999999999</c:v>
                </c:pt>
                <c:pt idx="336">
                  <c:v>107.30699999999999</c:v>
                </c:pt>
                <c:pt idx="337">
                  <c:v>107.67</c:v>
                </c:pt>
                <c:pt idx="338">
                  <c:v>107.48699999999999</c:v>
                </c:pt>
                <c:pt idx="339">
                  <c:v>107.316</c:v>
                </c:pt>
                <c:pt idx="340">
                  <c:v>107.161</c:v>
                </c:pt>
                <c:pt idx="341">
                  <c:v>107.09</c:v>
                </c:pt>
                <c:pt idx="342">
                  <c:v>106.91</c:v>
                </c:pt>
                <c:pt idx="343">
                  <c:v>106.871</c:v>
                </c:pt>
                <c:pt idx="344">
                  <c:v>106.69</c:v>
                </c:pt>
                <c:pt idx="345">
                  <c:v>107.273</c:v>
                </c:pt>
                <c:pt idx="346">
                  <c:v>108.1</c:v>
                </c:pt>
                <c:pt idx="347">
                  <c:v>108.21600000000001</c:v>
                </c:pt>
                <c:pt idx="348">
                  <c:v>108.51</c:v>
                </c:pt>
                <c:pt idx="349">
                  <c:v>109.416</c:v>
                </c:pt>
                <c:pt idx="350">
                  <c:v>109.85300000000001</c:v>
                </c:pt>
                <c:pt idx="351">
                  <c:v>109.715</c:v>
                </c:pt>
                <c:pt idx="352">
                  <c:v>110.042</c:v>
                </c:pt>
                <c:pt idx="353">
                  <c:v>110.97499999999999</c:v>
                </c:pt>
                <c:pt idx="354">
                  <c:v>111.369</c:v>
                </c:pt>
                <c:pt idx="355">
                  <c:v>111.149</c:v>
                </c:pt>
                <c:pt idx="356">
                  <c:v>111.366</c:v>
                </c:pt>
                <c:pt idx="357">
                  <c:v>111.42400000000001</c:v>
                </c:pt>
                <c:pt idx="358">
                  <c:v>111.88800000000001</c:v>
                </c:pt>
                <c:pt idx="359">
                  <c:v>111.845</c:v>
                </c:pt>
                <c:pt idx="360">
                  <c:v>111.65600000000001</c:v>
                </c:pt>
                <c:pt idx="361">
                  <c:v>111.52799999999999</c:v>
                </c:pt>
                <c:pt idx="362">
                  <c:v>111.42099999999999</c:v>
                </c:pt>
                <c:pt idx="363">
                  <c:v>111.28399999999999</c:v>
                </c:pt>
                <c:pt idx="364">
                  <c:v>111.28399999999999</c:v>
                </c:pt>
                <c:pt idx="365">
                  <c:v>112.514</c:v>
                </c:pt>
                <c:pt idx="366">
                  <c:v>113.19399999999999</c:v>
                </c:pt>
                <c:pt idx="367">
                  <c:v>113.139</c:v>
                </c:pt>
                <c:pt idx="368">
                  <c:v>113.67699999999999</c:v>
                </c:pt>
                <c:pt idx="369">
                  <c:v>114.31200000000001</c:v>
                </c:pt>
                <c:pt idx="370">
                  <c:v>114.40600000000001</c:v>
                </c:pt>
                <c:pt idx="371">
                  <c:v>114.845</c:v>
                </c:pt>
                <c:pt idx="372">
                  <c:v>115.499</c:v>
                </c:pt>
                <c:pt idx="373">
                  <c:v>115.584</c:v>
                </c:pt>
                <c:pt idx="374">
                  <c:v>115.85900000000001</c:v>
                </c:pt>
                <c:pt idx="375">
                  <c:v>115.822</c:v>
                </c:pt>
                <c:pt idx="376">
                  <c:v>115.73</c:v>
                </c:pt>
                <c:pt idx="377">
                  <c:v>115.60300000000001</c:v>
                </c:pt>
                <c:pt idx="378">
                  <c:v>115.462</c:v>
                </c:pt>
                <c:pt idx="379">
                  <c:v>116.21299999999999</c:v>
                </c:pt>
                <c:pt idx="380">
                  <c:v>116.539</c:v>
                </c:pt>
                <c:pt idx="381">
                  <c:v>116.851</c:v>
                </c:pt>
                <c:pt idx="382">
                  <c:v>117.72999999999999</c:v>
                </c:pt>
                <c:pt idx="383">
                  <c:v>118.09</c:v>
                </c:pt>
                <c:pt idx="384">
                  <c:v>118.014</c:v>
                </c:pt>
                <c:pt idx="385">
                  <c:v>118.19399999999999</c:v>
                </c:pt>
                <c:pt idx="386">
                  <c:v>119.131</c:v>
                </c:pt>
                <c:pt idx="387">
                  <c:v>119.246</c:v>
                </c:pt>
                <c:pt idx="388">
                  <c:v>119.152</c:v>
                </c:pt>
                <c:pt idx="389">
                  <c:v>119.82400000000001</c:v>
                </c:pt>
                <c:pt idx="390">
                  <c:v>120.004</c:v>
                </c:pt>
                <c:pt idx="391">
                  <c:v>120.495</c:v>
                </c:pt>
                <c:pt idx="392">
                  <c:v>121.108</c:v>
                </c:pt>
                <c:pt idx="393">
                  <c:v>120.864</c:v>
                </c:pt>
                <c:pt idx="394">
                  <c:v>120.572</c:v>
                </c:pt>
                <c:pt idx="395">
                  <c:v>120.39100000000001</c:v>
                </c:pt>
                <c:pt idx="396">
                  <c:v>120.239</c:v>
                </c:pt>
                <c:pt idx="397">
                  <c:v>120.53800000000001</c:v>
                </c:pt>
                <c:pt idx="398">
                  <c:v>121.783</c:v>
                </c:pt>
                <c:pt idx="399">
                  <c:v>121.98099999999999</c:v>
                </c:pt>
                <c:pt idx="400">
                  <c:v>121.807</c:v>
                </c:pt>
                <c:pt idx="401">
                  <c:v>122.425</c:v>
                </c:pt>
                <c:pt idx="402">
                  <c:v>122.90299999999999</c:v>
                </c:pt>
                <c:pt idx="403">
                  <c:v>122.86099999999999</c:v>
                </c:pt>
                <c:pt idx="404">
                  <c:v>122.967</c:v>
                </c:pt>
                <c:pt idx="405">
                  <c:v>123.697</c:v>
                </c:pt>
                <c:pt idx="406">
                  <c:v>123.69</c:v>
                </c:pt>
                <c:pt idx="407">
                  <c:v>124.023</c:v>
                </c:pt>
                <c:pt idx="408">
                  <c:v>124.71000000000001</c:v>
                </c:pt>
                <c:pt idx="409">
                  <c:v>124.66800000000001</c:v>
                </c:pt>
                <c:pt idx="410">
                  <c:v>124.429</c:v>
                </c:pt>
                <c:pt idx="411">
                  <c:v>124.10499999999999</c:v>
                </c:pt>
                <c:pt idx="412">
                  <c:v>123.871</c:v>
                </c:pt>
                <c:pt idx="413">
                  <c:v>123.733</c:v>
                </c:pt>
                <c:pt idx="414">
                  <c:v>123.709</c:v>
                </c:pt>
                <c:pt idx="415">
                  <c:v>124.58799999999999</c:v>
                </c:pt>
                <c:pt idx="416">
                  <c:v>125.262</c:v>
                </c:pt>
                <c:pt idx="417">
                  <c:v>125.122</c:v>
                </c:pt>
                <c:pt idx="418">
                  <c:v>125.12799999999999</c:v>
                </c:pt>
                <c:pt idx="419">
                  <c:v>126.087</c:v>
                </c:pt>
                <c:pt idx="420">
                  <c:v>126.36500000000001</c:v>
                </c:pt>
                <c:pt idx="421">
                  <c:v>126.291</c:v>
                </c:pt>
                <c:pt idx="422">
                  <c:v>126.554</c:v>
                </c:pt>
                <c:pt idx="423">
                  <c:v>127.44499999999999</c:v>
                </c:pt>
                <c:pt idx="424">
                  <c:v>127.52199999999999</c:v>
                </c:pt>
                <c:pt idx="425">
                  <c:v>127.637</c:v>
                </c:pt>
                <c:pt idx="426">
                  <c:v>128.702</c:v>
                </c:pt>
                <c:pt idx="427">
                  <c:v>128.76999999999998</c:v>
                </c:pt>
                <c:pt idx="428">
                  <c:v>128.571</c:v>
                </c:pt>
                <c:pt idx="429">
                  <c:v>128.333</c:v>
                </c:pt>
                <c:pt idx="430">
                  <c:v>128.11599999999999</c:v>
                </c:pt>
                <c:pt idx="431">
                  <c:v>127.91800000000001</c:v>
                </c:pt>
                <c:pt idx="432">
                  <c:v>127.72200000000001</c:v>
                </c:pt>
                <c:pt idx="433">
                  <c:v>128.452</c:v>
                </c:pt>
                <c:pt idx="434">
                  <c:v>129.011</c:v>
                </c:pt>
                <c:pt idx="435">
                  <c:v>129.102</c:v>
                </c:pt>
                <c:pt idx="436">
                  <c:v>130.03300000000002</c:v>
                </c:pt>
                <c:pt idx="437">
                  <c:v>130.52699999999999</c:v>
                </c:pt>
                <c:pt idx="438">
                  <c:v>130.42399999999998</c:v>
                </c:pt>
                <c:pt idx="439">
                  <c:v>130.89099999999999</c:v>
                </c:pt>
                <c:pt idx="440">
                  <c:v>131.471</c:v>
                </c:pt>
                <c:pt idx="441">
                  <c:v>131.38200000000001</c:v>
                </c:pt>
                <c:pt idx="442">
                  <c:v>131.333</c:v>
                </c:pt>
                <c:pt idx="443">
                  <c:v>132.15699999999998</c:v>
                </c:pt>
                <c:pt idx="444">
                  <c:v>132.23099999999999</c:v>
                </c:pt>
                <c:pt idx="445">
                  <c:v>132.08099999999999</c:v>
                </c:pt>
                <c:pt idx="446">
                  <c:v>131.85</c:v>
                </c:pt>
                <c:pt idx="447">
                  <c:v>131.565</c:v>
                </c:pt>
                <c:pt idx="448">
                  <c:v>131.37599999999998</c:v>
                </c:pt>
                <c:pt idx="449">
                  <c:v>131.232</c:v>
                </c:pt>
                <c:pt idx="450">
                  <c:v>132.048</c:v>
                </c:pt>
                <c:pt idx="451">
                  <c:v>132.69799999999998</c:v>
                </c:pt>
                <c:pt idx="452">
                  <c:v>132.572</c:v>
                </c:pt>
                <c:pt idx="453">
                  <c:v>133.11500000000001</c:v>
                </c:pt>
                <c:pt idx="454">
                  <c:v>133.98000000000002</c:v>
                </c:pt>
                <c:pt idx="455">
                  <c:v>133.93700000000001</c:v>
                </c:pt>
                <c:pt idx="456">
                  <c:v>133.67400000000001</c:v>
                </c:pt>
                <c:pt idx="457">
                  <c:v>134.142</c:v>
                </c:pt>
                <c:pt idx="458">
                  <c:v>134.602</c:v>
                </c:pt>
                <c:pt idx="459">
                  <c:v>134.476</c:v>
                </c:pt>
                <c:pt idx="460">
                  <c:v>134.62100000000001</c:v>
                </c:pt>
                <c:pt idx="461">
                  <c:v>135.316</c:v>
                </c:pt>
                <c:pt idx="462">
                  <c:v>135.268</c:v>
                </c:pt>
                <c:pt idx="463">
                  <c:v>135.685</c:v>
                </c:pt>
                <c:pt idx="464">
                  <c:v>136.244</c:v>
                </c:pt>
                <c:pt idx="465">
                  <c:v>136.339</c:v>
                </c:pt>
                <c:pt idx="466">
                  <c:v>136.08600000000001</c:v>
                </c:pt>
                <c:pt idx="467">
                  <c:v>135.80199999999999</c:v>
                </c:pt>
                <c:pt idx="468">
                  <c:v>135.536</c:v>
                </c:pt>
                <c:pt idx="469">
                  <c:v>135.27300000000002</c:v>
                </c:pt>
                <c:pt idx="470">
                  <c:v>135.078</c:v>
                </c:pt>
                <c:pt idx="471">
                  <c:v>135.29500000000002</c:v>
                </c:pt>
                <c:pt idx="472">
                  <c:v>136.20699999999999</c:v>
                </c:pt>
                <c:pt idx="473">
                  <c:v>136.232</c:v>
                </c:pt>
                <c:pt idx="474">
                  <c:v>136.494</c:v>
                </c:pt>
                <c:pt idx="475">
                  <c:v>137.49</c:v>
                </c:pt>
                <c:pt idx="476">
                  <c:v>137.72800000000001</c:v>
                </c:pt>
                <c:pt idx="477">
                  <c:v>137.95400000000001</c:v>
                </c:pt>
                <c:pt idx="478">
                  <c:v>138.68</c:v>
                </c:pt>
                <c:pt idx="479">
                  <c:v>138.61000000000001</c:v>
                </c:pt>
                <c:pt idx="480">
                  <c:v>138.38400000000001</c:v>
                </c:pt>
                <c:pt idx="481">
                  <c:v>139.17400000000001</c:v>
                </c:pt>
                <c:pt idx="482">
                  <c:v>139.452</c:v>
                </c:pt>
                <c:pt idx="483">
                  <c:v>139.488</c:v>
                </c:pt>
                <c:pt idx="484">
                  <c:v>140.33699999999999</c:v>
                </c:pt>
                <c:pt idx="485">
                  <c:v>140.29500000000002</c:v>
                </c:pt>
                <c:pt idx="486">
                  <c:v>140.066</c:v>
                </c:pt>
                <c:pt idx="487">
                  <c:v>139.75700000000001</c:v>
                </c:pt>
                <c:pt idx="488">
                  <c:v>139.42099999999999</c:v>
                </c:pt>
                <c:pt idx="489">
                  <c:v>139.16500000000002</c:v>
                </c:pt>
                <c:pt idx="490">
                  <c:v>138.95400000000001</c:v>
                </c:pt>
                <c:pt idx="491">
                  <c:v>138.78300000000002</c:v>
                </c:pt>
                <c:pt idx="492">
                  <c:v>138.548</c:v>
                </c:pt>
                <c:pt idx="493">
                  <c:v>138.37799999999999</c:v>
                </c:pt>
                <c:pt idx="494">
                  <c:v>139.256</c:v>
                </c:pt>
                <c:pt idx="495">
                  <c:v>140.05599999999998</c:v>
                </c:pt>
                <c:pt idx="496">
                  <c:v>140.001</c:v>
                </c:pt>
                <c:pt idx="497">
                  <c:v>140.643</c:v>
                </c:pt>
                <c:pt idx="498">
                  <c:v>141.46699999999998</c:v>
                </c:pt>
                <c:pt idx="499">
                  <c:v>141.55099999999999</c:v>
                </c:pt>
                <c:pt idx="500">
                  <c:v>143.154</c:v>
                </c:pt>
                <c:pt idx="501">
                  <c:v>143.00700000000001</c:v>
                </c:pt>
                <c:pt idx="502">
                  <c:v>142.52199999999999</c:v>
                </c:pt>
                <c:pt idx="503">
                  <c:v>142.20499999999998</c:v>
                </c:pt>
                <c:pt idx="504">
                  <c:v>141.90600000000001</c:v>
                </c:pt>
                <c:pt idx="505">
                  <c:v>141.64600000000002</c:v>
                </c:pt>
                <c:pt idx="506">
                  <c:v>141.91800000000001</c:v>
                </c:pt>
                <c:pt idx="507">
                  <c:v>143.578</c:v>
                </c:pt>
                <c:pt idx="508">
                  <c:v>143.48399999999998</c:v>
                </c:pt>
                <c:pt idx="509">
                  <c:v>144.04000000000002</c:v>
                </c:pt>
                <c:pt idx="510">
                  <c:v>144.58000000000001</c:v>
                </c:pt>
                <c:pt idx="511">
                  <c:v>144.40899999999999</c:v>
                </c:pt>
                <c:pt idx="512">
                  <c:v>144.13999999999999</c:v>
                </c:pt>
                <c:pt idx="513">
                  <c:v>143.755</c:v>
                </c:pt>
                <c:pt idx="514">
                  <c:v>143.624</c:v>
                </c:pt>
                <c:pt idx="515">
                  <c:v>145.02799999999999</c:v>
                </c:pt>
                <c:pt idx="516">
                  <c:v>145.001</c:v>
                </c:pt>
                <c:pt idx="517">
                  <c:v>145.73599999999999</c:v>
                </c:pt>
                <c:pt idx="518">
                  <c:v>146.26400000000001</c:v>
                </c:pt>
                <c:pt idx="519">
                  <c:v>146.03199999999998</c:v>
                </c:pt>
                <c:pt idx="520">
                  <c:v>146.16300000000001</c:v>
                </c:pt>
                <c:pt idx="521">
                  <c:v>147.38999999999999</c:v>
                </c:pt>
                <c:pt idx="522">
                  <c:v>147.131</c:v>
                </c:pt>
                <c:pt idx="523">
                  <c:v>146.768</c:v>
                </c:pt>
                <c:pt idx="524">
                  <c:v>146.55799999999999</c:v>
                </c:pt>
                <c:pt idx="525">
                  <c:v>147.74700000000001</c:v>
                </c:pt>
                <c:pt idx="526">
                  <c:v>147.62899999999999</c:v>
                </c:pt>
                <c:pt idx="527">
                  <c:v>147.27500000000001</c:v>
                </c:pt>
                <c:pt idx="528">
                  <c:v>147.67400000000001</c:v>
                </c:pt>
                <c:pt idx="529">
                  <c:v>147.90699999999998</c:v>
                </c:pt>
                <c:pt idx="530">
                  <c:v>147.63499999999999</c:v>
                </c:pt>
                <c:pt idx="531">
                  <c:v>148.22999999999999</c:v>
                </c:pt>
                <c:pt idx="532">
                  <c:v>147.91800000000001</c:v>
                </c:pt>
                <c:pt idx="533">
                  <c:v>147.583</c:v>
                </c:pt>
                <c:pt idx="534">
                  <c:v>148.333</c:v>
                </c:pt>
                <c:pt idx="535">
                  <c:v>148.06200000000001</c:v>
                </c:pt>
                <c:pt idx="536">
                  <c:v>147.827</c:v>
                </c:pt>
                <c:pt idx="537">
                  <c:v>148.495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III.1!$I$2</c:f>
              <c:strCache>
                <c:ptCount val="1"/>
                <c:pt idx="0">
                  <c:v>USG2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III.1!$I$4:$I$1467</c:f>
              <c:numCache>
                <c:formatCode>0.000</c:formatCode>
                <c:ptCount val="1464"/>
                <c:pt idx="0">
                  <c:v>0</c:v>
                </c:pt>
                <c:pt idx="1">
                  <c:v>2.8610000000000002E-4</c:v>
                </c:pt>
                <c:pt idx="2">
                  <c:v>1.4300000000000001E-4</c:v>
                </c:pt>
                <c:pt idx="3">
                  <c:v>3.814E-4</c:v>
                </c:pt>
                <c:pt idx="4">
                  <c:v>5.2450000000000001E-4</c:v>
                </c:pt>
                <c:pt idx="5">
                  <c:v>5.2450000000000001E-4</c:v>
                </c:pt>
                <c:pt idx="6">
                  <c:v>5.7220000000000003E-4</c:v>
                </c:pt>
                <c:pt idx="7">
                  <c:v>6.6750000000000002E-4</c:v>
                </c:pt>
                <c:pt idx="8">
                  <c:v>7.1520000000000004E-4</c:v>
                </c:pt>
                <c:pt idx="9">
                  <c:v>7.6289999999999995E-4</c:v>
                </c:pt>
                <c:pt idx="10">
                  <c:v>7.1520000000000004E-4</c:v>
                </c:pt>
                <c:pt idx="11">
                  <c:v>7.1520000000000004E-4</c:v>
                </c:pt>
                <c:pt idx="12">
                  <c:v>7.6289999999999995E-4</c:v>
                </c:pt>
                <c:pt idx="13">
                  <c:v>7.6289999999999995E-4</c:v>
                </c:pt>
                <c:pt idx="14">
                  <c:v>8.1050000000000002E-4</c:v>
                </c:pt>
                <c:pt idx="15">
                  <c:v>7.6289999999999995E-4</c:v>
                </c:pt>
                <c:pt idx="16">
                  <c:v>7.6289999999999995E-4</c:v>
                </c:pt>
                <c:pt idx="17">
                  <c:v>7.6289999999999995E-4</c:v>
                </c:pt>
                <c:pt idx="18">
                  <c:v>7.6289999999999995E-4</c:v>
                </c:pt>
                <c:pt idx="19">
                  <c:v>7.6289999999999995E-4</c:v>
                </c:pt>
                <c:pt idx="20">
                  <c:v>7.6289999999999995E-4</c:v>
                </c:pt>
                <c:pt idx="21">
                  <c:v>9.5359999999999998E-4</c:v>
                </c:pt>
                <c:pt idx="22">
                  <c:v>1.0489000000000002E-3</c:v>
                </c:pt>
                <c:pt idx="23">
                  <c:v>1.0489000000000002E-3</c:v>
                </c:pt>
                <c:pt idx="24">
                  <c:v>1.1919999999999999E-3</c:v>
                </c:pt>
                <c:pt idx="25">
                  <c:v>1.2397E-3</c:v>
                </c:pt>
                <c:pt idx="26">
                  <c:v>1.1919999999999999E-3</c:v>
                </c:pt>
                <c:pt idx="27">
                  <c:v>1.2397E-3</c:v>
                </c:pt>
                <c:pt idx="28">
                  <c:v>1.3826999999999999E-3</c:v>
                </c:pt>
                <c:pt idx="29">
                  <c:v>1.4304000000000001E-3</c:v>
                </c:pt>
                <c:pt idx="30">
                  <c:v>1.4304000000000001E-3</c:v>
                </c:pt>
                <c:pt idx="31">
                  <c:v>1.4304000000000001E-3</c:v>
                </c:pt>
                <c:pt idx="32">
                  <c:v>1.5257000000000001E-3</c:v>
                </c:pt>
                <c:pt idx="33">
                  <c:v>1.6210999999999999E-3</c:v>
                </c:pt>
                <c:pt idx="34">
                  <c:v>1.6687999999999998E-3</c:v>
                </c:pt>
                <c:pt idx="35">
                  <c:v>1.7164999999999999E-3</c:v>
                </c:pt>
                <c:pt idx="36">
                  <c:v>1.7641999999999998E-3</c:v>
                </c:pt>
                <c:pt idx="37">
                  <c:v>1.7164999999999999E-3</c:v>
                </c:pt>
                <c:pt idx="38">
                  <c:v>1.7164999999999999E-3</c:v>
                </c:pt>
                <c:pt idx="39">
                  <c:v>1.7164999999999999E-3</c:v>
                </c:pt>
                <c:pt idx="40">
                  <c:v>1.7164999999999999E-3</c:v>
                </c:pt>
                <c:pt idx="41">
                  <c:v>1.8117999999999999E-3</c:v>
                </c:pt>
                <c:pt idx="42">
                  <c:v>2.0025999999999998E-3</c:v>
                </c:pt>
                <c:pt idx="43">
                  <c:v>2.1933E-3</c:v>
                </c:pt>
                <c:pt idx="44">
                  <c:v>2.3362999999999999E-3</c:v>
                </c:pt>
                <c:pt idx="45">
                  <c:v>2.3839999999999998E-3</c:v>
                </c:pt>
                <c:pt idx="46">
                  <c:v>2.6224E-3</c:v>
                </c:pt>
                <c:pt idx="47">
                  <c:v>2.8131000000000002E-3</c:v>
                </c:pt>
                <c:pt idx="48">
                  <c:v>2.5270000000000002E-3</c:v>
                </c:pt>
                <c:pt idx="49">
                  <c:v>2.2886E-3</c:v>
                </c:pt>
                <c:pt idx="50">
                  <c:v>2.2886E-3</c:v>
                </c:pt>
                <c:pt idx="51">
                  <c:v>2.0978999999999998E-3</c:v>
                </c:pt>
                <c:pt idx="52">
                  <c:v>-9.5400000000000001E-5</c:v>
                </c:pt>
                <c:pt idx="53">
                  <c:v>-9.5359999999999998E-4</c:v>
                </c:pt>
                <c:pt idx="54">
                  <c:v>-1.1443E-3</c:v>
                </c:pt>
                <c:pt idx="55">
                  <c:v>-1.1919999999999999E-3</c:v>
                </c:pt>
                <c:pt idx="56">
                  <c:v>-1.1919999999999999E-3</c:v>
                </c:pt>
                <c:pt idx="57">
                  <c:v>-1.2396E-3</c:v>
                </c:pt>
                <c:pt idx="58">
                  <c:v>-1.1919999999999999E-3</c:v>
                </c:pt>
                <c:pt idx="59">
                  <c:v>-1.2872999999999999E-3</c:v>
                </c:pt>
                <c:pt idx="60">
                  <c:v>-1.4779999999999999E-3</c:v>
                </c:pt>
                <c:pt idx="61">
                  <c:v>-1.4779999999999999E-3</c:v>
                </c:pt>
                <c:pt idx="62">
                  <c:v>-1.4303E-3</c:v>
                </c:pt>
                <c:pt idx="63">
                  <c:v>-1.4779999999999999E-3</c:v>
                </c:pt>
                <c:pt idx="64">
                  <c:v>-1.2396E-3</c:v>
                </c:pt>
                <c:pt idx="65">
                  <c:v>-1.0965999999999999E-3</c:v>
                </c:pt>
                <c:pt idx="66">
                  <c:v>-1.0012E-3</c:v>
                </c:pt>
                <c:pt idx="67">
                  <c:v>-9.0589999999999996E-4</c:v>
                </c:pt>
                <c:pt idx="68">
                  <c:v>-7.1520000000000004E-4</c:v>
                </c:pt>
                <c:pt idx="69">
                  <c:v>-4.7679999999999999E-4</c:v>
                </c:pt>
                <c:pt idx="70">
                  <c:v>-3.3379999999999998E-4</c:v>
                </c:pt>
                <c:pt idx="71">
                  <c:v>-2.3839999999999999E-4</c:v>
                </c:pt>
                <c:pt idx="72">
                  <c:v>-1.4300000000000001E-4</c:v>
                </c:pt>
                <c:pt idx="73">
                  <c:v>4.7700000000000001E-5</c:v>
                </c:pt>
                <c:pt idx="74">
                  <c:v>2.8610000000000002E-4</c:v>
                </c:pt>
                <c:pt idx="75">
                  <c:v>4.2910000000000002E-4</c:v>
                </c:pt>
                <c:pt idx="76">
                  <c:v>8.1050000000000002E-4</c:v>
                </c:pt>
                <c:pt idx="77">
                  <c:v>1.9548999999999999E-3</c:v>
                </c:pt>
                <c:pt idx="78">
                  <c:v>3.0039000000000003E-3</c:v>
                </c:pt>
                <c:pt idx="79">
                  <c:v>3.4329999999999999E-3</c:v>
                </c:pt>
                <c:pt idx="80">
                  <c:v>3.8621000000000003E-3</c:v>
                </c:pt>
                <c:pt idx="81">
                  <c:v>4.339E-3</c:v>
                </c:pt>
                <c:pt idx="82">
                  <c:v>4.9112000000000001E-3</c:v>
                </c:pt>
                <c:pt idx="83">
                  <c:v>5.5310999999999997E-3</c:v>
                </c:pt>
                <c:pt idx="84">
                  <c:v>6.0555999999999995E-3</c:v>
                </c:pt>
                <c:pt idx="85">
                  <c:v>6.3417000000000005E-3</c:v>
                </c:pt>
                <c:pt idx="86">
                  <c:v>6.5323999999999998E-3</c:v>
                </c:pt>
                <c:pt idx="87">
                  <c:v>6.8184999999999999E-3</c:v>
                </c:pt>
                <c:pt idx="88">
                  <c:v>7.056999999999999E-3</c:v>
                </c:pt>
                <c:pt idx="89">
                  <c:v>7.2477000000000001E-3</c:v>
                </c:pt>
                <c:pt idx="90">
                  <c:v>7.4861000000000007E-3</c:v>
                </c:pt>
                <c:pt idx="91">
                  <c:v>7.6292E-3</c:v>
                </c:pt>
                <c:pt idx="92">
                  <c:v>7.7723000000000002E-3</c:v>
                </c:pt>
                <c:pt idx="93">
                  <c:v>7.9153000000000001E-3</c:v>
                </c:pt>
                <c:pt idx="94">
                  <c:v>8.0584000000000003E-3</c:v>
                </c:pt>
                <c:pt idx="95">
                  <c:v>8.3444999999999995E-3</c:v>
                </c:pt>
                <c:pt idx="96">
                  <c:v>8.9644000000000008E-3</c:v>
                </c:pt>
                <c:pt idx="97">
                  <c:v>9.5367000000000004E-3</c:v>
                </c:pt>
                <c:pt idx="98">
                  <c:v>9.8704999999999991E-3</c:v>
                </c:pt>
                <c:pt idx="99">
                  <c:v>1.0251999999999999E-2</c:v>
                </c:pt>
                <c:pt idx="100">
                  <c:v>1.08243E-2</c:v>
                </c:pt>
                <c:pt idx="101">
                  <c:v>1.1635E-2</c:v>
                </c:pt>
                <c:pt idx="102">
                  <c:v>1.26842E-2</c:v>
                </c:pt>
                <c:pt idx="103">
                  <c:v>1.3399600000000001E-2</c:v>
                </c:pt>
                <c:pt idx="104">
                  <c:v>1.38288E-2</c:v>
                </c:pt>
                <c:pt idx="105">
                  <c:v>1.4305699999999999E-2</c:v>
                </c:pt>
                <c:pt idx="106">
                  <c:v>1.4830299999999999E-2</c:v>
                </c:pt>
                <c:pt idx="107">
                  <c:v>1.5641100000000002E-2</c:v>
                </c:pt>
                <c:pt idx="108">
                  <c:v>1.6738099999999999E-2</c:v>
                </c:pt>
                <c:pt idx="109">
                  <c:v>1.8598199999999999E-2</c:v>
                </c:pt>
                <c:pt idx="110">
                  <c:v>2.0076799999999999E-2</c:v>
                </c:pt>
                <c:pt idx="111">
                  <c:v>2.1412399999999998E-2</c:v>
                </c:pt>
                <c:pt idx="112">
                  <c:v>2.4608399999999999E-2</c:v>
                </c:pt>
                <c:pt idx="113">
                  <c:v>3.8300799999999996E-2</c:v>
                </c:pt>
                <c:pt idx="114">
                  <c:v>4.2261300000000002E-2</c:v>
                </c:pt>
                <c:pt idx="115">
                  <c:v>4.4217800000000002E-2</c:v>
                </c:pt>
                <c:pt idx="116">
                  <c:v>4.5888099999999994E-2</c:v>
                </c:pt>
                <c:pt idx="117">
                  <c:v>4.6985700000000005E-2</c:v>
                </c:pt>
                <c:pt idx="118">
                  <c:v>4.7653899999999999E-2</c:v>
                </c:pt>
                <c:pt idx="119">
                  <c:v>4.8322000000000004E-2</c:v>
                </c:pt>
                <c:pt idx="120">
                  <c:v>4.90856E-2</c:v>
                </c:pt>
                <c:pt idx="121">
                  <c:v>4.95629E-2</c:v>
                </c:pt>
                <c:pt idx="122">
                  <c:v>4.9944700000000002E-2</c:v>
                </c:pt>
                <c:pt idx="123">
                  <c:v>5.0278799999999998E-2</c:v>
                </c:pt>
                <c:pt idx="124">
                  <c:v>5.0899199999999999E-2</c:v>
                </c:pt>
                <c:pt idx="125">
                  <c:v>5.1280999999999993E-2</c:v>
                </c:pt>
                <c:pt idx="126">
                  <c:v>5.1997000000000002E-2</c:v>
                </c:pt>
                <c:pt idx="127">
                  <c:v>5.3572000000000002E-2</c:v>
                </c:pt>
                <c:pt idx="128">
                  <c:v>5.4908500000000006E-2</c:v>
                </c:pt>
                <c:pt idx="129">
                  <c:v>5.5719899999999996E-2</c:v>
                </c:pt>
                <c:pt idx="130">
                  <c:v>5.7008699999999995E-2</c:v>
                </c:pt>
                <c:pt idx="131">
                  <c:v>5.8583900000000008E-2</c:v>
                </c:pt>
                <c:pt idx="132">
                  <c:v>5.9968199999999999E-2</c:v>
                </c:pt>
                <c:pt idx="133">
                  <c:v>6.0732000000000008E-2</c:v>
                </c:pt>
                <c:pt idx="134">
                  <c:v>6.1638999999999999E-2</c:v>
                </c:pt>
                <c:pt idx="135">
                  <c:v>6.2641500000000003E-2</c:v>
                </c:pt>
                <c:pt idx="136">
                  <c:v>6.4073699999999997E-2</c:v>
                </c:pt>
                <c:pt idx="137">
                  <c:v>6.5028500000000003E-2</c:v>
                </c:pt>
                <c:pt idx="138">
                  <c:v>6.5601400000000004E-2</c:v>
                </c:pt>
                <c:pt idx="139">
                  <c:v>6.6365199999999999E-2</c:v>
                </c:pt>
                <c:pt idx="140">
                  <c:v>6.7511100000000004E-2</c:v>
                </c:pt>
                <c:pt idx="141">
                  <c:v>6.8609199999999995E-2</c:v>
                </c:pt>
                <c:pt idx="142">
                  <c:v>6.9420799999999991E-2</c:v>
                </c:pt>
                <c:pt idx="143">
                  <c:v>6.9898299999999997E-2</c:v>
                </c:pt>
                <c:pt idx="144">
                  <c:v>7.0328000000000002E-2</c:v>
                </c:pt>
                <c:pt idx="145">
                  <c:v>7.0805499999999993E-2</c:v>
                </c:pt>
                <c:pt idx="146">
                  <c:v>7.1235199999999999E-2</c:v>
                </c:pt>
                <c:pt idx="147">
                  <c:v>7.1569399999999991E-2</c:v>
                </c:pt>
                <c:pt idx="148">
                  <c:v>7.18081E-2</c:v>
                </c:pt>
                <c:pt idx="149">
                  <c:v>7.2046900000000011E-2</c:v>
                </c:pt>
                <c:pt idx="150">
                  <c:v>7.2285600000000005E-2</c:v>
                </c:pt>
                <c:pt idx="151">
                  <c:v>7.3240599999999989E-2</c:v>
                </c:pt>
                <c:pt idx="152">
                  <c:v>7.3813599999999993E-2</c:v>
                </c:pt>
                <c:pt idx="153">
                  <c:v>7.41478E-2</c:v>
                </c:pt>
                <c:pt idx="154">
                  <c:v>7.4529799999999993E-2</c:v>
                </c:pt>
                <c:pt idx="155">
                  <c:v>7.5150599999999998E-2</c:v>
                </c:pt>
                <c:pt idx="156">
                  <c:v>7.6153300000000007E-2</c:v>
                </c:pt>
                <c:pt idx="157">
                  <c:v>7.7012899999999995E-2</c:v>
                </c:pt>
                <c:pt idx="158">
                  <c:v>7.8063400000000005E-2</c:v>
                </c:pt>
                <c:pt idx="159">
                  <c:v>7.9305E-2</c:v>
                </c:pt>
                <c:pt idx="160">
                  <c:v>8.0069100000000004E-2</c:v>
                </c:pt>
                <c:pt idx="161">
                  <c:v>8.0737699999999996E-2</c:v>
                </c:pt>
                <c:pt idx="162">
                  <c:v>8.1836099999999995E-2</c:v>
                </c:pt>
                <c:pt idx="163">
                  <c:v>8.2838999999999996E-2</c:v>
                </c:pt>
                <c:pt idx="164">
                  <c:v>8.3937400000000009E-2</c:v>
                </c:pt>
                <c:pt idx="165">
                  <c:v>8.47493E-2</c:v>
                </c:pt>
                <c:pt idx="166">
                  <c:v>8.5274699999999995E-2</c:v>
                </c:pt>
                <c:pt idx="167">
                  <c:v>8.5800000000000001E-2</c:v>
                </c:pt>
                <c:pt idx="168">
                  <c:v>8.6229899999999998E-2</c:v>
                </c:pt>
                <c:pt idx="169">
                  <c:v>8.6516399999999993E-2</c:v>
                </c:pt>
                <c:pt idx="170">
                  <c:v>8.6802999999999991E-2</c:v>
                </c:pt>
                <c:pt idx="171">
                  <c:v>8.7376099999999998E-2</c:v>
                </c:pt>
                <c:pt idx="172">
                  <c:v>8.7710499999999997E-2</c:v>
                </c:pt>
                <c:pt idx="173">
                  <c:v>8.7901499999999994E-2</c:v>
                </c:pt>
                <c:pt idx="174">
                  <c:v>8.833139999999999E-2</c:v>
                </c:pt>
                <c:pt idx="175">
                  <c:v>8.8808999999999999E-2</c:v>
                </c:pt>
                <c:pt idx="176">
                  <c:v>8.9429899999999993E-2</c:v>
                </c:pt>
                <c:pt idx="177">
                  <c:v>9.0050900000000003E-2</c:v>
                </c:pt>
                <c:pt idx="178">
                  <c:v>9.0624099999999999E-2</c:v>
                </c:pt>
                <c:pt idx="179">
                  <c:v>9.1292799999999993E-2</c:v>
                </c:pt>
                <c:pt idx="180">
                  <c:v>9.1722700000000004E-2</c:v>
                </c:pt>
                <c:pt idx="181">
                  <c:v>9.2009300000000002E-2</c:v>
                </c:pt>
                <c:pt idx="182">
                  <c:v>9.22959E-2</c:v>
                </c:pt>
                <c:pt idx="183">
                  <c:v>9.2725799999999997E-2</c:v>
                </c:pt>
                <c:pt idx="184">
                  <c:v>9.3155700000000008E-2</c:v>
                </c:pt>
                <c:pt idx="185">
                  <c:v>9.3585600000000005E-2</c:v>
                </c:pt>
                <c:pt idx="186">
                  <c:v>9.3967700000000001E-2</c:v>
                </c:pt>
                <c:pt idx="187">
                  <c:v>9.4541E-2</c:v>
                </c:pt>
                <c:pt idx="188">
                  <c:v>9.511420000000001E-2</c:v>
                </c:pt>
                <c:pt idx="189">
                  <c:v>9.5544100000000007E-2</c:v>
                </c:pt>
                <c:pt idx="190">
                  <c:v>9.5830700000000005E-2</c:v>
                </c:pt>
                <c:pt idx="191">
                  <c:v>9.6165099999999989E-2</c:v>
                </c:pt>
                <c:pt idx="192">
                  <c:v>9.6690600000000002E-2</c:v>
                </c:pt>
                <c:pt idx="193">
                  <c:v>9.7168299999999999E-2</c:v>
                </c:pt>
                <c:pt idx="194">
                  <c:v>9.7502699999999998E-2</c:v>
                </c:pt>
                <c:pt idx="195">
                  <c:v>9.7741600000000012E-2</c:v>
                </c:pt>
                <c:pt idx="196">
                  <c:v>9.7980399999999995E-2</c:v>
                </c:pt>
                <c:pt idx="197">
                  <c:v>9.8362599999999994E-2</c:v>
                </c:pt>
                <c:pt idx="198">
                  <c:v>9.9079200000000006E-2</c:v>
                </c:pt>
                <c:pt idx="199">
                  <c:v>9.9413599999999991E-2</c:v>
                </c:pt>
                <c:pt idx="200">
                  <c:v>9.979579999999999E-2</c:v>
                </c:pt>
                <c:pt idx="201">
                  <c:v>0.1003691</c:v>
                </c:pt>
                <c:pt idx="202">
                  <c:v>0.1009424</c:v>
                </c:pt>
                <c:pt idx="203">
                  <c:v>0.101659</c:v>
                </c:pt>
                <c:pt idx="204">
                  <c:v>0.1024234</c:v>
                </c:pt>
                <c:pt idx="205">
                  <c:v>0.1030445</c:v>
                </c:pt>
                <c:pt idx="206">
                  <c:v>0.10342670000000001</c:v>
                </c:pt>
                <c:pt idx="207">
                  <c:v>0.1037134</c:v>
                </c:pt>
                <c:pt idx="208">
                  <c:v>0.10423900000000001</c:v>
                </c:pt>
                <c:pt idx="209">
                  <c:v>0.10500340000000001</c:v>
                </c:pt>
                <c:pt idx="210">
                  <c:v>0.105959</c:v>
                </c:pt>
                <c:pt idx="211">
                  <c:v>0.10701020000000001</c:v>
                </c:pt>
                <c:pt idx="212">
                  <c:v>0.10763130000000001</c:v>
                </c:pt>
                <c:pt idx="213">
                  <c:v>0.10810909999999999</c:v>
                </c:pt>
                <c:pt idx="214">
                  <c:v>0.1088259</c:v>
                </c:pt>
                <c:pt idx="215">
                  <c:v>0.11021159999999999</c:v>
                </c:pt>
                <c:pt idx="216">
                  <c:v>0.1119318</c:v>
                </c:pt>
                <c:pt idx="217">
                  <c:v>0.1132698</c:v>
                </c:pt>
                <c:pt idx="218">
                  <c:v>0.11408219999999999</c:v>
                </c:pt>
                <c:pt idx="219">
                  <c:v>0.1147512</c:v>
                </c:pt>
                <c:pt idx="220">
                  <c:v>0.11599369999999999</c:v>
                </c:pt>
                <c:pt idx="221">
                  <c:v>0.1173797</c:v>
                </c:pt>
                <c:pt idx="222">
                  <c:v>0.1187656</c:v>
                </c:pt>
                <c:pt idx="223">
                  <c:v>0.11991259999999999</c:v>
                </c:pt>
                <c:pt idx="224">
                  <c:v>0.1206295</c:v>
                </c:pt>
                <c:pt idx="225">
                  <c:v>0.12110750000000001</c:v>
                </c:pt>
                <c:pt idx="226">
                  <c:v>0.1218722</c:v>
                </c:pt>
                <c:pt idx="227">
                  <c:v>0.12273250000000001</c:v>
                </c:pt>
                <c:pt idx="228">
                  <c:v>0.12340160000000001</c:v>
                </c:pt>
                <c:pt idx="229">
                  <c:v>0.12392739999999999</c:v>
                </c:pt>
                <c:pt idx="230">
                  <c:v>0.1243098</c:v>
                </c:pt>
                <c:pt idx="231">
                  <c:v>0.1246443</c:v>
                </c:pt>
                <c:pt idx="232">
                  <c:v>0.1248833</c:v>
                </c:pt>
                <c:pt idx="233">
                  <c:v>0.12512229999999999</c:v>
                </c:pt>
                <c:pt idx="234">
                  <c:v>0.12531349999999999</c:v>
                </c:pt>
                <c:pt idx="235">
                  <c:v>0.12545689999999998</c:v>
                </c:pt>
                <c:pt idx="236">
                  <c:v>0.1256003</c:v>
                </c:pt>
                <c:pt idx="237">
                  <c:v>0.12574369999999999</c:v>
                </c:pt>
                <c:pt idx="238">
                  <c:v>0.12583930000000002</c:v>
                </c:pt>
                <c:pt idx="239">
                  <c:v>0.12593489999999999</c:v>
                </c:pt>
                <c:pt idx="240">
                  <c:v>0.12603050000000002</c:v>
                </c:pt>
                <c:pt idx="241">
                  <c:v>0.12612609999999999</c:v>
                </c:pt>
                <c:pt idx="242">
                  <c:v>0.12617390000000001</c:v>
                </c:pt>
                <c:pt idx="243">
                  <c:v>0.12622170000000002</c:v>
                </c:pt>
                <c:pt idx="244">
                  <c:v>0.12631729999999999</c:v>
                </c:pt>
                <c:pt idx="245">
                  <c:v>0.12636510000000001</c:v>
                </c:pt>
                <c:pt idx="246">
                  <c:v>0.12641289999999999</c:v>
                </c:pt>
                <c:pt idx="247">
                  <c:v>0.12646070000000001</c:v>
                </c:pt>
                <c:pt idx="248">
                  <c:v>0.1265085</c:v>
                </c:pt>
                <c:pt idx="249">
                  <c:v>0.12655630000000001</c:v>
                </c:pt>
                <c:pt idx="250">
                  <c:v>0.1266041</c:v>
                </c:pt>
                <c:pt idx="251">
                  <c:v>0.12665190000000001</c:v>
                </c:pt>
                <c:pt idx="252">
                  <c:v>0.12665190000000001</c:v>
                </c:pt>
                <c:pt idx="253">
                  <c:v>0.1266997</c:v>
                </c:pt>
                <c:pt idx="254">
                  <c:v>0.1266997</c:v>
                </c:pt>
                <c:pt idx="255">
                  <c:v>0.12674749999999999</c:v>
                </c:pt>
                <c:pt idx="256">
                  <c:v>0.12674749999999999</c:v>
                </c:pt>
                <c:pt idx="257">
                  <c:v>0.1267953</c:v>
                </c:pt>
                <c:pt idx="258">
                  <c:v>0.12684310000000001</c:v>
                </c:pt>
                <c:pt idx="259">
                  <c:v>0.12684310000000001</c:v>
                </c:pt>
                <c:pt idx="260">
                  <c:v>0.12703430000000002</c:v>
                </c:pt>
                <c:pt idx="261">
                  <c:v>0.12765570000000001</c:v>
                </c:pt>
                <c:pt idx="262">
                  <c:v>0.1278947</c:v>
                </c:pt>
                <c:pt idx="263">
                  <c:v>0.12803810000000002</c:v>
                </c:pt>
                <c:pt idx="264">
                  <c:v>0.12813369999999999</c:v>
                </c:pt>
                <c:pt idx="265">
                  <c:v>0.12832489999999999</c:v>
                </c:pt>
                <c:pt idx="266">
                  <c:v>0.1290897</c:v>
                </c:pt>
                <c:pt idx="267">
                  <c:v>0.1300936</c:v>
                </c:pt>
                <c:pt idx="268">
                  <c:v>0.1305238</c:v>
                </c:pt>
                <c:pt idx="269">
                  <c:v>0.13076279999999998</c:v>
                </c:pt>
                <c:pt idx="270">
                  <c:v>0.1310018</c:v>
                </c:pt>
                <c:pt idx="271">
                  <c:v>0.1317189</c:v>
                </c:pt>
                <c:pt idx="272">
                  <c:v>0.1325315</c:v>
                </c:pt>
                <c:pt idx="273">
                  <c:v>0.13358330000000002</c:v>
                </c:pt>
                <c:pt idx="274">
                  <c:v>0.1344438</c:v>
                </c:pt>
                <c:pt idx="275">
                  <c:v>0.13492190000000001</c:v>
                </c:pt>
                <c:pt idx="276">
                  <c:v>0.13520869999999999</c:v>
                </c:pt>
                <c:pt idx="277">
                  <c:v>0.13616489999999998</c:v>
                </c:pt>
                <c:pt idx="278">
                  <c:v>0.1374079</c:v>
                </c:pt>
                <c:pt idx="279">
                  <c:v>0.1379338</c:v>
                </c:pt>
                <c:pt idx="280">
                  <c:v>0.13826849999999999</c:v>
                </c:pt>
                <c:pt idx="281">
                  <c:v>0.13850750000000001</c:v>
                </c:pt>
                <c:pt idx="282">
                  <c:v>0.138651</c:v>
                </c:pt>
                <c:pt idx="283">
                  <c:v>0.13879439999999998</c:v>
                </c:pt>
                <c:pt idx="284">
                  <c:v>0.13889000000000001</c:v>
                </c:pt>
                <c:pt idx="285">
                  <c:v>0.13898559999999999</c:v>
                </c:pt>
                <c:pt idx="286">
                  <c:v>0.1390334</c:v>
                </c:pt>
                <c:pt idx="287">
                  <c:v>0.13912910000000001</c:v>
                </c:pt>
                <c:pt idx="288">
                  <c:v>0.13922470000000001</c:v>
                </c:pt>
                <c:pt idx="289">
                  <c:v>0.13932030000000001</c:v>
                </c:pt>
                <c:pt idx="290">
                  <c:v>0.13936809999999999</c:v>
                </c:pt>
                <c:pt idx="291">
                  <c:v>0.13970280000000002</c:v>
                </c:pt>
                <c:pt idx="292">
                  <c:v>0.1403722</c:v>
                </c:pt>
                <c:pt idx="293">
                  <c:v>0.14061120000000002</c:v>
                </c:pt>
                <c:pt idx="294">
                  <c:v>0.14104159999999999</c:v>
                </c:pt>
                <c:pt idx="295">
                  <c:v>0.1418066</c:v>
                </c:pt>
                <c:pt idx="296">
                  <c:v>0.14290630000000001</c:v>
                </c:pt>
                <c:pt idx="297">
                  <c:v>0.1436713</c:v>
                </c:pt>
                <c:pt idx="298">
                  <c:v>0.1441017</c:v>
                </c:pt>
                <c:pt idx="299">
                  <c:v>0.14448420000000001</c:v>
                </c:pt>
                <c:pt idx="300">
                  <c:v>0.14529710000000001</c:v>
                </c:pt>
                <c:pt idx="301">
                  <c:v>0.14601439999999999</c:v>
                </c:pt>
                <c:pt idx="302">
                  <c:v>0.14682729999999999</c:v>
                </c:pt>
                <c:pt idx="303">
                  <c:v>0.1472098</c:v>
                </c:pt>
                <c:pt idx="304">
                  <c:v>0.14749670000000001</c:v>
                </c:pt>
                <c:pt idx="305">
                  <c:v>0.1477358</c:v>
                </c:pt>
                <c:pt idx="306">
                  <c:v>0.14792710000000001</c:v>
                </c:pt>
                <c:pt idx="307">
                  <c:v>0.14811839999999998</c:v>
                </c:pt>
                <c:pt idx="308">
                  <c:v>0.1483575</c:v>
                </c:pt>
                <c:pt idx="309">
                  <c:v>0.14854880000000001</c:v>
                </c:pt>
                <c:pt idx="310">
                  <c:v>0.14874010000000001</c:v>
                </c:pt>
                <c:pt idx="311">
                  <c:v>0.1488835</c:v>
                </c:pt>
                <c:pt idx="312">
                  <c:v>0.14902699999999999</c:v>
                </c:pt>
                <c:pt idx="313">
                  <c:v>0.14979210000000001</c:v>
                </c:pt>
                <c:pt idx="314">
                  <c:v>0.1509877</c:v>
                </c:pt>
                <c:pt idx="315">
                  <c:v>0.1515137</c:v>
                </c:pt>
                <c:pt idx="316">
                  <c:v>0.1518485</c:v>
                </c:pt>
                <c:pt idx="317">
                  <c:v>0.1524702</c:v>
                </c:pt>
                <c:pt idx="318">
                  <c:v>0.15414410000000001</c:v>
                </c:pt>
                <c:pt idx="319">
                  <c:v>0.1552441</c:v>
                </c:pt>
                <c:pt idx="320">
                  <c:v>0.15572230000000001</c:v>
                </c:pt>
                <c:pt idx="321">
                  <c:v>0.15653539999999999</c:v>
                </c:pt>
                <c:pt idx="322">
                  <c:v>0.15792239999999999</c:v>
                </c:pt>
                <c:pt idx="323">
                  <c:v>0.15892680000000001</c:v>
                </c:pt>
                <c:pt idx="324">
                  <c:v>0.15930949999999999</c:v>
                </c:pt>
                <c:pt idx="325">
                  <c:v>0.1596921</c:v>
                </c:pt>
                <c:pt idx="326">
                  <c:v>0.15997909999999999</c:v>
                </c:pt>
                <c:pt idx="327">
                  <c:v>0.16017039999999999</c:v>
                </c:pt>
                <c:pt idx="328">
                  <c:v>0.16031389999999998</c:v>
                </c:pt>
                <c:pt idx="329">
                  <c:v>0.16060089999999999</c:v>
                </c:pt>
                <c:pt idx="330">
                  <c:v>0.1616532</c:v>
                </c:pt>
                <c:pt idx="331">
                  <c:v>0.16265769999999999</c:v>
                </c:pt>
                <c:pt idx="332">
                  <c:v>0.16342309999999999</c:v>
                </c:pt>
                <c:pt idx="333">
                  <c:v>0.1638058</c:v>
                </c:pt>
                <c:pt idx="334">
                  <c:v>0.16437979999999999</c:v>
                </c:pt>
                <c:pt idx="335">
                  <c:v>0.1661019</c:v>
                </c:pt>
                <c:pt idx="336">
                  <c:v>0.16710650000000002</c:v>
                </c:pt>
                <c:pt idx="337">
                  <c:v>0.16768050000000001</c:v>
                </c:pt>
                <c:pt idx="338">
                  <c:v>0.16796749999999999</c:v>
                </c:pt>
                <c:pt idx="339">
                  <c:v>0.16791969999999998</c:v>
                </c:pt>
                <c:pt idx="340">
                  <c:v>0.16787190000000002</c:v>
                </c:pt>
                <c:pt idx="341">
                  <c:v>0.167824</c:v>
                </c:pt>
                <c:pt idx="342">
                  <c:v>0.16787190000000002</c:v>
                </c:pt>
                <c:pt idx="343">
                  <c:v>0.16791969999999998</c:v>
                </c:pt>
                <c:pt idx="344">
                  <c:v>0.16811110000000001</c:v>
                </c:pt>
                <c:pt idx="345">
                  <c:v>0.16949839999999999</c:v>
                </c:pt>
                <c:pt idx="346">
                  <c:v>0.16997680000000001</c:v>
                </c:pt>
                <c:pt idx="347">
                  <c:v>0.1702639</c:v>
                </c:pt>
                <c:pt idx="348">
                  <c:v>0.17193830000000002</c:v>
                </c:pt>
                <c:pt idx="349">
                  <c:v>0.17303869999999999</c:v>
                </c:pt>
                <c:pt idx="350">
                  <c:v>0.17346929999999999</c:v>
                </c:pt>
                <c:pt idx="351">
                  <c:v>0.1742348</c:v>
                </c:pt>
                <c:pt idx="352">
                  <c:v>0.1761008</c:v>
                </c:pt>
                <c:pt idx="353">
                  <c:v>0.17772760000000001</c:v>
                </c:pt>
                <c:pt idx="354">
                  <c:v>0.17830180000000001</c:v>
                </c:pt>
                <c:pt idx="355">
                  <c:v>0.1786846</c:v>
                </c:pt>
                <c:pt idx="356">
                  <c:v>0.1796894</c:v>
                </c:pt>
                <c:pt idx="357">
                  <c:v>0.1803593</c:v>
                </c:pt>
                <c:pt idx="358">
                  <c:v>0.18083779999999999</c:v>
                </c:pt>
                <c:pt idx="359">
                  <c:v>0.18098140000000001</c:v>
                </c:pt>
                <c:pt idx="360">
                  <c:v>0.18112490000000001</c:v>
                </c:pt>
                <c:pt idx="361">
                  <c:v>0.18122059999999998</c:v>
                </c:pt>
                <c:pt idx="362">
                  <c:v>0.18122059999999998</c:v>
                </c:pt>
                <c:pt idx="363">
                  <c:v>0.18117279999999999</c:v>
                </c:pt>
                <c:pt idx="364">
                  <c:v>0.18256050000000001</c:v>
                </c:pt>
                <c:pt idx="365">
                  <c:v>0.18437890000000001</c:v>
                </c:pt>
                <c:pt idx="366">
                  <c:v>0.1843311</c:v>
                </c:pt>
                <c:pt idx="367">
                  <c:v>0.184666</c:v>
                </c:pt>
                <c:pt idx="368">
                  <c:v>0.1862453</c:v>
                </c:pt>
                <c:pt idx="369">
                  <c:v>0.1859103</c:v>
                </c:pt>
                <c:pt idx="370">
                  <c:v>0.18610170000000001</c:v>
                </c:pt>
                <c:pt idx="371">
                  <c:v>0.18930820000000001</c:v>
                </c:pt>
                <c:pt idx="372">
                  <c:v>0.18959529999999999</c:v>
                </c:pt>
                <c:pt idx="373">
                  <c:v>0.19040889999999999</c:v>
                </c:pt>
                <c:pt idx="374">
                  <c:v>0.1966311</c:v>
                </c:pt>
                <c:pt idx="375">
                  <c:v>0.1968705</c:v>
                </c:pt>
                <c:pt idx="376">
                  <c:v>0.1979235</c:v>
                </c:pt>
                <c:pt idx="377">
                  <c:v>0.20031690000000002</c:v>
                </c:pt>
                <c:pt idx="378">
                  <c:v>0.20280619999999999</c:v>
                </c:pt>
                <c:pt idx="379">
                  <c:v>0.20381150000000001</c:v>
                </c:pt>
                <c:pt idx="380">
                  <c:v>0.20433809999999999</c:v>
                </c:pt>
                <c:pt idx="381">
                  <c:v>0.20630100000000001</c:v>
                </c:pt>
                <c:pt idx="382">
                  <c:v>0.20692339999999998</c:v>
                </c:pt>
                <c:pt idx="383">
                  <c:v>0.20687550000000002</c:v>
                </c:pt>
                <c:pt idx="384">
                  <c:v>0.20716280000000001</c:v>
                </c:pt>
                <c:pt idx="385">
                  <c:v>0.20931720000000001</c:v>
                </c:pt>
                <c:pt idx="386">
                  <c:v>0.20984389999999997</c:v>
                </c:pt>
                <c:pt idx="387">
                  <c:v>0.20931720000000001</c:v>
                </c:pt>
                <c:pt idx="388">
                  <c:v>0.20989180000000002</c:v>
                </c:pt>
                <c:pt idx="389">
                  <c:v>0.21022689999999997</c:v>
                </c:pt>
                <c:pt idx="390">
                  <c:v>0.20974810000000002</c:v>
                </c:pt>
                <c:pt idx="391">
                  <c:v>0.21132809999999999</c:v>
                </c:pt>
                <c:pt idx="392">
                  <c:v>0.21099299999999999</c:v>
                </c:pt>
                <c:pt idx="393">
                  <c:v>0.21041840000000003</c:v>
                </c:pt>
                <c:pt idx="394">
                  <c:v>0.20993960000000003</c:v>
                </c:pt>
                <c:pt idx="395">
                  <c:v>0.20955659999999998</c:v>
                </c:pt>
                <c:pt idx="396">
                  <c:v>0.20950869999999999</c:v>
                </c:pt>
                <c:pt idx="397">
                  <c:v>0.21118449999999997</c:v>
                </c:pt>
                <c:pt idx="398">
                  <c:v>0.21228580000000002</c:v>
                </c:pt>
                <c:pt idx="399">
                  <c:v>0.2120464</c:v>
                </c:pt>
                <c:pt idx="400">
                  <c:v>0.21266880000000002</c:v>
                </c:pt>
                <c:pt idx="401">
                  <c:v>0.21357860000000001</c:v>
                </c:pt>
                <c:pt idx="402">
                  <c:v>0.21391370000000001</c:v>
                </c:pt>
                <c:pt idx="403">
                  <c:v>0.21357860000000001</c:v>
                </c:pt>
                <c:pt idx="404">
                  <c:v>0.21539810000000001</c:v>
                </c:pt>
                <c:pt idx="405">
                  <c:v>0.21554180000000001</c:v>
                </c:pt>
                <c:pt idx="406">
                  <c:v>0.21520659999999997</c:v>
                </c:pt>
                <c:pt idx="407">
                  <c:v>0.21736140000000001</c:v>
                </c:pt>
                <c:pt idx="408">
                  <c:v>0.21736140000000001</c:v>
                </c:pt>
                <c:pt idx="409">
                  <c:v>0.21683470000000002</c:v>
                </c:pt>
                <c:pt idx="410">
                  <c:v>0.21640369999999998</c:v>
                </c:pt>
                <c:pt idx="411">
                  <c:v>0.2160685</c:v>
                </c:pt>
                <c:pt idx="412">
                  <c:v>0.21573330000000002</c:v>
                </c:pt>
                <c:pt idx="413">
                  <c:v>0.21549389999999999</c:v>
                </c:pt>
                <c:pt idx="414">
                  <c:v>0.21621219999999999</c:v>
                </c:pt>
                <c:pt idx="415">
                  <c:v>0.21798389999999998</c:v>
                </c:pt>
                <c:pt idx="416">
                  <c:v>0.21812759999999998</c:v>
                </c:pt>
                <c:pt idx="417">
                  <c:v>0.21798389999999998</c:v>
                </c:pt>
                <c:pt idx="418">
                  <c:v>0.21927689999999997</c:v>
                </c:pt>
                <c:pt idx="419">
                  <c:v>0.22047410000000001</c:v>
                </c:pt>
                <c:pt idx="420">
                  <c:v>0.2203783</c:v>
                </c:pt>
                <c:pt idx="421">
                  <c:v>0.2203783</c:v>
                </c:pt>
                <c:pt idx="422">
                  <c:v>0.22248539999999997</c:v>
                </c:pt>
                <c:pt idx="423">
                  <c:v>0.22282069999999998</c:v>
                </c:pt>
                <c:pt idx="424">
                  <c:v>0.22258119999999998</c:v>
                </c:pt>
                <c:pt idx="425">
                  <c:v>0.22488000000000002</c:v>
                </c:pt>
                <c:pt idx="426">
                  <c:v>0.22483209999999998</c:v>
                </c:pt>
                <c:pt idx="427">
                  <c:v>0.22430529999999999</c:v>
                </c:pt>
                <c:pt idx="428">
                  <c:v>0.22377849999999999</c:v>
                </c:pt>
                <c:pt idx="429">
                  <c:v>0.22339540000000002</c:v>
                </c:pt>
                <c:pt idx="430">
                  <c:v>0.223108</c:v>
                </c:pt>
                <c:pt idx="431">
                  <c:v>0.2229643</c:v>
                </c:pt>
                <c:pt idx="432">
                  <c:v>0.2229643</c:v>
                </c:pt>
                <c:pt idx="433">
                  <c:v>0.22459270000000001</c:v>
                </c:pt>
                <c:pt idx="434">
                  <c:v>0.22459270000000001</c:v>
                </c:pt>
                <c:pt idx="435">
                  <c:v>0.22579000000000002</c:v>
                </c:pt>
                <c:pt idx="436">
                  <c:v>0.2272747</c:v>
                </c:pt>
                <c:pt idx="437">
                  <c:v>0.22708319999999999</c:v>
                </c:pt>
                <c:pt idx="438">
                  <c:v>0.2272747</c:v>
                </c:pt>
                <c:pt idx="439">
                  <c:v>0.22890320000000003</c:v>
                </c:pt>
                <c:pt idx="440">
                  <c:v>0.2291427</c:v>
                </c:pt>
                <c:pt idx="441">
                  <c:v>0.22938220000000001</c:v>
                </c:pt>
                <c:pt idx="442">
                  <c:v>0.231825</c:v>
                </c:pt>
                <c:pt idx="443">
                  <c:v>0.23364520000000003</c:v>
                </c:pt>
                <c:pt idx="444">
                  <c:v>0.2349386</c:v>
                </c:pt>
                <c:pt idx="445">
                  <c:v>0.2368547</c:v>
                </c:pt>
                <c:pt idx="446">
                  <c:v>0.23862719999999998</c:v>
                </c:pt>
                <c:pt idx="447">
                  <c:v>0.23910619999999999</c:v>
                </c:pt>
                <c:pt idx="448">
                  <c:v>0.2398248</c:v>
                </c:pt>
                <c:pt idx="449">
                  <c:v>0.2408788</c:v>
                </c:pt>
                <c:pt idx="450">
                  <c:v>0.24634059999999999</c:v>
                </c:pt>
                <c:pt idx="451">
                  <c:v>0.25108429999999998</c:v>
                </c:pt>
                <c:pt idx="452">
                  <c:v>0.25755359999999999</c:v>
                </c:pt>
                <c:pt idx="453">
                  <c:v>0.27198090000000003</c:v>
                </c:pt>
                <c:pt idx="454">
                  <c:v>0.27538459999999998</c:v>
                </c:pt>
                <c:pt idx="455">
                  <c:v>0.27792549999999999</c:v>
                </c:pt>
                <c:pt idx="456">
                  <c:v>0.28161729999999996</c:v>
                </c:pt>
                <c:pt idx="457">
                  <c:v>0.2906801</c:v>
                </c:pt>
                <c:pt idx="458">
                  <c:v>0.29638710000000001</c:v>
                </c:pt>
                <c:pt idx="459">
                  <c:v>0.3002242</c:v>
                </c:pt>
                <c:pt idx="460">
                  <c:v>0.31442370000000003</c:v>
                </c:pt>
                <c:pt idx="461">
                  <c:v>0.32589190000000001</c:v>
                </c:pt>
                <c:pt idx="462">
                  <c:v>0.33611460000000004</c:v>
                </c:pt>
                <c:pt idx="463">
                  <c:v>0.37966860000000002</c:v>
                </c:pt>
                <c:pt idx="464">
                  <c:v>0.43802360000000001</c:v>
                </c:pt>
              </c:numCache>
            </c:numRef>
          </c:xVal>
          <c:yVal>
            <c:numRef>
              <c:f>III.1!$D$4:$D$1467</c:f>
              <c:numCache>
                <c:formatCode>0.0</c:formatCode>
                <c:ptCount val="1464"/>
                <c:pt idx="0">
                  <c:v>0</c:v>
                </c:pt>
                <c:pt idx="1">
                  <c:v>1.706</c:v>
                </c:pt>
                <c:pt idx="2">
                  <c:v>3.6080000000000005</c:v>
                </c:pt>
                <c:pt idx="3">
                  <c:v>3.7330000000000001</c:v>
                </c:pt>
                <c:pt idx="4">
                  <c:v>5.5759999999999996</c:v>
                </c:pt>
                <c:pt idx="5">
                  <c:v>6.9039999999999999</c:v>
                </c:pt>
                <c:pt idx="6">
                  <c:v>7.1539999999999999</c:v>
                </c:pt>
                <c:pt idx="7">
                  <c:v>7.956999999999999</c:v>
                </c:pt>
                <c:pt idx="8">
                  <c:v>9.0650000000000013</c:v>
                </c:pt>
                <c:pt idx="9">
                  <c:v>9.5990000000000002</c:v>
                </c:pt>
                <c:pt idx="10">
                  <c:v>9.7850000000000001</c:v>
                </c:pt>
                <c:pt idx="11">
                  <c:v>9.718</c:v>
                </c:pt>
                <c:pt idx="12">
                  <c:v>9.6720000000000006</c:v>
                </c:pt>
                <c:pt idx="13">
                  <c:v>9.8189999999999991</c:v>
                </c:pt>
                <c:pt idx="14">
                  <c:v>10.042</c:v>
                </c:pt>
                <c:pt idx="15">
                  <c:v>10.247</c:v>
                </c:pt>
                <c:pt idx="16">
                  <c:v>10.035</c:v>
                </c:pt>
                <c:pt idx="17">
                  <c:v>9.9319999999999986</c:v>
                </c:pt>
                <c:pt idx="18">
                  <c:v>9.9169999999999998</c:v>
                </c:pt>
                <c:pt idx="19">
                  <c:v>9.9169999999999998</c:v>
                </c:pt>
                <c:pt idx="20">
                  <c:v>9.9169999999999998</c:v>
                </c:pt>
                <c:pt idx="21">
                  <c:v>10.234</c:v>
                </c:pt>
                <c:pt idx="22">
                  <c:v>11.952</c:v>
                </c:pt>
                <c:pt idx="23">
                  <c:v>12.956</c:v>
                </c:pt>
                <c:pt idx="24">
                  <c:v>12.995999999999999</c:v>
                </c:pt>
                <c:pt idx="25">
                  <c:v>14.366999999999999</c:v>
                </c:pt>
                <c:pt idx="26">
                  <c:v>15.243</c:v>
                </c:pt>
                <c:pt idx="27">
                  <c:v>15.318</c:v>
                </c:pt>
                <c:pt idx="28">
                  <c:v>16.411000000000001</c:v>
                </c:pt>
                <c:pt idx="29">
                  <c:v>17.888999999999999</c:v>
                </c:pt>
                <c:pt idx="30">
                  <c:v>18.172000000000001</c:v>
                </c:pt>
                <c:pt idx="31">
                  <c:v>17.968</c:v>
                </c:pt>
                <c:pt idx="32">
                  <c:v>18.048000000000002</c:v>
                </c:pt>
                <c:pt idx="33">
                  <c:v>18.713000000000001</c:v>
                </c:pt>
                <c:pt idx="34">
                  <c:v>19.295999999999999</c:v>
                </c:pt>
                <c:pt idx="35">
                  <c:v>19.518000000000001</c:v>
                </c:pt>
                <c:pt idx="36">
                  <c:v>19.875999999999998</c:v>
                </c:pt>
                <c:pt idx="37">
                  <c:v>19.927999999999997</c:v>
                </c:pt>
                <c:pt idx="38">
                  <c:v>19.853999999999999</c:v>
                </c:pt>
                <c:pt idx="39">
                  <c:v>19.805</c:v>
                </c:pt>
                <c:pt idx="40">
                  <c:v>19.741</c:v>
                </c:pt>
                <c:pt idx="41">
                  <c:v>19.616</c:v>
                </c:pt>
                <c:pt idx="42">
                  <c:v>20.740000000000002</c:v>
                </c:pt>
                <c:pt idx="43">
                  <c:v>22.512999999999998</c:v>
                </c:pt>
                <c:pt idx="44">
                  <c:v>24.054000000000002</c:v>
                </c:pt>
                <c:pt idx="45">
                  <c:v>24.045000000000002</c:v>
                </c:pt>
                <c:pt idx="46">
                  <c:v>23.947000000000003</c:v>
                </c:pt>
                <c:pt idx="47">
                  <c:v>24.817</c:v>
                </c:pt>
                <c:pt idx="48">
                  <c:v>26.156999999999996</c:v>
                </c:pt>
                <c:pt idx="49">
                  <c:v>27.238</c:v>
                </c:pt>
                <c:pt idx="50">
                  <c:v>27.062999999999999</c:v>
                </c:pt>
                <c:pt idx="51">
                  <c:v>27.402000000000001</c:v>
                </c:pt>
                <c:pt idx="52">
                  <c:v>28.91</c:v>
                </c:pt>
                <c:pt idx="53">
                  <c:v>31.030999999999999</c:v>
                </c:pt>
                <c:pt idx="54">
                  <c:v>31.187000000000001</c:v>
                </c:pt>
                <c:pt idx="55">
                  <c:v>30.911999999999999</c:v>
                </c:pt>
                <c:pt idx="56">
                  <c:v>30.808999999999997</c:v>
                </c:pt>
                <c:pt idx="57">
                  <c:v>30.677999999999997</c:v>
                </c:pt>
                <c:pt idx="58">
                  <c:v>30.561</c:v>
                </c:pt>
                <c:pt idx="59">
                  <c:v>31.891999999999999</c:v>
                </c:pt>
                <c:pt idx="60">
                  <c:v>33.918999999999997</c:v>
                </c:pt>
                <c:pt idx="61">
                  <c:v>34.177</c:v>
                </c:pt>
                <c:pt idx="62">
                  <c:v>34.08</c:v>
                </c:pt>
                <c:pt idx="63">
                  <c:v>35.503</c:v>
                </c:pt>
                <c:pt idx="64">
                  <c:v>37.528999999999996</c:v>
                </c:pt>
                <c:pt idx="65">
                  <c:v>37.819000000000003</c:v>
                </c:pt>
                <c:pt idx="66">
                  <c:v>37.605000000000004</c:v>
                </c:pt>
                <c:pt idx="67">
                  <c:v>37.986999999999995</c:v>
                </c:pt>
                <c:pt idx="68">
                  <c:v>39.387999999999998</c:v>
                </c:pt>
                <c:pt idx="69">
                  <c:v>40.150999999999996</c:v>
                </c:pt>
                <c:pt idx="70">
                  <c:v>39.978999999999999</c:v>
                </c:pt>
                <c:pt idx="71">
                  <c:v>39.790999999999997</c:v>
                </c:pt>
                <c:pt idx="72">
                  <c:v>39.671999999999997</c:v>
                </c:pt>
                <c:pt idx="73">
                  <c:v>40.828000000000003</c:v>
                </c:pt>
                <c:pt idx="74">
                  <c:v>41.82</c:v>
                </c:pt>
                <c:pt idx="75">
                  <c:v>41.765999999999998</c:v>
                </c:pt>
                <c:pt idx="76">
                  <c:v>42.686999999999998</c:v>
                </c:pt>
                <c:pt idx="77">
                  <c:v>44.045000000000002</c:v>
                </c:pt>
                <c:pt idx="78">
                  <c:v>45.561999999999998</c:v>
                </c:pt>
                <c:pt idx="79">
                  <c:v>45.534999999999997</c:v>
                </c:pt>
                <c:pt idx="80">
                  <c:v>45.234999999999999</c:v>
                </c:pt>
                <c:pt idx="81">
                  <c:v>45.453000000000003</c:v>
                </c:pt>
                <c:pt idx="82">
                  <c:v>46.753</c:v>
                </c:pt>
                <c:pt idx="83">
                  <c:v>48.355000000000004</c:v>
                </c:pt>
                <c:pt idx="84">
                  <c:v>49.069000000000003</c:v>
                </c:pt>
                <c:pt idx="85">
                  <c:v>48.885999999999996</c:v>
                </c:pt>
                <c:pt idx="86">
                  <c:v>48.722000000000001</c:v>
                </c:pt>
                <c:pt idx="87">
                  <c:v>48.969000000000001</c:v>
                </c:pt>
                <c:pt idx="88">
                  <c:v>49.369</c:v>
                </c:pt>
                <c:pt idx="89">
                  <c:v>49.349999999999994</c:v>
                </c:pt>
                <c:pt idx="90">
                  <c:v>49.576000000000001</c:v>
                </c:pt>
                <c:pt idx="91">
                  <c:v>49.502000000000002</c:v>
                </c:pt>
                <c:pt idx="92">
                  <c:v>49.484000000000002</c:v>
                </c:pt>
                <c:pt idx="93">
                  <c:v>49.314</c:v>
                </c:pt>
                <c:pt idx="94">
                  <c:v>49.269999999999996</c:v>
                </c:pt>
                <c:pt idx="95">
                  <c:v>49.86</c:v>
                </c:pt>
                <c:pt idx="96">
                  <c:v>51.566000000000003</c:v>
                </c:pt>
                <c:pt idx="97">
                  <c:v>52.122</c:v>
                </c:pt>
                <c:pt idx="98">
                  <c:v>52.088000000000001</c:v>
                </c:pt>
                <c:pt idx="99">
                  <c:v>52.344000000000001</c:v>
                </c:pt>
                <c:pt idx="100">
                  <c:v>52.94</c:v>
                </c:pt>
                <c:pt idx="101">
                  <c:v>54.043999999999997</c:v>
                </c:pt>
                <c:pt idx="102">
                  <c:v>54.867999999999995</c:v>
                </c:pt>
                <c:pt idx="103">
                  <c:v>55.242999999999995</c:v>
                </c:pt>
                <c:pt idx="104">
                  <c:v>55.091000000000001</c:v>
                </c:pt>
                <c:pt idx="105">
                  <c:v>55.167000000000002</c:v>
                </c:pt>
                <c:pt idx="106">
                  <c:v>55.436</c:v>
                </c:pt>
                <c:pt idx="107">
                  <c:v>56.492000000000004</c:v>
                </c:pt>
                <c:pt idx="108">
                  <c:v>57.391999999999996</c:v>
                </c:pt>
                <c:pt idx="109">
                  <c:v>58.036000000000001</c:v>
                </c:pt>
                <c:pt idx="110">
                  <c:v>58.189</c:v>
                </c:pt>
                <c:pt idx="111">
                  <c:v>57.975000000000001</c:v>
                </c:pt>
                <c:pt idx="112">
                  <c:v>58.097999999999999</c:v>
                </c:pt>
                <c:pt idx="113">
                  <c:v>58.396999999999998</c:v>
                </c:pt>
                <c:pt idx="114">
                  <c:v>58.826999999999998</c:v>
                </c:pt>
                <c:pt idx="115">
                  <c:v>58.894000000000005</c:v>
                </c:pt>
                <c:pt idx="116">
                  <c:v>59.010000000000005</c:v>
                </c:pt>
                <c:pt idx="117">
                  <c:v>59.221000000000004</c:v>
                </c:pt>
                <c:pt idx="118">
                  <c:v>59.271999999999998</c:v>
                </c:pt>
                <c:pt idx="119">
                  <c:v>59.280999999999999</c:v>
                </c:pt>
                <c:pt idx="120">
                  <c:v>59.555999999999997</c:v>
                </c:pt>
                <c:pt idx="121">
                  <c:v>59.755000000000003</c:v>
                </c:pt>
                <c:pt idx="122">
                  <c:v>59.704999999999998</c:v>
                </c:pt>
                <c:pt idx="123">
                  <c:v>59.59</c:v>
                </c:pt>
                <c:pt idx="124">
                  <c:v>59.807000000000002</c:v>
                </c:pt>
                <c:pt idx="125">
                  <c:v>60.272999999999996</c:v>
                </c:pt>
                <c:pt idx="126">
                  <c:v>60.414000000000001</c:v>
                </c:pt>
                <c:pt idx="127">
                  <c:v>61.542999999999999</c:v>
                </c:pt>
                <c:pt idx="128">
                  <c:v>62.831000000000003</c:v>
                </c:pt>
                <c:pt idx="129">
                  <c:v>63.132999999999996</c:v>
                </c:pt>
                <c:pt idx="130">
                  <c:v>63.313000000000002</c:v>
                </c:pt>
                <c:pt idx="131">
                  <c:v>64.182999999999993</c:v>
                </c:pt>
                <c:pt idx="132">
                  <c:v>65.38</c:v>
                </c:pt>
                <c:pt idx="133">
                  <c:v>65.663000000000011</c:v>
                </c:pt>
                <c:pt idx="134">
                  <c:v>65.557000000000002</c:v>
                </c:pt>
                <c:pt idx="135">
                  <c:v>65.861999999999995</c:v>
                </c:pt>
                <c:pt idx="136">
                  <c:v>66.524000000000001</c:v>
                </c:pt>
                <c:pt idx="137">
                  <c:v>67.35499999999999</c:v>
                </c:pt>
                <c:pt idx="138">
                  <c:v>67.257000000000005</c:v>
                </c:pt>
                <c:pt idx="139">
                  <c:v>67.204999999999998</c:v>
                </c:pt>
                <c:pt idx="140">
                  <c:v>67.644999999999996</c:v>
                </c:pt>
                <c:pt idx="141">
                  <c:v>68.566000000000003</c:v>
                </c:pt>
                <c:pt idx="142">
                  <c:v>69.332999999999998</c:v>
                </c:pt>
                <c:pt idx="143">
                  <c:v>69.162000000000006</c:v>
                </c:pt>
                <c:pt idx="144">
                  <c:v>69.024000000000001</c:v>
                </c:pt>
                <c:pt idx="145">
                  <c:v>69.14</c:v>
                </c:pt>
                <c:pt idx="146">
                  <c:v>69.158000000000001</c:v>
                </c:pt>
                <c:pt idx="147">
                  <c:v>69.319999999999993</c:v>
                </c:pt>
                <c:pt idx="148">
                  <c:v>69.262</c:v>
                </c:pt>
                <c:pt idx="149">
                  <c:v>69.222999999999999</c:v>
                </c:pt>
                <c:pt idx="150">
                  <c:v>69.075999999999993</c:v>
                </c:pt>
                <c:pt idx="151">
                  <c:v>69.445999999999998</c:v>
                </c:pt>
                <c:pt idx="152">
                  <c:v>70.574000000000012</c:v>
                </c:pt>
                <c:pt idx="153">
                  <c:v>70.745000000000005</c:v>
                </c:pt>
                <c:pt idx="154">
                  <c:v>70.69</c:v>
                </c:pt>
                <c:pt idx="155">
                  <c:v>70.91</c:v>
                </c:pt>
                <c:pt idx="156">
                  <c:v>71.572000000000003</c:v>
                </c:pt>
                <c:pt idx="157">
                  <c:v>72.688999999999993</c:v>
                </c:pt>
                <c:pt idx="158">
                  <c:v>73.239000000000004</c:v>
                </c:pt>
                <c:pt idx="159">
                  <c:v>73.760999999999996</c:v>
                </c:pt>
                <c:pt idx="160">
                  <c:v>73.814999999999998</c:v>
                </c:pt>
                <c:pt idx="161">
                  <c:v>73.543999999999997</c:v>
                </c:pt>
                <c:pt idx="162">
                  <c:v>73.745999999999995</c:v>
                </c:pt>
                <c:pt idx="163">
                  <c:v>74.373999999999995</c:v>
                </c:pt>
                <c:pt idx="164">
                  <c:v>75.228999999999999</c:v>
                </c:pt>
                <c:pt idx="165">
                  <c:v>75.757000000000005</c:v>
                </c:pt>
                <c:pt idx="166">
                  <c:v>75.616</c:v>
                </c:pt>
                <c:pt idx="167">
                  <c:v>75.406000000000006</c:v>
                </c:pt>
                <c:pt idx="168">
                  <c:v>75.338999999999999</c:v>
                </c:pt>
                <c:pt idx="169">
                  <c:v>75.170999999999992</c:v>
                </c:pt>
                <c:pt idx="170">
                  <c:v>75.132000000000005</c:v>
                </c:pt>
                <c:pt idx="171">
                  <c:v>75.259999999999991</c:v>
                </c:pt>
                <c:pt idx="172">
                  <c:v>75.597999999999999</c:v>
                </c:pt>
                <c:pt idx="173">
                  <c:v>75.531000000000006</c:v>
                </c:pt>
                <c:pt idx="174">
                  <c:v>75.561000000000007</c:v>
                </c:pt>
                <c:pt idx="175">
                  <c:v>75.784999999999997</c:v>
                </c:pt>
                <c:pt idx="176">
                  <c:v>76.289000000000001</c:v>
                </c:pt>
                <c:pt idx="177">
                  <c:v>76.748999999999995</c:v>
                </c:pt>
                <c:pt idx="178">
                  <c:v>77.216000000000008</c:v>
                </c:pt>
                <c:pt idx="179">
                  <c:v>77.481999999999999</c:v>
                </c:pt>
                <c:pt idx="180">
                  <c:v>77.713999999999999</c:v>
                </c:pt>
                <c:pt idx="181">
                  <c:v>77.72</c:v>
                </c:pt>
                <c:pt idx="182">
                  <c:v>77.533000000000001</c:v>
                </c:pt>
                <c:pt idx="183">
                  <c:v>77.649000000000001</c:v>
                </c:pt>
                <c:pt idx="184">
                  <c:v>77.966999999999999</c:v>
                </c:pt>
                <c:pt idx="185">
                  <c:v>78.132000000000005</c:v>
                </c:pt>
                <c:pt idx="186">
                  <c:v>78.290999999999997</c:v>
                </c:pt>
                <c:pt idx="187">
                  <c:v>78.525000000000006</c:v>
                </c:pt>
                <c:pt idx="188">
                  <c:v>78.924999999999997</c:v>
                </c:pt>
                <c:pt idx="189">
                  <c:v>79.132999999999996</c:v>
                </c:pt>
                <c:pt idx="190">
                  <c:v>79.062999999999988</c:v>
                </c:pt>
                <c:pt idx="191">
                  <c:v>78.930999999999997</c:v>
                </c:pt>
                <c:pt idx="192">
                  <c:v>79.092999999999989</c:v>
                </c:pt>
                <c:pt idx="193">
                  <c:v>79.371000000000009</c:v>
                </c:pt>
                <c:pt idx="194">
                  <c:v>79.527000000000001</c:v>
                </c:pt>
                <c:pt idx="195">
                  <c:v>79.433999999999997</c:v>
                </c:pt>
                <c:pt idx="196">
                  <c:v>79.336999999999989</c:v>
                </c:pt>
                <c:pt idx="197">
                  <c:v>79.336999999999989</c:v>
                </c:pt>
                <c:pt idx="198">
                  <c:v>79.855999999999995</c:v>
                </c:pt>
                <c:pt idx="199">
                  <c:v>80.307999999999993</c:v>
                </c:pt>
                <c:pt idx="200">
                  <c:v>80.331999999999994</c:v>
                </c:pt>
                <c:pt idx="201">
                  <c:v>80.477999999999994</c:v>
                </c:pt>
                <c:pt idx="202">
                  <c:v>80.975999999999999</c:v>
                </c:pt>
                <c:pt idx="203">
                  <c:v>81.509999999999991</c:v>
                </c:pt>
                <c:pt idx="204">
                  <c:v>81.989000000000004</c:v>
                </c:pt>
                <c:pt idx="205">
                  <c:v>82.492999999999995</c:v>
                </c:pt>
                <c:pt idx="206">
                  <c:v>82.361999999999995</c:v>
                </c:pt>
                <c:pt idx="207">
                  <c:v>82.282000000000011</c:v>
                </c:pt>
                <c:pt idx="208">
                  <c:v>82.28</c:v>
                </c:pt>
                <c:pt idx="209">
                  <c:v>82.676000000000002</c:v>
                </c:pt>
                <c:pt idx="210">
                  <c:v>83.405000000000001</c:v>
                </c:pt>
                <c:pt idx="211">
                  <c:v>84.147999999999996</c:v>
                </c:pt>
                <c:pt idx="212">
                  <c:v>84.48599999999999</c:v>
                </c:pt>
                <c:pt idx="213">
                  <c:v>84.346000000000004</c:v>
                </c:pt>
                <c:pt idx="214">
                  <c:v>84.170999999999992</c:v>
                </c:pt>
                <c:pt idx="215">
                  <c:v>84.836999999999989</c:v>
                </c:pt>
                <c:pt idx="216">
                  <c:v>85.86</c:v>
                </c:pt>
                <c:pt idx="217">
                  <c:v>86.818000000000012</c:v>
                </c:pt>
                <c:pt idx="218">
                  <c:v>86.771999999999991</c:v>
                </c:pt>
                <c:pt idx="219">
                  <c:v>86.563999999999993</c:v>
                </c:pt>
                <c:pt idx="220">
                  <c:v>86.704999999999998</c:v>
                </c:pt>
                <c:pt idx="221">
                  <c:v>87.282000000000011</c:v>
                </c:pt>
                <c:pt idx="222">
                  <c:v>88.121000000000009</c:v>
                </c:pt>
                <c:pt idx="223">
                  <c:v>88.585000000000008</c:v>
                </c:pt>
                <c:pt idx="224">
                  <c:v>88.744</c:v>
                </c:pt>
                <c:pt idx="225">
                  <c:v>88.527999999999992</c:v>
                </c:pt>
                <c:pt idx="226">
                  <c:v>88.490000000000009</c:v>
                </c:pt>
                <c:pt idx="227">
                  <c:v>88.912000000000006</c:v>
                </c:pt>
                <c:pt idx="228">
                  <c:v>89.299000000000007</c:v>
                </c:pt>
                <c:pt idx="229">
                  <c:v>89.531999999999996</c:v>
                </c:pt>
                <c:pt idx="230">
                  <c:v>89.36</c:v>
                </c:pt>
                <c:pt idx="231">
                  <c:v>89.24799999999999</c:v>
                </c:pt>
                <c:pt idx="232">
                  <c:v>89.152999999999992</c:v>
                </c:pt>
                <c:pt idx="233">
                  <c:v>89.122</c:v>
                </c:pt>
                <c:pt idx="234">
                  <c:v>88.960000000000008</c:v>
                </c:pt>
                <c:pt idx="235">
                  <c:v>88.957999999999998</c:v>
                </c:pt>
                <c:pt idx="236">
                  <c:v>88.771000000000001</c:v>
                </c:pt>
                <c:pt idx="237">
                  <c:v>88.75</c:v>
                </c:pt>
                <c:pt idx="238">
                  <c:v>88.747</c:v>
                </c:pt>
                <c:pt idx="239">
                  <c:v>88.554000000000002</c:v>
                </c:pt>
                <c:pt idx="240">
                  <c:v>88.545000000000002</c:v>
                </c:pt>
                <c:pt idx="241">
                  <c:v>88.545999999999992</c:v>
                </c:pt>
                <c:pt idx="242">
                  <c:v>88.426000000000002</c:v>
                </c:pt>
                <c:pt idx="243">
                  <c:v>88.355999999999995</c:v>
                </c:pt>
                <c:pt idx="244">
                  <c:v>88.355999999999995</c:v>
                </c:pt>
                <c:pt idx="245">
                  <c:v>88.343000000000004</c:v>
                </c:pt>
                <c:pt idx="246">
                  <c:v>88.230999999999995</c:v>
                </c:pt>
                <c:pt idx="247">
                  <c:v>88.149000000000001</c:v>
                </c:pt>
                <c:pt idx="248">
                  <c:v>88.143000000000001</c:v>
                </c:pt>
                <c:pt idx="249">
                  <c:v>88.143000000000001</c:v>
                </c:pt>
                <c:pt idx="250">
                  <c:v>88.143000000000001</c:v>
                </c:pt>
                <c:pt idx="251">
                  <c:v>88.078000000000003</c:v>
                </c:pt>
                <c:pt idx="252">
                  <c:v>87.968999999999994</c:v>
                </c:pt>
                <c:pt idx="253">
                  <c:v>87.956999999999994</c:v>
                </c:pt>
                <c:pt idx="254">
                  <c:v>87.956000000000003</c:v>
                </c:pt>
                <c:pt idx="255">
                  <c:v>87.956000000000003</c:v>
                </c:pt>
                <c:pt idx="256">
                  <c:v>87.88</c:v>
                </c:pt>
                <c:pt idx="257">
                  <c:v>87.849000000000004</c:v>
                </c:pt>
                <c:pt idx="258">
                  <c:v>87.846000000000004</c:v>
                </c:pt>
                <c:pt idx="259">
                  <c:v>87.746000000000009</c:v>
                </c:pt>
                <c:pt idx="260">
                  <c:v>87.76400000000001</c:v>
                </c:pt>
                <c:pt idx="261">
                  <c:v>88.174000000000007</c:v>
                </c:pt>
                <c:pt idx="262">
                  <c:v>88.861999999999995</c:v>
                </c:pt>
                <c:pt idx="263">
                  <c:v>89.161000000000001</c:v>
                </c:pt>
                <c:pt idx="264">
                  <c:v>89.162000000000006</c:v>
                </c:pt>
                <c:pt idx="265">
                  <c:v>89.158000000000001</c:v>
                </c:pt>
                <c:pt idx="266">
                  <c:v>89.638000000000005</c:v>
                </c:pt>
                <c:pt idx="267">
                  <c:v>90.787999999999997</c:v>
                </c:pt>
                <c:pt idx="268">
                  <c:v>91.813999999999993</c:v>
                </c:pt>
                <c:pt idx="269">
                  <c:v>91.777999999999992</c:v>
                </c:pt>
                <c:pt idx="270">
                  <c:v>91.753</c:v>
                </c:pt>
                <c:pt idx="271">
                  <c:v>91.94</c:v>
                </c:pt>
                <c:pt idx="272">
                  <c:v>92.713999999999999</c:v>
                </c:pt>
                <c:pt idx="273">
                  <c:v>93.542000000000002</c:v>
                </c:pt>
                <c:pt idx="274">
                  <c:v>94.457999999999998</c:v>
                </c:pt>
                <c:pt idx="275">
                  <c:v>94.384</c:v>
                </c:pt>
                <c:pt idx="276">
                  <c:v>94.274000000000001</c:v>
                </c:pt>
                <c:pt idx="277">
                  <c:v>94.244</c:v>
                </c:pt>
                <c:pt idx="278">
                  <c:v>95.394000000000005</c:v>
                </c:pt>
                <c:pt idx="279">
                  <c:v>95.961999999999989</c:v>
                </c:pt>
                <c:pt idx="280">
                  <c:v>95.923000000000002</c:v>
                </c:pt>
                <c:pt idx="281">
                  <c:v>95.77</c:v>
                </c:pt>
                <c:pt idx="282">
                  <c:v>95.584000000000003</c:v>
                </c:pt>
                <c:pt idx="283">
                  <c:v>95.573999999999998</c:v>
                </c:pt>
                <c:pt idx="284">
                  <c:v>95.382999999999996</c:v>
                </c:pt>
                <c:pt idx="285">
                  <c:v>95.36699999999999</c:v>
                </c:pt>
                <c:pt idx="286">
                  <c:v>95.19</c:v>
                </c:pt>
                <c:pt idx="287">
                  <c:v>95.162999999999997</c:v>
                </c:pt>
                <c:pt idx="288">
                  <c:v>95.039999999999992</c:v>
                </c:pt>
                <c:pt idx="289">
                  <c:v>94.957999999999998</c:v>
                </c:pt>
                <c:pt idx="290">
                  <c:v>94.960999999999999</c:v>
                </c:pt>
                <c:pt idx="291">
                  <c:v>94.906000000000006</c:v>
                </c:pt>
                <c:pt idx="292">
                  <c:v>95.55</c:v>
                </c:pt>
                <c:pt idx="293">
                  <c:v>96.001000000000005</c:v>
                </c:pt>
                <c:pt idx="294">
                  <c:v>95.998999999999995</c:v>
                </c:pt>
                <c:pt idx="295">
                  <c:v>96.438999999999993</c:v>
                </c:pt>
                <c:pt idx="296">
                  <c:v>97.335999999999999</c:v>
                </c:pt>
                <c:pt idx="297">
                  <c:v>98.486000000000004</c:v>
                </c:pt>
                <c:pt idx="298">
                  <c:v>98.566000000000003</c:v>
                </c:pt>
                <c:pt idx="299">
                  <c:v>98.379000000000005</c:v>
                </c:pt>
                <c:pt idx="300">
                  <c:v>98.59</c:v>
                </c:pt>
                <c:pt idx="301">
                  <c:v>99.141999999999996</c:v>
                </c:pt>
                <c:pt idx="302">
                  <c:v>99.623999999999995</c:v>
                </c:pt>
                <c:pt idx="303">
                  <c:v>99.896000000000001</c:v>
                </c:pt>
                <c:pt idx="304">
                  <c:v>99.777000000000001</c:v>
                </c:pt>
                <c:pt idx="305">
                  <c:v>99.613</c:v>
                </c:pt>
                <c:pt idx="306">
                  <c:v>99.42</c:v>
                </c:pt>
                <c:pt idx="307">
                  <c:v>99.363</c:v>
                </c:pt>
                <c:pt idx="308">
                  <c:v>99.191000000000003</c:v>
                </c:pt>
                <c:pt idx="309">
                  <c:v>99.167000000000002</c:v>
                </c:pt>
                <c:pt idx="310">
                  <c:v>99.03</c:v>
                </c:pt>
                <c:pt idx="311">
                  <c:v>98.974000000000004</c:v>
                </c:pt>
                <c:pt idx="312">
                  <c:v>98.977000000000004</c:v>
                </c:pt>
                <c:pt idx="313">
                  <c:v>99.066000000000003</c:v>
                </c:pt>
                <c:pt idx="314">
                  <c:v>99.82</c:v>
                </c:pt>
                <c:pt idx="315">
                  <c:v>100.87899999999999</c:v>
                </c:pt>
                <c:pt idx="316">
                  <c:v>100.90600000000001</c:v>
                </c:pt>
                <c:pt idx="317">
                  <c:v>100.773</c:v>
                </c:pt>
                <c:pt idx="318">
                  <c:v>101.72399999999999</c:v>
                </c:pt>
                <c:pt idx="319">
                  <c:v>102.988</c:v>
                </c:pt>
                <c:pt idx="320">
                  <c:v>103.11</c:v>
                </c:pt>
                <c:pt idx="321">
                  <c:v>103.06800000000001</c:v>
                </c:pt>
                <c:pt idx="322">
                  <c:v>103.51900000000001</c:v>
                </c:pt>
                <c:pt idx="323">
                  <c:v>104.435</c:v>
                </c:pt>
                <c:pt idx="324">
                  <c:v>104.59</c:v>
                </c:pt>
                <c:pt idx="325">
                  <c:v>104.423</c:v>
                </c:pt>
                <c:pt idx="326">
                  <c:v>104.26400000000001</c:v>
                </c:pt>
                <c:pt idx="327">
                  <c:v>104.087</c:v>
                </c:pt>
                <c:pt idx="328">
                  <c:v>103.989</c:v>
                </c:pt>
                <c:pt idx="329">
                  <c:v>103.892</c:v>
                </c:pt>
                <c:pt idx="330">
                  <c:v>104.22499999999999</c:v>
                </c:pt>
                <c:pt idx="331">
                  <c:v>105.119</c:v>
                </c:pt>
                <c:pt idx="332">
                  <c:v>105.851</c:v>
                </c:pt>
                <c:pt idx="333">
                  <c:v>105.887</c:v>
                </c:pt>
                <c:pt idx="334">
                  <c:v>105.78999999999999</c:v>
                </c:pt>
                <c:pt idx="335">
                  <c:v>106.28999999999999</c:v>
                </c:pt>
                <c:pt idx="336">
                  <c:v>107.30699999999999</c:v>
                </c:pt>
                <c:pt idx="337">
                  <c:v>107.67</c:v>
                </c:pt>
                <c:pt idx="338">
                  <c:v>107.48699999999999</c:v>
                </c:pt>
                <c:pt idx="339">
                  <c:v>107.316</c:v>
                </c:pt>
                <c:pt idx="340">
                  <c:v>107.161</c:v>
                </c:pt>
                <c:pt idx="341">
                  <c:v>107.09</c:v>
                </c:pt>
                <c:pt idx="342">
                  <c:v>106.91</c:v>
                </c:pt>
                <c:pt idx="343">
                  <c:v>106.871</c:v>
                </c:pt>
                <c:pt idx="344">
                  <c:v>106.69</c:v>
                </c:pt>
                <c:pt idx="345">
                  <c:v>107.273</c:v>
                </c:pt>
                <c:pt idx="346">
                  <c:v>108.1</c:v>
                </c:pt>
                <c:pt idx="347">
                  <c:v>108.21600000000001</c:v>
                </c:pt>
                <c:pt idx="348">
                  <c:v>108.51</c:v>
                </c:pt>
                <c:pt idx="349">
                  <c:v>109.416</c:v>
                </c:pt>
                <c:pt idx="350">
                  <c:v>109.85300000000001</c:v>
                </c:pt>
                <c:pt idx="351">
                  <c:v>109.715</c:v>
                </c:pt>
                <c:pt idx="352">
                  <c:v>110.042</c:v>
                </c:pt>
                <c:pt idx="353">
                  <c:v>110.97499999999999</c:v>
                </c:pt>
                <c:pt idx="354">
                  <c:v>111.369</c:v>
                </c:pt>
                <c:pt idx="355">
                  <c:v>111.149</c:v>
                </c:pt>
                <c:pt idx="356">
                  <c:v>111.366</c:v>
                </c:pt>
                <c:pt idx="357">
                  <c:v>111.42400000000001</c:v>
                </c:pt>
                <c:pt idx="358">
                  <c:v>111.88800000000001</c:v>
                </c:pt>
                <c:pt idx="359">
                  <c:v>111.845</c:v>
                </c:pt>
                <c:pt idx="360">
                  <c:v>111.65600000000001</c:v>
                </c:pt>
                <c:pt idx="361">
                  <c:v>111.52799999999999</c:v>
                </c:pt>
                <c:pt idx="362">
                  <c:v>111.42099999999999</c:v>
                </c:pt>
                <c:pt idx="363">
                  <c:v>111.28399999999999</c:v>
                </c:pt>
                <c:pt idx="364">
                  <c:v>111.28399999999999</c:v>
                </c:pt>
                <c:pt idx="365">
                  <c:v>112.514</c:v>
                </c:pt>
                <c:pt idx="366">
                  <c:v>113.19399999999999</c:v>
                </c:pt>
                <c:pt idx="367">
                  <c:v>113.139</c:v>
                </c:pt>
                <c:pt idx="368">
                  <c:v>113.67699999999999</c:v>
                </c:pt>
                <c:pt idx="369">
                  <c:v>114.31200000000001</c:v>
                </c:pt>
                <c:pt idx="370">
                  <c:v>114.40600000000001</c:v>
                </c:pt>
                <c:pt idx="371">
                  <c:v>114.845</c:v>
                </c:pt>
                <c:pt idx="372">
                  <c:v>115.499</c:v>
                </c:pt>
                <c:pt idx="373">
                  <c:v>115.584</c:v>
                </c:pt>
                <c:pt idx="374">
                  <c:v>115.85900000000001</c:v>
                </c:pt>
                <c:pt idx="375">
                  <c:v>115.822</c:v>
                </c:pt>
                <c:pt idx="376">
                  <c:v>115.73</c:v>
                </c:pt>
                <c:pt idx="377">
                  <c:v>115.60300000000001</c:v>
                </c:pt>
                <c:pt idx="378">
                  <c:v>115.462</c:v>
                </c:pt>
                <c:pt idx="379">
                  <c:v>116.21299999999999</c:v>
                </c:pt>
                <c:pt idx="380">
                  <c:v>116.539</c:v>
                </c:pt>
                <c:pt idx="381">
                  <c:v>116.851</c:v>
                </c:pt>
                <c:pt idx="382">
                  <c:v>117.72999999999999</c:v>
                </c:pt>
                <c:pt idx="383">
                  <c:v>118.09</c:v>
                </c:pt>
                <c:pt idx="384">
                  <c:v>118.014</c:v>
                </c:pt>
                <c:pt idx="385">
                  <c:v>118.19399999999999</c:v>
                </c:pt>
                <c:pt idx="386">
                  <c:v>119.131</c:v>
                </c:pt>
                <c:pt idx="387">
                  <c:v>119.246</c:v>
                </c:pt>
                <c:pt idx="388">
                  <c:v>119.152</c:v>
                </c:pt>
                <c:pt idx="389">
                  <c:v>119.82400000000001</c:v>
                </c:pt>
                <c:pt idx="390">
                  <c:v>120.004</c:v>
                </c:pt>
                <c:pt idx="391">
                  <c:v>120.495</c:v>
                </c:pt>
                <c:pt idx="392">
                  <c:v>121.108</c:v>
                </c:pt>
                <c:pt idx="393">
                  <c:v>120.864</c:v>
                </c:pt>
                <c:pt idx="394">
                  <c:v>120.572</c:v>
                </c:pt>
                <c:pt idx="395">
                  <c:v>120.39100000000001</c:v>
                </c:pt>
                <c:pt idx="396">
                  <c:v>120.239</c:v>
                </c:pt>
                <c:pt idx="397">
                  <c:v>120.53800000000001</c:v>
                </c:pt>
                <c:pt idx="398">
                  <c:v>121.783</c:v>
                </c:pt>
                <c:pt idx="399">
                  <c:v>121.98099999999999</c:v>
                </c:pt>
                <c:pt idx="400">
                  <c:v>121.807</c:v>
                </c:pt>
                <c:pt idx="401">
                  <c:v>122.425</c:v>
                </c:pt>
                <c:pt idx="402">
                  <c:v>122.90299999999999</c:v>
                </c:pt>
                <c:pt idx="403">
                  <c:v>122.86099999999999</c:v>
                </c:pt>
                <c:pt idx="404">
                  <c:v>122.967</c:v>
                </c:pt>
                <c:pt idx="405">
                  <c:v>123.697</c:v>
                </c:pt>
                <c:pt idx="406">
                  <c:v>123.69</c:v>
                </c:pt>
                <c:pt idx="407">
                  <c:v>124.023</c:v>
                </c:pt>
                <c:pt idx="408">
                  <c:v>124.71000000000001</c:v>
                </c:pt>
                <c:pt idx="409">
                  <c:v>124.66800000000001</c:v>
                </c:pt>
                <c:pt idx="410">
                  <c:v>124.429</c:v>
                </c:pt>
                <c:pt idx="411">
                  <c:v>124.10499999999999</c:v>
                </c:pt>
                <c:pt idx="412">
                  <c:v>123.871</c:v>
                </c:pt>
                <c:pt idx="413">
                  <c:v>123.733</c:v>
                </c:pt>
                <c:pt idx="414">
                  <c:v>123.709</c:v>
                </c:pt>
                <c:pt idx="415">
                  <c:v>124.58799999999999</c:v>
                </c:pt>
                <c:pt idx="416">
                  <c:v>125.262</c:v>
                </c:pt>
                <c:pt idx="417">
                  <c:v>125.122</c:v>
                </c:pt>
                <c:pt idx="418">
                  <c:v>125.12799999999999</c:v>
                </c:pt>
                <c:pt idx="419">
                  <c:v>126.087</c:v>
                </c:pt>
                <c:pt idx="420">
                  <c:v>126.36500000000001</c:v>
                </c:pt>
                <c:pt idx="421">
                  <c:v>126.291</c:v>
                </c:pt>
                <c:pt idx="422">
                  <c:v>126.554</c:v>
                </c:pt>
                <c:pt idx="423">
                  <c:v>127.44499999999999</c:v>
                </c:pt>
                <c:pt idx="424">
                  <c:v>127.52199999999999</c:v>
                </c:pt>
                <c:pt idx="425">
                  <c:v>127.637</c:v>
                </c:pt>
                <c:pt idx="426">
                  <c:v>128.702</c:v>
                </c:pt>
                <c:pt idx="427">
                  <c:v>128.76999999999998</c:v>
                </c:pt>
                <c:pt idx="428">
                  <c:v>128.571</c:v>
                </c:pt>
                <c:pt idx="429">
                  <c:v>128.333</c:v>
                </c:pt>
                <c:pt idx="430">
                  <c:v>128.11599999999999</c:v>
                </c:pt>
                <c:pt idx="431">
                  <c:v>127.91800000000001</c:v>
                </c:pt>
                <c:pt idx="432">
                  <c:v>127.72200000000001</c:v>
                </c:pt>
                <c:pt idx="433">
                  <c:v>128.452</c:v>
                </c:pt>
                <c:pt idx="434">
                  <c:v>129.011</c:v>
                </c:pt>
                <c:pt idx="435">
                  <c:v>129.102</c:v>
                </c:pt>
                <c:pt idx="436">
                  <c:v>130.03300000000002</c:v>
                </c:pt>
                <c:pt idx="437">
                  <c:v>130.52699999999999</c:v>
                </c:pt>
                <c:pt idx="438">
                  <c:v>130.42399999999998</c:v>
                </c:pt>
                <c:pt idx="439">
                  <c:v>130.89099999999999</c:v>
                </c:pt>
                <c:pt idx="440">
                  <c:v>131.471</c:v>
                </c:pt>
                <c:pt idx="441">
                  <c:v>131.38200000000001</c:v>
                </c:pt>
                <c:pt idx="442">
                  <c:v>131.333</c:v>
                </c:pt>
                <c:pt idx="443">
                  <c:v>132.15699999999998</c:v>
                </c:pt>
                <c:pt idx="444">
                  <c:v>132.23099999999999</c:v>
                </c:pt>
                <c:pt idx="445">
                  <c:v>132.08099999999999</c:v>
                </c:pt>
                <c:pt idx="446">
                  <c:v>131.85</c:v>
                </c:pt>
                <c:pt idx="447">
                  <c:v>131.565</c:v>
                </c:pt>
                <c:pt idx="448">
                  <c:v>131.37599999999998</c:v>
                </c:pt>
                <c:pt idx="449">
                  <c:v>131.232</c:v>
                </c:pt>
                <c:pt idx="450">
                  <c:v>132.048</c:v>
                </c:pt>
                <c:pt idx="451">
                  <c:v>132.69799999999998</c:v>
                </c:pt>
                <c:pt idx="452">
                  <c:v>132.572</c:v>
                </c:pt>
                <c:pt idx="453">
                  <c:v>133.11500000000001</c:v>
                </c:pt>
                <c:pt idx="454">
                  <c:v>133.98000000000002</c:v>
                </c:pt>
                <c:pt idx="455">
                  <c:v>133.93700000000001</c:v>
                </c:pt>
                <c:pt idx="456">
                  <c:v>133.67400000000001</c:v>
                </c:pt>
                <c:pt idx="457">
                  <c:v>134.142</c:v>
                </c:pt>
                <c:pt idx="458">
                  <c:v>134.602</c:v>
                </c:pt>
                <c:pt idx="459">
                  <c:v>134.476</c:v>
                </c:pt>
                <c:pt idx="460">
                  <c:v>134.62100000000001</c:v>
                </c:pt>
                <c:pt idx="461">
                  <c:v>135.316</c:v>
                </c:pt>
                <c:pt idx="462">
                  <c:v>135.268</c:v>
                </c:pt>
                <c:pt idx="463">
                  <c:v>135.685</c:v>
                </c:pt>
                <c:pt idx="464">
                  <c:v>136.244</c:v>
                </c:pt>
                <c:pt idx="465">
                  <c:v>136.339</c:v>
                </c:pt>
                <c:pt idx="466">
                  <c:v>136.08600000000001</c:v>
                </c:pt>
                <c:pt idx="467">
                  <c:v>135.80199999999999</c:v>
                </c:pt>
                <c:pt idx="468">
                  <c:v>135.536</c:v>
                </c:pt>
                <c:pt idx="469">
                  <c:v>135.27300000000002</c:v>
                </c:pt>
                <c:pt idx="470">
                  <c:v>135.078</c:v>
                </c:pt>
                <c:pt idx="471">
                  <c:v>135.29500000000002</c:v>
                </c:pt>
                <c:pt idx="472">
                  <c:v>136.20699999999999</c:v>
                </c:pt>
                <c:pt idx="473">
                  <c:v>136.232</c:v>
                </c:pt>
                <c:pt idx="474">
                  <c:v>136.494</c:v>
                </c:pt>
                <c:pt idx="475">
                  <c:v>137.49</c:v>
                </c:pt>
                <c:pt idx="476">
                  <c:v>137.72800000000001</c:v>
                </c:pt>
                <c:pt idx="477">
                  <c:v>137.95400000000001</c:v>
                </c:pt>
                <c:pt idx="478">
                  <c:v>138.68</c:v>
                </c:pt>
                <c:pt idx="479">
                  <c:v>138.61000000000001</c:v>
                </c:pt>
                <c:pt idx="480">
                  <c:v>138.38400000000001</c:v>
                </c:pt>
                <c:pt idx="481">
                  <c:v>139.17400000000001</c:v>
                </c:pt>
                <c:pt idx="482">
                  <c:v>139.452</c:v>
                </c:pt>
                <c:pt idx="483">
                  <c:v>139.488</c:v>
                </c:pt>
                <c:pt idx="484">
                  <c:v>140.33699999999999</c:v>
                </c:pt>
                <c:pt idx="485">
                  <c:v>140.29500000000002</c:v>
                </c:pt>
                <c:pt idx="486">
                  <c:v>140.066</c:v>
                </c:pt>
                <c:pt idx="487">
                  <c:v>139.75700000000001</c:v>
                </c:pt>
                <c:pt idx="488">
                  <c:v>139.42099999999999</c:v>
                </c:pt>
                <c:pt idx="489">
                  <c:v>139.16500000000002</c:v>
                </c:pt>
                <c:pt idx="490">
                  <c:v>138.95400000000001</c:v>
                </c:pt>
                <c:pt idx="491">
                  <c:v>138.78300000000002</c:v>
                </c:pt>
                <c:pt idx="492">
                  <c:v>138.548</c:v>
                </c:pt>
                <c:pt idx="493">
                  <c:v>138.37799999999999</c:v>
                </c:pt>
                <c:pt idx="494">
                  <c:v>139.256</c:v>
                </c:pt>
                <c:pt idx="495">
                  <c:v>140.05599999999998</c:v>
                </c:pt>
                <c:pt idx="496">
                  <c:v>140.001</c:v>
                </c:pt>
                <c:pt idx="497">
                  <c:v>140.643</c:v>
                </c:pt>
                <c:pt idx="498">
                  <c:v>141.46699999999998</c:v>
                </c:pt>
                <c:pt idx="499">
                  <c:v>141.55099999999999</c:v>
                </c:pt>
                <c:pt idx="500">
                  <c:v>143.154</c:v>
                </c:pt>
                <c:pt idx="501">
                  <c:v>143.00700000000001</c:v>
                </c:pt>
                <c:pt idx="502">
                  <c:v>142.52199999999999</c:v>
                </c:pt>
                <c:pt idx="503">
                  <c:v>142.20499999999998</c:v>
                </c:pt>
                <c:pt idx="504">
                  <c:v>141.90600000000001</c:v>
                </c:pt>
                <c:pt idx="505">
                  <c:v>141.64600000000002</c:v>
                </c:pt>
                <c:pt idx="506">
                  <c:v>141.91800000000001</c:v>
                </c:pt>
                <c:pt idx="507">
                  <c:v>143.578</c:v>
                </c:pt>
                <c:pt idx="508">
                  <c:v>143.48399999999998</c:v>
                </c:pt>
                <c:pt idx="509">
                  <c:v>144.04000000000002</c:v>
                </c:pt>
                <c:pt idx="510">
                  <c:v>144.58000000000001</c:v>
                </c:pt>
                <c:pt idx="511">
                  <c:v>144.40899999999999</c:v>
                </c:pt>
                <c:pt idx="512">
                  <c:v>144.13999999999999</c:v>
                </c:pt>
                <c:pt idx="513">
                  <c:v>143.755</c:v>
                </c:pt>
                <c:pt idx="514">
                  <c:v>143.624</c:v>
                </c:pt>
                <c:pt idx="515">
                  <c:v>145.02799999999999</c:v>
                </c:pt>
                <c:pt idx="516">
                  <c:v>145.001</c:v>
                </c:pt>
                <c:pt idx="517">
                  <c:v>145.73599999999999</c:v>
                </c:pt>
                <c:pt idx="518">
                  <c:v>146.26400000000001</c:v>
                </c:pt>
                <c:pt idx="519">
                  <c:v>146.03199999999998</c:v>
                </c:pt>
                <c:pt idx="520">
                  <c:v>146.16300000000001</c:v>
                </c:pt>
                <c:pt idx="521">
                  <c:v>147.38999999999999</c:v>
                </c:pt>
                <c:pt idx="522">
                  <c:v>147.131</c:v>
                </c:pt>
                <c:pt idx="523">
                  <c:v>146.768</c:v>
                </c:pt>
                <c:pt idx="524">
                  <c:v>146.55799999999999</c:v>
                </c:pt>
                <c:pt idx="525">
                  <c:v>147.74700000000001</c:v>
                </c:pt>
                <c:pt idx="526">
                  <c:v>147.62899999999999</c:v>
                </c:pt>
                <c:pt idx="527">
                  <c:v>147.27500000000001</c:v>
                </c:pt>
                <c:pt idx="528">
                  <c:v>147.67400000000001</c:v>
                </c:pt>
                <c:pt idx="529">
                  <c:v>147.90699999999998</c:v>
                </c:pt>
                <c:pt idx="530">
                  <c:v>147.63499999999999</c:v>
                </c:pt>
                <c:pt idx="531">
                  <c:v>148.22999999999999</c:v>
                </c:pt>
                <c:pt idx="532">
                  <c:v>147.91800000000001</c:v>
                </c:pt>
                <c:pt idx="533">
                  <c:v>147.583</c:v>
                </c:pt>
                <c:pt idx="534">
                  <c:v>148.333</c:v>
                </c:pt>
                <c:pt idx="535">
                  <c:v>148.06200000000001</c:v>
                </c:pt>
                <c:pt idx="536">
                  <c:v>147.827</c:v>
                </c:pt>
                <c:pt idx="537">
                  <c:v>148.495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III.1!$J$2</c:f>
              <c:strCache>
                <c:ptCount val="1"/>
                <c:pt idx="0">
                  <c:v>USG3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185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</c:dPt>
          <c:xVal>
            <c:numRef>
              <c:f>III.1!$J$4:$J$967</c:f>
              <c:numCache>
                <c:formatCode>0.000</c:formatCode>
                <c:ptCount val="964"/>
                <c:pt idx="0">
                  <c:v>0</c:v>
                </c:pt>
                <c:pt idx="1">
                  <c:v>8.5689999999999996E-4</c:v>
                </c:pt>
                <c:pt idx="2">
                  <c:v>6.6649999999999988E-4</c:v>
                </c:pt>
                <c:pt idx="3">
                  <c:v>1.3805999999999998E-3</c:v>
                </c:pt>
                <c:pt idx="4">
                  <c:v>1.7615000000000003E-3</c:v>
                </c:pt>
                <c:pt idx="5">
                  <c:v>1.7139000000000002E-3</c:v>
                </c:pt>
                <c:pt idx="6">
                  <c:v>1.9994999999999995E-3</c:v>
                </c:pt>
                <c:pt idx="7">
                  <c:v>2.3804000000000004E-3</c:v>
                </c:pt>
                <c:pt idx="8">
                  <c:v>2.4756000000000001E-3</c:v>
                </c:pt>
                <c:pt idx="9">
                  <c:v>2.6185000000000002E-3</c:v>
                </c:pt>
                <c:pt idx="10">
                  <c:v>2.6185000000000002E-3</c:v>
                </c:pt>
                <c:pt idx="11">
                  <c:v>2.7136999999999999E-3</c:v>
                </c:pt>
                <c:pt idx="12">
                  <c:v>2.7613E-3</c:v>
                </c:pt>
                <c:pt idx="13">
                  <c:v>2.9040999999999997E-3</c:v>
                </c:pt>
                <c:pt idx="14">
                  <c:v>2.9517000000000002E-3</c:v>
                </c:pt>
                <c:pt idx="15">
                  <c:v>2.9040999999999997E-3</c:v>
                </c:pt>
                <c:pt idx="16">
                  <c:v>2.9517000000000002E-3</c:v>
                </c:pt>
                <c:pt idx="17">
                  <c:v>2.9517000000000002E-3</c:v>
                </c:pt>
                <c:pt idx="18">
                  <c:v>2.9993000000000003E-3</c:v>
                </c:pt>
                <c:pt idx="19">
                  <c:v>2.9993000000000003E-3</c:v>
                </c:pt>
                <c:pt idx="20">
                  <c:v>2.9993000000000003E-3</c:v>
                </c:pt>
                <c:pt idx="21">
                  <c:v>3.4755000000000003E-3</c:v>
                </c:pt>
                <c:pt idx="22">
                  <c:v>3.8563000000000004E-3</c:v>
                </c:pt>
                <c:pt idx="23">
                  <c:v>3.8563000000000004E-3</c:v>
                </c:pt>
                <c:pt idx="24">
                  <c:v>4.3801000000000005E-3</c:v>
                </c:pt>
                <c:pt idx="25">
                  <c:v>4.6657000000000001E-3</c:v>
                </c:pt>
                <c:pt idx="26">
                  <c:v>4.5228999999999998E-3</c:v>
                </c:pt>
                <c:pt idx="27">
                  <c:v>4.7610000000000005E-3</c:v>
                </c:pt>
                <c:pt idx="28">
                  <c:v>5.0466E-3</c:v>
                </c:pt>
                <c:pt idx="29">
                  <c:v>4.9038000000000007E-3</c:v>
                </c:pt>
                <c:pt idx="30">
                  <c:v>4.7133999999999995E-3</c:v>
                </c:pt>
                <c:pt idx="31">
                  <c:v>4.6657000000000001E-3</c:v>
                </c:pt>
                <c:pt idx="32">
                  <c:v>4.7610000000000005E-3</c:v>
                </c:pt>
                <c:pt idx="33">
                  <c:v>4.7133999999999995E-3</c:v>
                </c:pt>
                <c:pt idx="34">
                  <c:v>4.7133999999999995E-3</c:v>
                </c:pt>
                <c:pt idx="35">
                  <c:v>4.7610000000000005E-3</c:v>
                </c:pt>
                <c:pt idx="36">
                  <c:v>4.7610000000000005E-3</c:v>
                </c:pt>
                <c:pt idx="37">
                  <c:v>4.7133999999999995E-3</c:v>
                </c:pt>
                <c:pt idx="38">
                  <c:v>4.7133999999999995E-3</c:v>
                </c:pt>
                <c:pt idx="39">
                  <c:v>4.6657000000000001E-3</c:v>
                </c:pt>
                <c:pt idx="40">
                  <c:v>4.7133999999999995E-3</c:v>
                </c:pt>
                <c:pt idx="41">
                  <c:v>4.8562000000000006E-3</c:v>
                </c:pt>
                <c:pt idx="42">
                  <c:v>5.1419000000000005E-3</c:v>
                </c:pt>
                <c:pt idx="43">
                  <c:v>5.2371000000000006E-3</c:v>
                </c:pt>
                <c:pt idx="44">
                  <c:v>5.2846999999999998E-3</c:v>
                </c:pt>
                <c:pt idx="45">
                  <c:v>5.1895000000000005E-3</c:v>
                </c:pt>
                <c:pt idx="46">
                  <c:v>5.3322999999999999E-3</c:v>
                </c:pt>
                <c:pt idx="47">
                  <c:v>5.4752000000000004E-3</c:v>
                </c:pt>
                <c:pt idx="48">
                  <c:v>5.7607999999999999E-3</c:v>
                </c:pt>
                <c:pt idx="49">
                  <c:v>5.8561000000000004E-3</c:v>
                </c:pt>
                <c:pt idx="50">
                  <c:v>5.8561000000000004E-3</c:v>
                </c:pt>
                <c:pt idx="51">
                  <c:v>6.5227000000000002E-3</c:v>
                </c:pt>
                <c:pt idx="52">
                  <c:v>8.3795999999999992E-3</c:v>
                </c:pt>
                <c:pt idx="53">
                  <c:v>9.7128999999999983E-3</c:v>
                </c:pt>
                <c:pt idx="54">
                  <c:v>9.9033999999999997E-3</c:v>
                </c:pt>
                <c:pt idx="55">
                  <c:v>1.01891E-2</c:v>
                </c:pt>
                <c:pt idx="56">
                  <c:v>1.0331899999999998E-2</c:v>
                </c:pt>
                <c:pt idx="57">
                  <c:v>1.0379499999999998E-2</c:v>
                </c:pt>
                <c:pt idx="58">
                  <c:v>1.0665199999999998E-2</c:v>
                </c:pt>
                <c:pt idx="59">
                  <c:v>1.1760499999999998E-2</c:v>
                </c:pt>
                <c:pt idx="60">
                  <c:v>1.3046199999999999E-2</c:v>
                </c:pt>
                <c:pt idx="61">
                  <c:v>1.3379499999999999E-2</c:v>
                </c:pt>
                <c:pt idx="62">
                  <c:v>1.41415E-2</c:v>
                </c:pt>
                <c:pt idx="63">
                  <c:v>1.66655E-2</c:v>
                </c:pt>
                <c:pt idx="64">
                  <c:v>1.8237099999999999E-2</c:v>
                </c:pt>
                <c:pt idx="65">
                  <c:v>1.9665799999999997E-2</c:v>
                </c:pt>
                <c:pt idx="66">
                  <c:v>2.0713599999999999E-2</c:v>
                </c:pt>
                <c:pt idx="67">
                  <c:v>2.2047199999999999E-2</c:v>
                </c:pt>
                <c:pt idx="68">
                  <c:v>2.4142899999999998E-2</c:v>
                </c:pt>
                <c:pt idx="69">
                  <c:v>2.6095799999999995E-2</c:v>
                </c:pt>
                <c:pt idx="70">
                  <c:v>2.7762999999999999E-2</c:v>
                </c:pt>
                <c:pt idx="71">
                  <c:v>2.8858600000000002E-2</c:v>
                </c:pt>
                <c:pt idx="72">
                  <c:v>2.9954199999999997E-2</c:v>
                </c:pt>
                <c:pt idx="73">
                  <c:v>3.21455E-2</c:v>
                </c:pt>
                <c:pt idx="74">
                  <c:v>3.3288900000000003E-2</c:v>
                </c:pt>
                <c:pt idx="75">
                  <c:v>3.4432200000000003E-2</c:v>
                </c:pt>
                <c:pt idx="76">
                  <c:v>3.6719000000000002E-2</c:v>
                </c:pt>
                <c:pt idx="77">
                  <c:v>3.9863499999999996E-2</c:v>
                </c:pt>
                <c:pt idx="78">
                  <c:v>4.28177E-2</c:v>
                </c:pt>
                <c:pt idx="79">
                  <c:v>4.52001E-2</c:v>
                </c:pt>
                <c:pt idx="80">
                  <c:v>5.0966200000000003E-2</c:v>
                </c:pt>
                <c:pt idx="81">
                  <c:v>5.6256300000000002E-2</c:v>
                </c:pt>
                <c:pt idx="82">
                  <c:v>6.340599999999999E-2</c:v>
                </c:pt>
                <c:pt idx="83">
                  <c:v>6.9412500000000002E-2</c:v>
                </c:pt>
                <c:pt idx="84">
                  <c:v>7.2082399999999991E-2</c:v>
                </c:pt>
                <c:pt idx="85">
                  <c:v>7.3465000000000003E-2</c:v>
                </c:pt>
                <c:pt idx="86">
                  <c:v>7.446620000000001E-2</c:v>
                </c:pt>
                <c:pt idx="87">
                  <c:v>7.5562799999999999E-2</c:v>
                </c:pt>
                <c:pt idx="88">
                  <c:v>7.6421100000000006E-2</c:v>
                </c:pt>
                <c:pt idx="89">
                  <c:v>7.7184000000000003E-2</c:v>
                </c:pt>
                <c:pt idx="90">
                  <c:v>7.7851500000000004E-2</c:v>
                </c:pt>
                <c:pt idx="91">
                  <c:v>7.8328300000000003E-2</c:v>
                </c:pt>
                <c:pt idx="92">
                  <c:v>7.8757500000000008E-2</c:v>
                </c:pt>
                <c:pt idx="93">
                  <c:v>7.9091300000000003E-2</c:v>
                </c:pt>
                <c:pt idx="94">
                  <c:v>7.9520399999999991E-2</c:v>
                </c:pt>
                <c:pt idx="95">
                  <c:v>8.1475500000000006E-2</c:v>
                </c:pt>
                <c:pt idx="96">
                  <c:v>8.4193600000000007E-2</c:v>
                </c:pt>
                <c:pt idx="97">
                  <c:v>8.5719600000000007E-2</c:v>
                </c:pt>
                <c:pt idx="98">
                  <c:v>8.6864199999999989E-2</c:v>
                </c:pt>
                <c:pt idx="99">
                  <c:v>8.8438000000000003E-2</c:v>
                </c:pt>
                <c:pt idx="100">
                  <c:v>9.0727200000000008E-2</c:v>
                </c:pt>
                <c:pt idx="101">
                  <c:v>9.3255100000000007E-2</c:v>
                </c:pt>
                <c:pt idx="102">
                  <c:v>9.5878499999999992E-2</c:v>
                </c:pt>
                <c:pt idx="103">
                  <c:v>9.7595699999999994E-2</c:v>
                </c:pt>
                <c:pt idx="104">
                  <c:v>9.8692799999999997E-2</c:v>
                </c:pt>
                <c:pt idx="105">
                  <c:v>9.9885299999999996E-2</c:v>
                </c:pt>
                <c:pt idx="106">
                  <c:v>0.10145950000000001</c:v>
                </c:pt>
                <c:pt idx="107">
                  <c:v>0.10384480000000001</c:v>
                </c:pt>
                <c:pt idx="108">
                  <c:v>0.10656420000000001</c:v>
                </c:pt>
                <c:pt idx="109">
                  <c:v>0.10928359999999999</c:v>
                </c:pt>
                <c:pt idx="110">
                  <c:v>0.11076269999999999</c:v>
                </c:pt>
                <c:pt idx="111">
                  <c:v>0.11186009999999999</c:v>
                </c:pt>
                <c:pt idx="112">
                  <c:v>0.11367329999999999</c:v>
                </c:pt>
                <c:pt idx="113">
                  <c:v>0.1161069</c:v>
                </c:pt>
                <c:pt idx="114">
                  <c:v>0.11720440000000001</c:v>
                </c:pt>
                <c:pt idx="115">
                  <c:v>0.1180156</c:v>
                </c:pt>
                <c:pt idx="116">
                  <c:v>0.1191132</c:v>
                </c:pt>
                <c:pt idx="117">
                  <c:v>0.11987680000000001</c:v>
                </c:pt>
                <c:pt idx="118">
                  <c:v>0.1204971</c:v>
                </c:pt>
                <c:pt idx="119">
                  <c:v>0.1212607</c:v>
                </c:pt>
                <c:pt idx="120">
                  <c:v>0.1221675</c:v>
                </c:pt>
                <c:pt idx="121">
                  <c:v>0.12278789999999999</c:v>
                </c:pt>
                <c:pt idx="122">
                  <c:v>0.1232651</c:v>
                </c:pt>
                <c:pt idx="123">
                  <c:v>0.12369459999999999</c:v>
                </c:pt>
                <c:pt idx="124">
                  <c:v>0.1246969</c:v>
                </c:pt>
                <c:pt idx="125">
                  <c:v>0.12526959999999998</c:v>
                </c:pt>
                <c:pt idx="126">
                  <c:v>0.126606</c:v>
                </c:pt>
                <c:pt idx="127">
                  <c:v>0.13051980000000002</c:v>
                </c:pt>
                <c:pt idx="128">
                  <c:v>0.13362249999999998</c:v>
                </c:pt>
                <c:pt idx="129">
                  <c:v>0.13524549999999999</c:v>
                </c:pt>
                <c:pt idx="130">
                  <c:v>0.1378711</c:v>
                </c:pt>
                <c:pt idx="131">
                  <c:v>0.1418336</c:v>
                </c:pt>
                <c:pt idx="132">
                  <c:v>0.14598730000000001</c:v>
                </c:pt>
                <c:pt idx="133">
                  <c:v>0.14861350000000001</c:v>
                </c:pt>
                <c:pt idx="134">
                  <c:v>0.15057119999999999</c:v>
                </c:pt>
                <c:pt idx="135">
                  <c:v>0.15305429999999998</c:v>
                </c:pt>
                <c:pt idx="136">
                  <c:v>0.15582409999999999</c:v>
                </c:pt>
                <c:pt idx="137">
                  <c:v>0.15806869999999998</c:v>
                </c:pt>
                <c:pt idx="138">
                  <c:v>0.15935819999999998</c:v>
                </c:pt>
                <c:pt idx="139">
                  <c:v>0.1608387</c:v>
                </c:pt>
                <c:pt idx="140">
                  <c:v>0.16303580000000001</c:v>
                </c:pt>
                <c:pt idx="141">
                  <c:v>0.16614039999999999</c:v>
                </c:pt>
                <c:pt idx="142">
                  <c:v>0.16895869999999999</c:v>
                </c:pt>
                <c:pt idx="143">
                  <c:v>0.17063059999999999</c:v>
                </c:pt>
                <c:pt idx="144">
                  <c:v>0.1717293</c:v>
                </c:pt>
                <c:pt idx="145">
                  <c:v>0.17282809999999998</c:v>
                </c:pt>
                <c:pt idx="146">
                  <c:v>0.17368799999999998</c:v>
                </c:pt>
                <c:pt idx="147">
                  <c:v>0.17450009999999999</c:v>
                </c:pt>
                <c:pt idx="148">
                  <c:v>0.17502570000000001</c:v>
                </c:pt>
                <c:pt idx="149">
                  <c:v>0.1755034</c:v>
                </c:pt>
                <c:pt idx="150">
                  <c:v>0.17593340000000002</c:v>
                </c:pt>
                <c:pt idx="151">
                  <c:v>0.1777011</c:v>
                </c:pt>
                <c:pt idx="152">
                  <c:v>0.1791344</c:v>
                </c:pt>
                <c:pt idx="153">
                  <c:v>0.18004220000000001</c:v>
                </c:pt>
                <c:pt idx="154">
                  <c:v>0.18090219999999999</c:v>
                </c:pt>
                <c:pt idx="155">
                  <c:v>0.1814278</c:v>
                </c:pt>
                <c:pt idx="156">
                  <c:v>0.18376909999999999</c:v>
                </c:pt>
                <c:pt idx="157">
                  <c:v>0.1860627</c:v>
                </c:pt>
                <c:pt idx="158">
                  <c:v>0.1884998</c:v>
                </c:pt>
                <c:pt idx="159">
                  <c:v>0.19084139999999999</c:v>
                </c:pt>
                <c:pt idx="160">
                  <c:v>0.19213169999999999</c:v>
                </c:pt>
                <c:pt idx="161">
                  <c:v>0.1930876</c:v>
                </c:pt>
                <c:pt idx="162">
                  <c:v>0.19471250000000001</c:v>
                </c:pt>
                <c:pt idx="163">
                  <c:v>0.196911</c:v>
                </c:pt>
                <c:pt idx="164">
                  <c:v>0.1995876</c:v>
                </c:pt>
                <c:pt idx="165">
                  <c:v>0.2015951</c:v>
                </c:pt>
                <c:pt idx="166">
                  <c:v>0.2026945</c:v>
                </c:pt>
                <c:pt idx="167">
                  <c:v>0.20345940000000001</c:v>
                </c:pt>
                <c:pt idx="168">
                  <c:v>0.20398519999999998</c:v>
                </c:pt>
                <c:pt idx="169">
                  <c:v>0.2044154</c:v>
                </c:pt>
                <c:pt idx="170">
                  <c:v>0.20474999999999999</c:v>
                </c:pt>
                <c:pt idx="171">
                  <c:v>0.2054192</c:v>
                </c:pt>
                <c:pt idx="172">
                  <c:v>0.20589730000000001</c:v>
                </c:pt>
                <c:pt idx="173">
                  <c:v>0.20608850000000004</c:v>
                </c:pt>
                <c:pt idx="174">
                  <c:v>0.20666210000000002</c:v>
                </c:pt>
                <c:pt idx="175">
                  <c:v>0.20728359999999998</c:v>
                </c:pt>
                <c:pt idx="176">
                  <c:v>0.20809630000000001</c:v>
                </c:pt>
                <c:pt idx="177">
                  <c:v>0.2090524</c:v>
                </c:pt>
                <c:pt idx="178">
                  <c:v>0.21010419999999999</c:v>
                </c:pt>
                <c:pt idx="179">
                  <c:v>0.2112038</c:v>
                </c:pt>
                <c:pt idx="180">
                  <c:v>0.21196869999999998</c:v>
                </c:pt>
                <c:pt idx="181">
                  <c:v>0.21244679999999999</c:v>
                </c:pt>
                <c:pt idx="182">
                  <c:v>0.21287710000000001</c:v>
                </c:pt>
                <c:pt idx="183">
                  <c:v>0.2135464</c:v>
                </c:pt>
                <c:pt idx="184">
                  <c:v>0.2142636</c:v>
                </c:pt>
                <c:pt idx="185">
                  <c:v>0.21483730000000001</c:v>
                </c:pt>
                <c:pt idx="186">
                  <c:v>0.21545889999999998</c:v>
                </c:pt>
                <c:pt idx="187">
                  <c:v>0.21617610000000001</c:v>
                </c:pt>
                <c:pt idx="188">
                  <c:v>0.21708459999999999</c:v>
                </c:pt>
                <c:pt idx="189">
                  <c:v>0.2176583</c:v>
                </c:pt>
                <c:pt idx="190">
                  <c:v>0.21804090000000001</c:v>
                </c:pt>
                <c:pt idx="191">
                  <c:v>0.21842339999999999</c:v>
                </c:pt>
                <c:pt idx="192">
                  <c:v>0.21904499999999999</c:v>
                </c:pt>
                <c:pt idx="193">
                  <c:v>0.2196188</c:v>
                </c:pt>
                <c:pt idx="194">
                  <c:v>0.22009699999999999</c:v>
                </c:pt>
                <c:pt idx="195">
                  <c:v>0.22038389999999999</c:v>
                </c:pt>
                <c:pt idx="196">
                  <c:v>0.2206708</c:v>
                </c:pt>
                <c:pt idx="197">
                  <c:v>0.22105329999999998</c:v>
                </c:pt>
                <c:pt idx="198">
                  <c:v>0.22220090000000001</c:v>
                </c:pt>
                <c:pt idx="199">
                  <c:v>0.2227748</c:v>
                </c:pt>
                <c:pt idx="200">
                  <c:v>0.22339639999999999</c:v>
                </c:pt>
                <c:pt idx="201">
                  <c:v>0.22440070000000001</c:v>
                </c:pt>
                <c:pt idx="202">
                  <c:v>0.2255006</c:v>
                </c:pt>
                <c:pt idx="203">
                  <c:v>0.22688739999999999</c:v>
                </c:pt>
                <c:pt idx="204">
                  <c:v>0.22846559999999999</c:v>
                </c:pt>
                <c:pt idx="205">
                  <c:v>0.2297091</c:v>
                </c:pt>
                <c:pt idx="206">
                  <c:v>0.23023519999999997</c:v>
                </c:pt>
                <c:pt idx="207">
                  <c:v>0.23061779999999998</c:v>
                </c:pt>
                <c:pt idx="208">
                  <c:v>0.23133519999999999</c:v>
                </c:pt>
                <c:pt idx="209">
                  <c:v>0.23248310000000003</c:v>
                </c:pt>
                <c:pt idx="210">
                  <c:v>0.23425279999999998</c:v>
                </c:pt>
                <c:pt idx="211">
                  <c:v>0.2362139</c:v>
                </c:pt>
                <c:pt idx="212">
                  <c:v>0.23736190000000001</c:v>
                </c:pt>
                <c:pt idx="213">
                  <c:v>0.23798369999999999</c:v>
                </c:pt>
                <c:pt idx="214">
                  <c:v>0.23879690000000001</c:v>
                </c:pt>
                <c:pt idx="215">
                  <c:v>0.24075819999999998</c:v>
                </c:pt>
                <c:pt idx="216">
                  <c:v>0.24372420000000003</c:v>
                </c:pt>
                <c:pt idx="217">
                  <c:v>0.24597269999999999</c:v>
                </c:pt>
                <c:pt idx="218">
                  <c:v>0.24697739999999999</c:v>
                </c:pt>
                <c:pt idx="219">
                  <c:v>0.24755149999999998</c:v>
                </c:pt>
                <c:pt idx="220">
                  <c:v>0.24898679999999998</c:v>
                </c:pt>
                <c:pt idx="221">
                  <c:v>0.25094850000000002</c:v>
                </c:pt>
                <c:pt idx="222">
                  <c:v>0.25319730000000001</c:v>
                </c:pt>
                <c:pt idx="223">
                  <c:v>0.25535050000000004</c:v>
                </c:pt>
                <c:pt idx="224">
                  <c:v>0.25630760000000002</c:v>
                </c:pt>
                <c:pt idx="225">
                  <c:v>0.25678609999999996</c:v>
                </c:pt>
                <c:pt idx="226">
                  <c:v>0.25755169999999999</c:v>
                </c:pt>
                <c:pt idx="227">
                  <c:v>0.25846089999999999</c:v>
                </c:pt>
                <c:pt idx="228">
                  <c:v>0.25937009999999999</c:v>
                </c:pt>
                <c:pt idx="229">
                  <c:v>0.25999229999999995</c:v>
                </c:pt>
                <c:pt idx="230">
                  <c:v>0.26037510000000003</c:v>
                </c:pt>
                <c:pt idx="231">
                  <c:v>0.2607101</c:v>
                </c:pt>
                <c:pt idx="232">
                  <c:v>0.26099720000000004</c:v>
                </c:pt>
                <c:pt idx="233">
                  <c:v>0.26114080000000001</c:v>
                </c:pt>
                <c:pt idx="234">
                  <c:v>0.26128440000000003</c:v>
                </c:pt>
                <c:pt idx="235">
                  <c:v>0.2613801</c:v>
                </c:pt>
                <c:pt idx="236">
                  <c:v>0.26147579999999998</c:v>
                </c:pt>
                <c:pt idx="237">
                  <c:v>0.26147579999999998</c:v>
                </c:pt>
                <c:pt idx="238">
                  <c:v>0.26147579999999998</c:v>
                </c:pt>
                <c:pt idx="239">
                  <c:v>0.26147579999999998</c:v>
                </c:pt>
                <c:pt idx="240">
                  <c:v>0.26152359999999997</c:v>
                </c:pt>
                <c:pt idx="241">
                  <c:v>0.26152359999999997</c:v>
                </c:pt>
                <c:pt idx="242">
                  <c:v>0.26147579999999998</c:v>
                </c:pt>
                <c:pt idx="243">
                  <c:v>0.26147579999999998</c:v>
                </c:pt>
                <c:pt idx="244">
                  <c:v>0.26142789999999999</c:v>
                </c:pt>
                <c:pt idx="245">
                  <c:v>0.26142789999999999</c:v>
                </c:pt>
                <c:pt idx="246">
                  <c:v>0.26142789999999999</c:v>
                </c:pt>
                <c:pt idx="247">
                  <c:v>0.2613801</c:v>
                </c:pt>
                <c:pt idx="248">
                  <c:v>0.2613801</c:v>
                </c:pt>
                <c:pt idx="249">
                  <c:v>0.2613801</c:v>
                </c:pt>
                <c:pt idx="250">
                  <c:v>0.26142789999999999</c:v>
                </c:pt>
                <c:pt idx="251">
                  <c:v>0.26142789999999999</c:v>
                </c:pt>
                <c:pt idx="252">
                  <c:v>0.26142789999999999</c:v>
                </c:pt>
                <c:pt idx="253">
                  <c:v>0.26142789999999999</c:v>
                </c:pt>
                <c:pt idx="254">
                  <c:v>0.26142789999999999</c:v>
                </c:pt>
                <c:pt idx="255">
                  <c:v>0.2613801</c:v>
                </c:pt>
                <c:pt idx="256">
                  <c:v>0.26142789999999999</c:v>
                </c:pt>
                <c:pt idx="257">
                  <c:v>0.2613801</c:v>
                </c:pt>
                <c:pt idx="258">
                  <c:v>0.26142789999999999</c:v>
                </c:pt>
                <c:pt idx="259">
                  <c:v>0.2613801</c:v>
                </c:pt>
                <c:pt idx="260">
                  <c:v>0.26152359999999997</c:v>
                </c:pt>
                <c:pt idx="261">
                  <c:v>0.26224150000000002</c:v>
                </c:pt>
                <c:pt idx="262">
                  <c:v>0.26262440000000004</c:v>
                </c:pt>
                <c:pt idx="263">
                  <c:v>0.26281579999999999</c:v>
                </c:pt>
                <c:pt idx="264">
                  <c:v>0.26291149999999996</c:v>
                </c:pt>
                <c:pt idx="265">
                  <c:v>0.26319870000000001</c:v>
                </c:pt>
                <c:pt idx="266">
                  <c:v>0.26429940000000002</c:v>
                </c:pt>
                <c:pt idx="267">
                  <c:v>0.26654879999999997</c:v>
                </c:pt>
                <c:pt idx="268">
                  <c:v>0.26798470000000002</c:v>
                </c:pt>
                <c:pt idx="269">
                  <c:v>0.26889409999999997</c:v>
                </c:pt>
                <c:pt idx="270">
                  <c:v>0.2694685</c:v>
                </c:pt>
                <c:pt idx="271">
                  <c:v>0.27076080000000002</c:v>
                </c:pt>
                <c:pt idx="272">
                  <c:v>0.27267550000000002</c:v>
                </c:pt>
                <c:pt idx="273">
                  <c:v>0.27506890000000001</c:v>
                </c:pt>
                <c:pt idx="274">
                  <c:v>0.27731880000000003</c:v>
                </c:pt>
                <c:pt idx="275">
                  <c:v>0.27827620000000003</c:v>
                </c:pt>
                <c:pt idx="276">
                  <c:v>0.27880279999999996</c:v>
                </c:pt>
                <c:pt idx="277">
                  <c:v>0.28014329999999998</c:v>
                </c:pt>
                <c:pt idx="278">
                  <c:v>0.28277649999999999</c:v>
                </c:pt>
                <c:pt idx="279">
                  <c:v>0.2839255</c:v>
                </c:pt>
                <c:pt idx="280">
                  <c:v>0.2844043</c:v>
                </c:pt>
                <c:pt idx="281">
                  <c:v>0.28469159999999999</c:v>
                </c:pt>
                <c:pt idx="282">
                  <c:v>0.28483520000000001</c:v>
                </c:pt>
                <c:pt idx="283">
                  <c:v>0.2848831</c:v>
                </c:pt>
                <c:pt idx="284">
                  <c:v>0.2848831</c:v>
                </c:pt>
                <c:pt idx="285">
                  <c:v>0.28493099999999999</c:v>
                </c:pt>
                <c:pt idx="286">
                  <c:v>0.28502669999999997</c:v>
                </c:pt>
                <c:pt idx="287">
                  <c:v>0.2851225</c:v>
                </c:pt>
                <c:pt idx="288">
                  <c:v>0.2851225</c:v>
                </c:pt>
                <c:pt idx="289">
                  <c:v>0.28517029999999999</c:v>
                </c:pt>
                <c:pt idx="290">
                  <c:v>0.28517029999999999</c:v>
                </c:pt>
                <c:pt idx="291">
                  <c:v>0.28540970000000004</c:v>
                </c:pt>
                <c:pt idx="292">
                  <c:v>0.28636729999999999</c:v>
                </c:pt>
                <c:pt idx="293">
                  <c:v>0.28670250000000003</c:v>
                </c:pt>
                <c:pt idx="294">
                  <c:v>0.28722920000000002</c:v>
                </c:pt>
                <c:pt idx="295">
                  <c:v>0.28847410000000001</c:v>
                </c:pt>
                <c:pt idx="296">
                  <c:v>0.29067670000000001</c:v>
                </c:pt>
                <c:pt idx="297">
                  <c:v>0.29264000000000001</c:v>
                </c:pt>
                <c:pt idx="298">
                  <c:v>0.29364570000000001</c:v>
                </c:pt>
                <c:pt idx="299">
                  <c:v>0.29431610000000002</c:v>
                </c:pt>
                <c:pt idx="300">
                  <c:v>0.29556120000000002</c:v>
                </c:pt>
                <c:pt idx="301">
                  <c:v>0.2969021</c:v>
                </c:pt>
                <c:pt idx="302">
                  <c:v>0.2983867</c:v>
                </c:pt>
                <c:pt idx="303">
                  <c:v>0.299153</c:v>
                </c:pt>
                <c:pt idx="304">
                  <c:v>0.29934460000000002</c:v>
                </c:pt>
                <c:pt idx="305">
                  <c:v>0.29953609999999997</c:v>
                </c:pt>
                <c:pt idx="306">
                  <c:v>0.29958400000000002</c:v>
                </c:pt>
                <c:pt idx="307">
                  <c:v>0.29958400000000002</c:v>
                </c:pt>
                <c:pt idx="308">
                  <c:v>0.29963190000000001</c:v>
                </c:pt>
                <c:pt idx="309">
                  <c:v>0.29958400000000002</c:v>
                </c:pt>
                <c:pt idx="310">
                  <c:v>0.29963190000000001</c:v>
                </c:pt>
                <c:pt idx="311">
                  <c:v>0.29958400000000002</c:v>
                </c:pt>
                <c:pt idx="312">
                  <c:v>0.29958400000000002</c:v>
                </c:pt>
                <c:pt idx="313">
                  <c:v>0.30030239999999997</c:v>
                </c:pt>
                <c:pt idx="314">
                  <c:v>0.3019308</c:v>
                </c:pt>
                <c:pt idx="315">
                  <c:v>0.30284079999999997</c:v>
                </c:pt>
                <c:pt idx="316">
                  <c:v>0.30331979999999997</c:v>
                </c:pt>
                <c:pt idx="317">
                  <c:v>0.30408609999999997</c:v>
                </c:pt>
                <c:pt idx="318">
                  <c:v>0.30691219999999997</c:v>
                </c:pt>
                <c:pt idx="319">
                  <c:v>0.30954670000000001</c:v>
                </c:pt>
                <c:pt idx="320">
                  <c:v>0.31045689999999998</c:v>
                </c:pt>
                <c:pt idx="321">
                  <c:v>0.31155859999999996</c:v>
                </c:pt>
                <c:pt idx="322">
                  <c:v>0.31352279999999999</c:v>
                </c:pt>
                <c:pt idx="323">
                  <c:v>0.31510369999999999</c:v>
                </c:pt>
                <c:pt idx="324">
                  <c:v>0.31563069999999999</c:v>
                </c:pt>
                <c:pt idx="325">
                  <c:v>0.31577440000000001</c:v>
                </c:pt>
                <c:pt idx="326">
                  <c:v>0.31615769999999999</c:v>
                </c:pt>
                <c:pt idx="327">
                  <c:v>0.31630140000000001</c:v>
                </c:pt>
                <c:pt idx="328">
                  <c:v>0.31630140000000001</c:v>
                </c:pt>
                <c:pt idx="329">
                  <c:v>0.3163493</c:v>
                </c:pt>
                <c:pt idx="330">
                  <c:v>0.31730749999999996</c:v>
                </c:pt>
                <c:pt idx="331">
                  <c:v>0.31879270000000004</c:v>
                </c:pt>
                <c:pt idx="332">
                  <c:v>0.32018209999999997</c:v>
                </c:pt>
                <c:pt idx="333">
                  <c:v>0.32066129999999998</c:v>
                </c:pt>
                <c:pt idx="334">
                  <c:v>0.32090079999999999</c:v>
                </c:pt>
                <c:pt idx="335">
                  <c:v>0.32363200000000003</c:v>
                </c:pt>
                <c:pt idx="336">
                  <c:v>0.32588410000000001</c:v>
                </c:pt>
                <c:pt idx="337">
                  <c:v>0.32631529999999997</c:v>
                </c:pt>
                <c:pt idx="338">
                  <c:v>0.3262195</c:v>
                </c:pt>
                <c:pt idx="339">
                  <c:v>0.32602779999999998</c:v>
                </c:pt>
                <c:pt idx="340">
                  <c:v>0.32578820000000003</c:v>
                </c:pt>
                <c:pt idx="341">
                  <c:v>0.32554859999999997</c:v>
                </c:pt>
                <c:pt idx="342">
                  <c:v>0.32521319999999998</c:v>
                </c:pt>
                <c:pt idx="343">
                  <c:v>0.32487779999999999</c:v>
                </c:pt>
                <c:pt idx="344">
                  <c:v>0.32468609999999998</c:v>
                </c:pt>
                <c:pt idx="345">
                  <c:v>0.32607570000000002</c:v>
                </c:pt>
                <c:pt idx="346">
                  <c:v>0.32684239999999998</c:v>
                </c:pt>
                <c:pt idx="347">
                  <c:v>0.3272737</c:v>
                </c:pt>
                <c:pt idx="348">
                  <c:v>0.3294301</c:v>
                </c:pt>
                <c:pt idx="349">
                  <c:v>0.33139489999999999</c:v>
                </c:pt>
                <c:pt idx="350">
                  <c:v>0.33187410000000001</c:v>
                </c:pt>
                <c:pt idx="351">
                  <c:v>0.33240130000000001</c:v>
                </c:pt>
                <c:pt idx="352">
                  <c:v>0.33427040000000002</c:v>
                </c:pt>
                <c:pt idx="353">
                  <c:v>0.33613949999999998</c:v>
                </c:pt>
                <c:pt idx="354">
                  <c:v>0.33613949999999998</c:v>
                </c:pt>
                <c:pt idx="355">
                  <c:v>0.33623539999999996</c:v>
                </c:pt>
                <c:pt idx="356">
                  <c:v>0.3368584</c:v>
                </c:pt>
                <c:pt idx="357">
                  <c:v>0.33657090000000001</c:v>
                </c:pt>
                <c:pt idx="358">
                  <c:v>0.3368584</c:v>
                </c:pt>
                <c:pt idx="359">
                  <c:v>0.33657090000000001</c:v>
                </c:pt>
                <c:pt idx="360">
                  <c:v>0.33623539999999996</c:v>
                </c:pt>
                <c:pt idx="361">
                  <c:v>0.3357561</c:v>
                </c:pt>
                <c:pt idx="362">
                  <c:v>0.3352289</c:v>
                </c:pt>
                <c:pt idx="363">
                  <c:v>0.33474960000000004</c:v>
                </c:pt>
                <c:pt idx="364">
                  <c:v>0.33566030000000002</c:v>
                </c:pt>
                <c:pt idx="365">
                  <c:v>0.3380087</c:v>
                </c:pt>
                <c:pt idx="366">
                  <c:v>0.33858389999999999</c:v>
                </c:pt>
                <c:pt idx="367">
                  <c:v>0.33887149999999999</c:v>
                </c:pt>
                <c:pt idx="368">
                  <c:v>0.34122010000000003</c:v>
                </c:pt>
                <c:pt idx="369">
                  <c:v>0.34179530000000002</c:v>
                </c:pt>
                <c:pt idx="370">
                  <c:v>0.34174740000000003</c:v>
                </c:pt>
                <c:pt idx="371">
                  <c:v>0.34433580000000003</c:v>
                </c:pt>
                <c:pt idx="372">
                  <c:v>0.34471930000000001</c:v>
                </c:pt>
                <c:pt idx="373">
                  <c:v>0.34495900000000002</c:v>
                </c:pt>
                <c:pt idx="374">
                  <c:v>0.34524660000000001</c:v>
                </c:pt>
                <c:pt idx="375">
                  <c:v>0.34500690000000001</c:v>
                </c:pt>
                <c:pt idx="376">
                  <c:v>0.34457550000000003</c:v>
                </c:pt>
                <c:pt idx="377">
                  <c:v>0.34409609999999996</c:v>
                </c:pt>
                <c:pt idx="378">
                  <c:v>0.34438380000000002</c:v>
                </c:pt>
                <c:pt idx="379">
                  <c:v>0.34548629999999997</c:v>
                </c:pt>
                <c:pt idx="380">
                  <c:v>0.34582179999999996</c:v>
                </c:pt>
                <c:pt idx="381">
                  <c:v>0.3478832</c:v>
                </c:pt>
                <c:pt idx="382">
                  <c:v>0.35013629999999996</c:v>
                </c:pt>
                <c:pt idx="383">
                  <c:v>0.35042399999999996</c:v>
                </c:pt>
                <c:pt idx="384">
                  <c:v>0.3504719</c:v>
                </c:pt>
                <c:pt idx="385">
                  <c:v>0.3525335</c:v>
                </c:pt>
                <c:pt idx="386">
                  <c:v>0.35378000000000004</c:v>
                </c:pt>
                <c:pt idx="387">
                  <c:v>0.35373209999999999</c:v>
                </c:pt>
                <c:pt idx="388">
                  <c:v>0.35469099999999998</c:v>
                </c:pt>
                <c:pt idx="389">
                  <c:v>0.35622520000000002</c:v>
                </c:pt>
                <c:pt idx="390">
                  <c:v>0.35636909999999999</c:v>
                </c:pt>
                <c:pt idx="391">
                  <c:v>0.35852669999999998</c:v>
                </c:pt>
                <c:pt idx="392">
                  <c:v>0.35891030000000002</c:v>
                </c:pt>
                <c:pt idx="393">
                  <c:v>0.35867060000000001</c:v>
                </c:pt>
                <c:pt idx="394">
                  <c:v>0.35823899999999997</c:v>
                </c:pt>
                <c:pt idx="395">
                  <c:v>0.35771160000000002</c:v>
                </c:pt>
                <c:pt idx="396">
                  <c:v>0.35737600000000003</c:v>
                </c:pt>
                <c:pt idx="397">
                  <c:v>0.35886239999999997</c:v>
                </c:pt>
                <c:pt idx="398">
                  <c:v>0.36082829999999999</c:v>
                </c:pt>
                <c:pt idx="399">
                  <c:v>0.36111599999999999</c:v>
                </c:pt>
                <c:pt idx="400">
                  <c:v>0.36183530000000003</c:v>
                </c:pt>
                <c:pt idx="401">
                  <c:v>0.3634657</c:v>
                </c:pt>
                <c:pt idx="402">
                  <c:v>0.36432890000000001</c:v>
                </c:pt>
                <c:pt idx="403">
                  <c:v>0.36428090000000002</c:v>
                </c:pt>
                <c:pt idx="404">
                  <c:v>0.36634299999999997</c:v>
                </c:pt>
                <c:pt idx="405">
                  <c:v>0.36739809999999995</c:v>
                </c:pt>
                <c:pt idx="406">
                  <c:v>0.36730219999999997</c:v>
                </c:pt>
                <c:pt idx="407">
                  <c:v>0.36993989999999999</c:v>
                </c:pt>
                <c:pt idx="408">
                  <c:v>0.37056339999999999</c:v>
                </c:pt>
                <c:pt idx="409">
                  <c:v>0.37022759999999999</c:v>
                </c:pt>
                <c:pt idx="410">
                  <c:v>0.36965210000000004</c:v>
                </c:pt>
                <c:pt idx="411">
                  <c:v>0.36912460000000002</c:v>
                </c:pt>
                <c:pt idx="412">
                  <c:v>0.36854910000000002</c:v>
                </c:pt>
                <c:pt idx="413">
                  <c:v>0.3680215</c:v>
                </c:pt>
                <c:pt idx="414">
                  <c:v>0.36840519999999999</c:v>
                </c:pt>
                <c:pt idx="415">
                  <c:v>0.37037150000000002</c:v>
                </c:pt>
                <c:pt idx="416">
                  <c:v>0.37099499999999996</c:v>
                </c:pt>
                <c:pt idx="417">
                  <c:v>0.37094699999999997</c:v>
                </c:pt>
                <c:pt idx="418">
                  <c:v>0.37224200000000002</c:v>
                </c:pt>
                <c:pt idx="419">
                  <c:v>0.3744963</c:v>
                </c:pt>
                <c:pt idx="420">
                  <c:v>0.37478410000000001</c:v>
                </c:pt>
                <c:pt idx="421">
                  <c:v>0.37478410000000001</c:v>
                </c:pt>
                <c:pt idx="422">
                  <c:v>0.3773262</c:v>
                </c:pt>
                <c:pt idx="423">
                  <c:v>0.37866930000000004</c:v>
                </c:pt>
                <c:pt idx="424">
                  <c:v>0.37866930000000004</c:v>
                </c:pt>
                <c:pt idx="425">
                  <c:v>0.38173939999999995</c:v>
                </c:pt>
                <c:pt idx="426">
                  <c:v>0.3833704</c:v>
                </c:pt>
                <c:pt idx="427">
                  <c:v>0.38327449999999996</c:v>
                </c:pt>
                <c:pt idx="428">
                  <c:v>0.38284270000000004</c:v>
                </c:pt>
                <c:pt idx="429">
                  <c:v>0.38236300000000001</c:v>
                </c:pt>
                <c:pt idx="430">
                  <c:v>0.38193130000000003</c:v>
                </c:pt>
                <c:pt idx="431">
                  <c:v>0.38149949999999999</c:v>
                </c:pt>
                <c:pt idx="432">
                  <c:v>0.38125970000000003</c:v>
                </c:pt>
                <c:pt idx="433">
                  <c:v>0.38365830000000001</c:v>
                </c:pt>
                <c:pt idx="434">
                  <c:v>0.38418600000000003</c:v>
                </c:pt>
                <c:pt idx="435">
                  <c:v>0.38591310000000001</c:v>
                </c:pt>
                <c:pt idx="436">
                  <c:v>0.38931939999999998</c:v>
                </c:pt>
                <c:pt idx="437">
                  <c:v>0.38999109999999998</c:v>
                </c:pt>
                <c:pt idx="438">
                  <c:v>0.39027899999999999</c:v>
                </c:pt>
                <c:pt idx="439">
                  <c:v>0.3928219</c:v>
                </c:pt>
                <c:pt idx="440">
                  <c:v>0.3934937</c:v>
                </c:pt>
                <c:pt idx="441">
                  <c:v>0.39325379999999999</c:v>
                </c:pt>
                <c:pt idx="442">
                  <c:v>0.39488519999999999</c:v>
                </c:pt>
                <c:pt idx="443">
                  <c:v>0.39666059999999997</c:v>
                </c:pt>
                <c:pt idx="444">
                  <c:v>0.39656469999999999</c:v>
                </c:pt>
                <c:pt idx="445">
                  <c:v>0.3961808</c:v>
                </c:pt>
                <c:pt idx="446">
                  <c:v>0.39565289999999997</c:v>
                </c:pt>
                <c:pt idx="447">
                  <c:v>0.3951731</c:v>
                </c:pt>
                <c:pt idx="448">
                  <c:v>0.39474130000000002</c:v>
                </c:pt>
                <c:pt idx="449">
                  <c:v>0.39474130000000002</c:v>
                </c:pt>
                <c:pt idx="450">
                  <c:v>0.39757239999999999</c:v>
                </c:pt>
                <c:pt idx="451">
                  <c:v>0.39810020000000002</c:v>
                </c:pt>
                <c:pt idx="452">
                  <c:v>0.39848410000000001</c:v>
                </c:pt>
                <c:pt idx="453">
                  <c:v>0.40232319999999999</c:v>
                </c:pt>
                <c:pt idx="454">
                  <c:v>0.40313910000000003</c:v>
                </c:pt>
                <c:pt idx="455">
                  <c:v>0.40285110000000002</c:v>
                </c:pt>
                <c:pt idx="456">
                  <c:v>0.40299509999999999</c:v>
                </c:pt>
                <c:pt idx="457">
                  <c:v>0.40520270000000003</c:v>
                </c:pt>
                <c:pt idx="458">
                  <c:v>0.4057307</c:v>
                </c:pt>
                <c:pt idx="459">
                  <c:v>0.40549070000000004</c:v>
                </c:pt>
                <c:pt idx="460">
                  <c:v>0.40827439999999998</c:v>
                </c:pt>
                <c:pt idx="461">
                  <c:v>0.40889840000000005</c:v>
                </c:pt>
                <c:pt idx="462">
                  <c:v>0.40880240000000001</c:v>
                </c:pt>
                <c:pt idx="463">
                  <c:v>0.41139430000000005</c:v>
                </c:pt>
                <c:pt idx="464">
                  <c:v>0.41283429999999999</c:v>
                </c:pt>
                <c:pt idx="465">
                  <c:v>0.41259430000000002</c:v>
                </c:pt>
                <c:pt idx="466">
                  <c:v>0.41211429999999999</c:v>
                </c:pt>
                <c:pt idx="467">
                  <c:v>0.41158630000000002</c:v>
                </c:pt>
                <c:pt idx="468">
                  <c:v>0.41110630000000004</c:v>
                </c:pt>
                <c:pt idx="469">
                  <c:v>0.4106263</c:v>
                </c:pt>
                <c:pt idx="470">
                  <c:v>0.4102423</c:v>
                </c:pt>
                <c:pt idx="471">
                  <c:v>0.41264229999999996</c:v>
                </c:pt>
                <c:pt idx="472">
                  <c:v>0.41345829999999995</c:v>
                </c:pt>
                <c:pt idx="473">
                  <c:v>0.41389030000000004</c:v>
                </c:pt>
                <c:pt idx="474">
                  <c:v>0.41648249999999998</c:v>
                </c:pt>
                <c:pt idx="475">
                  <c:v>0.41893079999999999</c:v>
                </c:pt>
                <c:pt idx="476">
                  <c:v>0.41888280000000006</c:v>
                </c:pt>
                <c:pt idx="477">
                  <c:v>0.42243540000000002</c:v>
                </c:pt>
                <c:pt idx="478">
                  <c:v>0.42310749999999997</c:v>
                </c:pt>
                <c:pt idx="479">
                  <c:v>0.4229155</c:v>
                </c:pt>
                <c:pt idx="480">
                  <c:v>0.42416379999999998</c:v>
                </c:pt>
                <c:pt idx="481">
                  <c:v>0.42757269999999997</c:v>
                </c:pt>
                <c:pt idx="482">
                  <c:v>0.42752470000000004</c:v>
                </c:pt>
                <c:pt idx="483">
                  <c:v>0.43064570000000002</c:v>
                </c:pt>
                <c:pt idx="484">
                  <c:v>0.4323264</c:v>
                </c:pt>
                <c:pt idx="485">
                  <c:v>0.43208630000000003</c:v>
                </c:pt>
                <c:pt idx="486">
                  <c:v>0.43175020000000003</c:v>
                </c:pt>
                <c:pt idx="487">
                  <c:v>0.43136599999999997</c:v>
                </c:pt>
                <c:pt idx="488">
                  <c:v>0.43098190000000003</c:v>
                </c:pt>
                <c:pt idx="489">
                  <c:v>0.43064570000000002</c:v>
                </c:pt>
                <c:pt idx="490">
                  <c:v>0.43045370000000005</c:v>
                </c:pt>
                <c:pt idx="491">
                  <c:v>0.43016559999999998</c:v>
                </c:pt>
                <c:pt idx="492">
                  <c:v>0.42973339999999999</c:v>
                </c:pt>
                <c:pt idx="493">
                  <c:v>0.43016559999999998</c:v>
                </c:pt>
                <c:pt idx="494">
                  <c:v>0.43443930000000003</c:v>
                </c:pt>
                <c:pt idx="495">
                  <c:v>0.43525569999999997</c:v>
                </c:pt>
                <c:pt idx="496">
                  <c:v>0.43568790000000002</c:v>
                </c:pt>
                <c:pt idx="497">
                  <c:v>0.44135479999999999</c:v>
                </c:pt>
                <c:pt idx="498">
                  <c:v>0.44217129999999999</c:v>
                </c:pt>
                <c:pt idx="499">
                  <c:v>0.44505309999999998</c:v>
                </c:pt>
                <c:pt idx="500">
                  <c:v>0.44879970000000002</c:v>
                </c:pt>
                <c:pt idx="501">
                  <c:v>0.44903990000000005</c:v>
                </c:pt>
                <c:pt idx="502">
                  <c:v>0.4489438</c:v>
                </c:pt>
                <c:pt idx="503">
                  <c:v>0.44879970000000002</c:v>
                </c:pt>
                <c:pt idx="504">
                  <c:v>0.44855959999999995</c:v>
                </c:pt>
                <c:pt idx="505">
                  <c:v>0.44822329999999999</c:v>
                </c:pt>
                <c:pt idx="506">
                  <c:v>0.45413190000000003</c:v>
                </c:pt>
                <c:pt idx="507">
                  <c:v>0.45538100000000004</c:v>
                </c:pt>
                <c:pt idx="508">
                  <c:v>0.45538100000000004</c:v>
                </c:pt>
                <c:pt idx="509">
                  <c:v>0.46066580000000001</c:v>
                </c:pt>
                <c:pt idx="510">
                  <c:v>0.46100209999999997</c:v>
                </c:pt>
                <c:pt idx="511">
                  <c:v>0.46066580000000001</c:v>
                </c:pt>
                <c:pt idx="512">
                  <c:v>0.46013729999999997</c:v>
                </c:pt>
                <c:pt idx="513">
                  <c:v>0.45960879999999998</c:v>
                </c:pt>
                <c:pt idx="514">
                  <c:v>0.46335649999999995</c:v>
                </c:pt>
                <c:pt idx="515">
                  <c:v>0.46484599999999998</c:v>
                </c:pt>
                <c:pt idx="516">
                  <c:v>0.46537460000000003</c:v>
                </c:pt>
                <c:pt idx="517">
                  <c:v>0.47104489999999999</c:v>
                </c:pt>
                <c:pt idx="518">
                  <c:v>0.47133320000000001</c:v>
                </c:pt>
                <c:pt idx="519">
                  <c:v>0.4713813</c:v>
                </c:pt>
                <c:pt idx="520">
                  <c:v>0.47907089999999997</c:v>
                </c:pt>
                <c:pt idx="521">
                  <c:v>0.4802245</c:v>
                </c:pt>
                <c:pt idx="522">
                  <c:v>0.47993609999999998</c:v>
                </c:pt>
                <c:pt idx="523">
                  <c:v>0.47935929999999999</c:v>
                </c:pt>
                <c:pt idx="524">
                  <c:v>0.48339690000000002</c:v>
                </c:pt>
                <c:pt idx="525">
                  <c:v>0.48623299999999997</c:v>
                </c:pt>
                <c:pt idx="526">
                  <c:v>0.48589650000000001</c:v>
                </c:pt>
                <c:pt idx="527">
                  <c:v>0.48618490000000003</c:v>
                </c:pt>
                <c:pt idx="528">
                  <c:v>0.49012690000000003</c:v>
                </c:pt>
                <c:pt idx="529">
                  <c:v>0.48930959999999996</c:v>
                </c:pt>
                <c:pt idx="530">
                  <c:v>0.49113649999999998</c:v>
                </c:pt>
                <c:pt idx="531">
                  <c:v>0.49060759999999998</c:v>
                </c:pt>
                <c:pt idx="532">
                  <c:v>0.48878080000000002</c:v>
                </c:pt>
                <c:pt idx="533">
                  <c:v>0.48979039999999996</c:v>
                </c:pt>
                <c:pt idx="534">
                  <c:v>0.48873270000000002</c:v>
                </c:pt>
                <c:pt idx="535">
                  <c:v>0.48680980000000001</c:v>
                </c:pt>
                <c:pt idx="536">
                  <c:v>0.48748280000000005</c:v>
                </c:pt>
                <c:pt idx="537">
                  <c:v>0.48628109999999997</c:v>
                </c:pt>
              </c:numCache>
            </c:numRef>
          </c:xVal>
          <c:yVal>
            <c:numRef>
              <c:f>III.1!$D$4:$D$967</c:f>
              <c:numCache>
                <c:formatCode>0.0</c:formatCode>
                <c:ptCount val="964"/>
                <c:pt idx="0">
                  <c:v>0</c:v>
                </c:pt>
                <c:pt idx="1">
                  <c:v>1.706</c:v>
                </c:pt>
                <c:pt idx="2">
                  <c:v>3.6080000000000005</c:v>
                </c:pt>
                <c:pt idx="3">
                  <c:v>3.7330000000000001</c:v>
                </c:pt>
                <c:pt idx="4">
                  <c:v>5.5759999999999996</c:v>
                </c:pt>
                <c:pt idx="5">
                  <c:v>6.9039999999999999</c:v>
                </c:pt>
                <c:pt idx="6">
                  <c:v>7.1539999999999999</c:v>
                </c:pt>
                <c:pt idx="7">
                  <c:v>7.956999999999999</c:v>
                </c:pt>
                <c:pt idx="8">
                  <c:v>9.0650000000000013</c:v>
                </c:pt>
                <c:pt idx="9">
                  <c:v>9.5990000000000002</c:v>
                </c:pt>
                <c:pt idx="10">
                  <c:v>9.7850000000000001</c:v>
                </c:pt>
                <c:pt idx="11">
                  <c:v>9.718</c:v>
                </c:pt>
                <c:pt idx="12">
                  <c:v>9.6720000000000006</c:v>
                </c:pt>
                <c:pt idx="13">
                  <c:v>9.8189999999999991</c:v>
                </c:pt>
                <c:pt idx="14">
                  <c:v>10.042</c:v>
                </c:pt>
                <c:pt idx="15">
                  <c:v>10.247</c:v>
                </c:pt>
                <c:pt idx="16">
                  <c:v>10.035</c:v>
                </c:pt>
                <c:pt idx="17">
                  <c:v>9.9319999999999986</c:v>
                </c:pt>
                <c:pt idx="18">
                  <c:v>9.9169999999999998</c:v>
                </c:pt>
                <c:pt idx="19">
                  <c:v>9.9169999999999998</c:v>
                </c:pt>
                <c:pt idx="20">
                  <c:v>9.9169999999999998</c:v>
                </c:pt>
                <c:pt idx="21">
                  <c:v>10.234</c:v>
                </c:pt>
                <c:pt idx="22">
                  <c:v>11.952</c:v>
                </c:pt>
                <c:pt idx="23">
                  <c:v>12.956</c:v>
                </c:pt>
                <c:pt idx="24">
                  <c:v>12.995999999999999</c:v>
                </c:pt>
                <c:pt idx="25">
                  <c:v>14.366999999999999</c:v>
                </c:pt>
                <c:pt idx="26">
                  <c:v>15.243</c:v>
                </c:pt>
                <c:pt idx="27">
                  <c:v>15.318</c:v>
                </c:pt>
                <c:pt idx="28">
                  <c:v>16.411000000000001</c:v>
                </c:pt>
                <c:pt idx="29">
                  <c:v>17.888999999999999</c:v>
                </c:pt>
                <c:pt idx="30">
                  <c:v>18.172000000000001</c:v>
                </c:pt>
                <c:pt idx="31">
                  <c:v>17.968</c:v>
                </c:pt>
                <c:pt idx="32">
                  <c:v>18.048000000000002</c:v>
                </c:pt>
                <c:pt idx="33">
                  <c:v>18.713000000000001</c:v>
                </c:pt>
                <c:pt idx="34">
                  <c:v>19.295999999999999</c:v>
                </c:pt>
                <c:pt idx="35">
                  <c:v>19.518000000000001</c:v>
                </c:pt>
                <c:pt idx="36">
                  <c:v>19.875999999999998</c:v>
                </c:pt>
                <c:pt idx="37">
                  <c:v>19.927999999999997</c:v>
                </c:pt>
                <c:pt idx="38">
                  <c:v>19.853999999999999</c:v>
                </c:pt>
                <c:pt idx="39">
                  <c:v>19.805</c:v>
                </c:pt>
                <c:pt idx="40">
                  <c:v>19.741</c:v>
                </c:pt>
                <c:pt idx="41">
                  <c:v>19.616</c:v>
                </c:pt>
                <c:pt idx="42">
                  <c:v>20.740000000000002</c:v>
                </c:pt>
                <c:pt idx="43">
                  <c:v>22.512999999999998</c:v>
                </c:pt>
                <c:pt idx="44">
                  <c:v>24.054000000000002</c:v>
                </c:pt>
                <c:pt idx="45">
                  <c:v>24.045000000000002</c:v>
                </c:pt>
                <c:pt idx="46">
                  <c:v>23.947000000000003</c:v>
                </c:pt>
                <c:pt idx="47">
                  <c:v>24.817</c:v>
                </c:pt>
                <c:pt idx="48">
                  <c:v>26.156999999999996</c:v>
                </c:pt>
                <c:pt idx="49">
                  <c:v>27.238</c:v>
                </c:pt>
                <c:pt idx="50">
                  <c:v>27.062999999999999</c:v>
                </c:pt>
                <c:pt idx="51">
                  <c:v>27.402000000000001</c:v>
                </c:pt>
                <c:pt idx="52">
                  <c:v>28.91</c:v>
                </c:pt>
                <c:pt idx="53">
                  <c:v>31.030999999999999</c:v>
                </c:pt>
                <c:pt idx="54">
                  <c:v>31.187000000000001</c:v>
                </c:pt>
                <c:pt idx="55">
                  <c:v>30.911999999999999</c:v>
                </c:pt>
                <c:pt idx="56">
                  <c:v>30.808999999999997</c:v>
                </c:pt>
                <c:pt idx="57">
                  <c:v>30.677999999999997</c:v>
                </c:pt>
                <c:pt idx="58">
                  <c:v>30.561</c:v>
                </c:pt>
                <c:pt idx="59">
                  <c:v>31.891999999999999</c:v>
                </c:pt>
                <c:pt idx="60">
                  <c:v>33.918999999999997</c:v>
                </c:pt>
                <c:pt idx="61">
                  <c:v>34.177</c:v>
                </c:pt>
                <c:pt idx="62">
                  <c:v>34.08</c:v>
                </c:pt>
                <c:pt idx="63">
                  <c:v>35.503</c:v>
                </c:pt>
                <c:pt idx="64">
                  <c:v>37.528999999999996</c:v>
                </c:pt>
                <c:pt idx="65">
                  <c:v>37.819000000000003</c:v>
                </c:pt>
                <c:pt idx="66">
                  <c:v>37.605000000000004</c:v>
                </c:pt>
                <c:pt idx="67">
                  <c:v>37.986999999999995</c:v>
                </c:pt>
                <c:pt idx="68">
                  <c:v>39.387999999999998</c:v>
                </c:pt>
                <c:pt idx="69">
                  <c:v>40.150999999999996</c:v>
                </c:pt>
                <c:pt idx="70">
                  <c:v>39.978999999999999</c:v>
                </c:pt>
                <c:pt idx="71">
                  <c:v>39.790999999999997</c:v>
                </c:pt>
                <c:pt idx="72">
                  <c:v>39.671999999999997</c:v>
                </c:pt>
                <c:pt idx="73">
                  <c:v>40.828000000000003</c:v>
                </c:pt>
                <c:pt idx="74">
                  <c:v>41.82</c:v>
                </c:pt>
                <c:pt idx="75">
                  <c:v>41.765999999999998</c:v>
                </c:pt>
                <c:pt idx="76">
                  <c:v>42.686999999999998</c:v>
                </c:pt>
                <c:pt idx="77">
                  <c:v>44.045000000000002</c:v>
                </c:pt>
                <c:pt idx="78">
                  <c:v>45.561999999999998</c:v>
                </c:pt>
                <c:pt idx="79">
                  <c:v>45.534999999999997</c:v>
                </c:pt>
                <c:pt idx="80">
                  <c:v>45.234999999999999</c:v>
                </c:pt>
                <c:pt idx="81">
                  <c:v>45.453000000000003</c:v>
                </c:pt>
                <c:pt idx="82">
                  <c:v>46.753</c:v>
                </c:pt>
                <c:pt idx="83">
                  <c:v>48.355000000000004</c:v>
                </c:pt>
                <c:pt idx="84">
                  <c:v>49.069000000000003</c:v>
                </c:pt>
                <c:pt idx="85">
                  <c:v>48.885999999999996</c:v>
                </c:pt>
                <c:pt idx="86">
                  <c:v>48.722000000000001</c:v>
                </c:pt>
                <c:pt idx="87">
                  <c:v>48.969000000000001</c:v>
                </c:pt>
                <c:pt idx="88">
                  <c:v>49.369</c:v>
                </c:pt>
                <c:pt idx="89">
                  <c:v>49.349999999999994</c:v>
                </c:pt>
                <c:pt idx="90">
                  <c:v>49.576000000000001</c:v>
                </c:pt>
                <c:pt idx="91">
                  <c:v>49.502000000000002</c:v>
                </c:pt>
                <c:pt idx="92">
                  <c:v>49.484000000000002</c:v>
                </c:pt>
                <c:pt idx="93">
                  <c:v>49.314</c:v>
                </c:pt>
                <c:pt idx="94">
                  <c:v>49.269999999999996</c:v>
                </c:pt>
                <c:pt idx="95">
                  <c:v>49.86</c:v>
                </c:pt>
                <c:pt idx="96">
                  <c:v>51.566000000000003</c:v>
                </c:pt>
                <c:pt idx="97">
                  <c:v>52.122</c:v>
                </c:pt>
                <c:pt idx="98">
                  <c:v>52.088000000000001</c:v>
                </c:pt>
                <c:pt idx="99">
                  <c:v>52.344000000000001</c:v>
                </c:pt>
                <c:pt idx="100">
                  <c:v>52.94</c:v>
                </c:pt>
                <c:pt idx="101">
                  <c:v>54.043999999999997</c:v>
                </c:pt>
                <c:pt idx="102">
                  <c:v>54.867999999999995</c:v>
                </c:pt>
                <c:pt idx="103">
                  <c:v>55.242999999999995</c:v>
                </c:pt>
                <c:pt idx="104">
                  <c:v>55.091000000000001</c:v>
                </c:pt>
                <c:pt idx="105">
                  <c:v>55.167000000000002</c:v>
                </c:pt>
                <c:pt idx="106">
                  <c:v>55.436</c:v>
                </c:pt>
                <c:pt idx="107">
                  <c:v>56.492000000000004</c:v>
                </c:pt>
                <c:pt idx="108">
                  <c:v>57.391999999999996</c:v>
                </c:pt>
                <c:pt idx="109">
                  <c:v>58.036000000000001</c:v>
                </c:pt>
                <c:pt idx="110">
                  <c:v>58.189</c:v>
                </c:pt>
                <c:pt idx="111">
                  <c:v>57.975000000000001</c:v>
                </c:pt>
                <c:pt idx="112">
                  <c:v>58.097999999999999</c:v>
                </c:pt>
                <c:pt idx="113">
                  <c:v>58.396999999999998</c:v>
                </c:pt>
                <c:pt idx="114">
                  <c:v>58.826999999999998</c:v>
                </c:pt>
                <c:pt idx="115">
                  <c:v>58.894000000000005</c:v>
                </c:pt>
                <c:pt idx="116">
                  <c:v>59.010000000000005</c:v>
                </c:pt>
                <c:pt idx="117">
                  <c:v>59.221000000000004</c:v>
                </c:pt>
                <c:pt idx="118">
                  <c:v>59.271999999999998</c:v>
                </c:pt>
                <c:pt idx="119">
                  <c:v>59.280999999999999</c:v>
                </c:pt>
                <c:pt idx="120">
                  <c:v>59.555999999999997</c:v>
                </c:pt>
                <c:pt idx="121">
                  <c:v>59.755000000000003</c:v>
                </c:pt>
                <c:pt idx="122">
                  <c:v>59.704999999999998</c:v>
                </c:pt>
                <c:pt idx="123">
                  <c:v>59.59</c:v>
                </c:pt>
                <c:pt idx="124">
                  <c:v>59.807000000000002</c:v>
                </c:pt>
                <c:pt idx="125">
                  <c:v>60.272999999999996</c:v>
                </c:pt>
                <c:pt idx="126">
                  <c:v>60.414000000000001</c:v>
                </c:pt>
                <c:pt idx="127">
                  <c:v>61.542999999999999</c:v>
                </c:pt>
                <c:pt idx="128">
                  <c:v>62.831000000000003</c:v>
                </c:pt>
                <c:pt idx="129">
                  <c:v>63.132999999999996</c:v>
                </c:pt>
                <c:pt idx="130">
                  <c:v>63.313000000000002</c:v>
                </c:pt>
                <c:pt idx="131">
                  <c:v>64.182999999999993</c:v>
                </c:pt>
                <c:pt idx="132">
                  <c:v>65.38</c:v>
                </c:pt>
                <c:pt idx="133">
                  <c:v>65.663000000000011</c:v>
                </c:pt>
                <c:pt idx="134">
                  <c:v>65.557000000000002</c:v>
                </c:pt>
                <c:pt idx="135">
                  <c:v>65.861999999999995</c:v>
                </c:pt>
                <c:pt idx="136">
                  <c:v>66.524000000000001</c:v>
                </c:pt>
                <c:pt idx="137">
                  <c:v>67.35499999999999</c:v>
                </c:pt>
                <c:pt idx="138">
                  <c:v>67.257000000000005</c:v>
                </c:pt>
                <c:pt idx="139">
                  <c:v>67.204999999999998</c:v>
                </c:pt>
                <c:pt idx="140">
                  <c:v>67.644999999999996</c:v>
                </c:pt>
                <c:pt idx="141">
                  <c:v>68.566000000000003</c:v>
                </c:pt>
                <c:pt idx="142">
                  <c:v>69.332999999999998</c:v>
                </c:pt>
                <c:pt idx="143">
                  <c:v>69.162000000000006</c:v>
                </c:pt>
                <c:pt idx="144">
                  <c:v>69.024000000000001</c:v>
                </c:pt>
                <c:pt idx="145">
                  <c:v>69.14</c:v>
                </c:pt>
                <c:pt idx="146">
                  <c:v>69.158000000000001</c:v>
                </c:pt>
                <c:pt idx="147">
                  <c:v>69.319999999999993</c:v>
                </c:pt>
                <c:pt idx="148">
                  <c:v>69.262</c:v>
                </c:pt>
                <c:pt idx="149">
                  <c:v>69.222999999999999</c:v>
                </c:pt>
                <c:pt idx="150">
                  <c:v>69.075999999999993</c:v>
                </c:pt>
                <c:pt idx="151">
                  <c:v>69.445999999999998</c:v>
                </c:pt>
                <c:pt idx="152">
                  <c:v>70.574000000000012</c:v>
                </c:pt>
                <c:pt idx="153">
                  <c:v>70.745000000000005</c:v>
                </c:pt>
                <c:pt idx="154">
                  <c:v>70.69</c:v>
                </c:pt>
                <c:pt idx="155">
                  <c:v>70.91</c:v>
                </c:pt>
                <c:pt idx="156">
                  <c:v>71.572000000000003</c:v>
                </c:pt>
                <c:pt idx="157">
                  <c:v>72.688999999999993</c:v>
                </c:pt>
                <c:pt idx="158">
                  <c:v>73.239000000000004</c:v>
                </c:pt>
                <c:pt idx="159">
                  <c:v>73.760999999999996</c:v>
                </c:pt>
                <c:pt idx="160">
                  <c:v>73.814999999999998</c:v>
                </c:pt>
                <c:pt idx="161">
                  <c:v>73.543999999999997</c:v>
                </c:pt>
                <c:pt idx="162">
                  <c:v>73.745999999999995</c:v>
                </c:pt>
                <c:pt idx="163">
                  <c:v>74.373999999999995</c:v>
                </c:pt>
                <c:pt idx="164">
                  <c:v>75.228999999999999</c:v>
                </c:pt>
                <c:pt idx="165">
                  <c:v>75.757000000000005</c:v>
                </c:pt>
                <c:pt idx="166">
                  <c:v>75.616</c:v>
                </c:pt>
                <c:pt idx="167">
                  <c:v>75.406000000000006</c:v>
                </c:pt>
                <c:pt idx="168">
                  <c:v>75.338999999999999</c:v>
                </c:pt>
                <c:pt idx="169">
                  <c:v>75.170999999999992</c:v>
                </c:pt>
                <c:pt idx="170">
                  <c:v>75.132000000000005</c:v>
                </c:pt>
                <c:pt idx="171">
                  <c:v>75.259999999999991</c:v>
                </c:pt>
                <c:pt idx="172">
                  <c:v>75.597999999999999</c:v>
                </c:pt>
                <c:pt idx="173">
                  <c:v>75.531000000000006</c:v>
                </c:pt>
                <c:pt idx="174">
                  <c:v>75.561000000000007</c:v>
                </c:pt>
                <c:pt idx="175">
                  <c:v>75.784999999999997</c:v>
                </c:pt>
                <c:pt idx="176">
                  <c:v>76.289000000000001</c:v>
                </c:pt>
                <c:pt idx="177">
                  <c:v>76.748999999999995</c:v>
                </c:pt>
                <c:pt idx="178">
                  <c:v>77.216000000000008</c:v>
                </c:pt>
                <c:pt idx="179">
                  <c:v>77.481999999999999</c:v>
                </c:pt>
                <c:pt idx="180">
                  <c:v>77.713999999999999</c:v>
                </c:pt>
                <c:pt idx="181">
                  <c:v>77.72</c:v>
                </c:pt>
                <c:pt idx="182">
                  <c:v>77.533000000000001</c:v>
                </c:pt>
                <c:pt idx="183">
                  <c:v>77.649000000000001</c:v>
                </c:pt>
                <c:pt idx="184">
                  <c:v>77.966999999999999</c:v>
                </c:pt>
                <c:pt idx="185">
                  <c:v>78.132000000000005</c:v>
                </c:pt>
                <c:pt idx="186">
                  <c:v>78.290999999999997</c:v>
                </c:pt>
                <c:pt idx="187">
                  <c:v>78.525000000000006</c:v>
                </c:pt>
                <c:pt idx="188">
                  <c:v>78.924999999999997</c:v>
                </c:pt>
                <c:pt idx="189">
                  <c:v>79.132999999999996</c:v>
                </c:pt>
                <c:pt idx="190">
                  <c:v>79.062999999999988</c:v>
                </c:pt>
                <c:pt idx="191">
                  <c:v>78.930999999999997</c:v>
                </c:pt>
                <c:pt idx="192">
                  <c:v>79.092999999999989</c:v>
                </c:pt>
                <c:pt idx="193">
                  <c:v>79.371000000000009</c:v>
                </c:pt>
                <c:pt idx="194">
                  <c:v>79.527000000000001</c:v>
                </c:pt>
                <c:pt idx="195">
                  <c:v>79.433999999999997</c:v>
                </c:pt>
                <c:pt idx="196">
                  <c:v>79.336999999999989</c:v>
                </c:pt>
                <c:pt idx="197">
                  <c:v>79.336999999999989</c:v>
                </c:pt>
                <c:pt idx="198">
                  <c:v>79.855999999999995</c:v>
                </c:pt>
                <c:pt idx="199">
                  <c:v>80.307999999999993</c:v>
                </c:pt>
                <c:pt idx="200">
                  <c:v>80.331999999999994</c:v>
                </c:pt>
                <c:pt idx="201">
                  <c:v>80.477999999999994</c:v>
                </c:pt>
                <c:pt idx="202">
                  <c:v>80.975999999999999</c:v>
                </c:pt>
                <c:pt idx="203">
                  <c:v>81.509999999999991</c:v>
                </c:pt>
                <c:pt idx="204">
                  <c:v>81.989000000000004</c:v>
                </c:pt>
                <c:pt idx="205">
                  <c:v>82.492999999999995</c:v>
                </c:pt>
                <c:pt idx="206">
                  <c:v>82.361999999999995</c:v>
                </c:pt>
                <c:pt idx="207">
                  <c:v>82.282000000000011</c:v>
                </c:pt>
                <c:pt idx="208">
                  <c:v>82.28</c:v>
                </c:pt>
                <c:pt idx="209">
                  <c:v>82.676000000000002</c:v>
                </c:pt>
                <c:pt idx="210">
                  <c:v>83.405000000000001</c:v>
                </c:pt>
                <c:pt idx="211">
                  <c:v>84.147999999999996</c:v>
                </c:pt>
                <c:pt idx="212">
                  <c:v>84.48599999999999</c:v>
                </c:pt>
                <c:pt idx="213">
                  <c:v>84.346000000000004</c:v>
                </c:pt>
                <c:pt idx="214">
                  <c:v>84.170999999999992</c:v>
                </c:pt>
                <c:pt idx="215">
                  <c:v>84.836999999999989</c:v>
                </c:pt>
                <c:pt idx="216">
                  <c:v>85.86</c:v>
                </c:pt>
                <c:pt idx="217">
                  <c:v>86.818000000000012</c:v>
                </c:pt>
                <c:pt idx="218">
                  <c:v>86.771999999999991</c:v>
                </c:pt>
                <c:pt idx="219">
                  <c:v>86.563999999999993</c:v>
                </c:pt>
                <c:pt idx="220">
                  <c:v>86.704999999999998</c:v>
                </c:pt>
                <c:pt idx="221">
                  <c:v>87.282000000000011</c:v>
                </c:pt>
                <c:pt idx="222">
                  <c:v>88.121000000000009</c:v>
                </c:pt>
                <c:pt idx="223">
                  <c:v>88.585000000000008</c:v>
                </c:pt>
                <c:pt idx="224">
                  <c:v>88.744</c:v>
                </c:pt>
                <c:pt idx="225">
                  <c:v>88.527999999999992</c:v>
                </c:pt>
                <c:pt idx="226">
                  <c:v>88.490000000000009</c:v>
                </c:pt>
                <c:pt idx="227">
                  <c:v>88.912000000000006</c:v>
                </c:pt>
                <c:pt idx="228">
                  <c:v>89.299000000000007</c:v>
                </c:pt>
                <c:pt idx="229">
                  <c:v>89.531999999999996</c:v>
                </c:pt>
                <c:pt idx="230">
                  <c:v>89.36</c:v>
                </c:pt>
                <c:pt idx="231">
                  <c:v>89.24799999999999</c:v>
                </c:pt>
                <c:pt idx="232">
                  <c:v>89.152999999999992</c:v>
                </c:pt>
                <c:pt idx="233">
                  <c:v>89.122</c:v>
                </c:pt>
                <c:pt idx="234">
                  <c:v>88.960000000000008</c:v>
                </c:pt>
                <c:pt idx="235">
                  <c:v>88.957999999999998</c:v>
                </c:pt>
                <c:pt idx="236">
                  <c:v>88.771000000000001</c:v>
                </c:pt>
                <c:pt idx="237">
                  <c:v>88.75</c:v>
                </c:pt>
                <c:pt idx="238">
                  <c:v>88.747</c:v>
                </c:pt>
                <c:pt idx="239">
                  <c:v>88.554000000000002</c:v>
                </c:pt>
                <c:pt idx="240">
                  <c:v>88.545000000000002</c:v>
                </c:pt>
                <c:pt idx="241">
                  <c:v>88.545999999999992</c:v>
                </c:pt>
                <c:pt idx="242">
                  <c:v>88.426000000000002</c:v>
                </c:pt>
                <c:pt idx="243">
                  <c:v>88.355999999999995</c:v>
                </c:pt>
                <c:pt idx="244">
                  <c:v>88.355999999999995</c:v>
                </c:pt>
                <c:pt idx="245">
                  <c:v>88.343000000000004</c:v>
                </c:pt>
                <c:pt idx="246">
                  <c:v>88.230999999999995</c:v>
                </c:pt>
                <c:pt idx="247">
                  <c:v>88.149000000000001</c:v>
                </c:pt>
                <c:pt idx="248">
                  <c:v>88.143000000000001</c:v>
                </c:pt>
                <c:pt idx="249">
                  <c:v>88.143000000000001</c:v>
                </c:pt>
                <c:pt idx="250">
                  <c:v>88.143000000000001</c:v>
                </c:pt>
                <c:pt idx="251">
                  <c:v>88.078000000000003</c:v>
                </c:pt>
                <c:pt idx="252">
                  <c:v>87.968999999999994</c:v>
                </c:pt>
                <c:pt idx="253">
                  <c:v>87.956999999999994</c:v>
                </c:pt>
                <c:pt idx="254">
                  <c:v>87.956000000000003</c:v>
                </c:pt>
                <c:pt idx="255">
                  <c:v>87.956000000000003</c:v>
                </c:pt>
                <c:pt idx="256">
                  <c:v>87.88</c:v>
                </c:pt>
                <c:pt idx="257">
                  <c:v>87.849000000000004</c:v>
                </c:pt>
                <c:pt idx="258">
                  <c:v>87.846000000000004</c:v>
                </c:pt>
                <c:pt idx="259">
                  <c:v>87.746000000000009</c:v>
                </c:pt>
                <c:pt idx="260">
                  <c:v>87.76400000000001</c:v>
                </c:pt>
                <c:pt idx="261">
                  <c:v>88.174000000000007</c:v>
                </c:pt>
                <c:pt idx="262">
                  <c:v>88.861999999999995</c:v>
                </c:pt>
                <c:pt idx="263">
                  <c:v>89.161000000000001</c:v>
                </c:pt>
                <c:pt idx="264">
                  <c:v>89.162000000000006</c:v>
                </c:pt>
                <c:pt idx="265">
                  <c:v>89.158000000000001</c:v>
                </c:pt>
                <c:pt idx="266">
                  <c:v>89.638000000000005</c:v>
                </c:pt>
                <c:pt idx="267">
                  <c:v>90.787999999999997</c:v>
                </c:pt>
                <c:pt idx="268">
                  <c:v>91.813999999999993</c:v>
                </c:pt>
                <c:pt idx="269">
                  <c:v>91.777999999999992</c:v>
                </c:pt>
                <c:pt idx="270">
                  <c:v>91.753</c:v>
                </c:pt>
                <c:pt idx="271">
                  <c:v>91.94</c:v>
                </c:pt>
                <c:pt idx="272">
                  <c:v>92.713999999999999</c:v>
                </c:pt>
                <c:pt idx="273">
                  <c:v>93.542000000000002</c:v>
                </c:pt>
                <c:pt idx="274">
                  <c:v>94.457999999999998</c:v>
                </c:pt>
                <c:pt idx="275">
                  <c:v>94.384</c:v>
                </c:pt>
                <c:pt idx="276">
                  <c:v>94.274000000000001</c:v>
                </c:pt>
                <c:pt idx="277">
                  <c:v>94.244</c:v>
                </c:pt>
                <c:pt idx="278">
                  <c:v>95.394000000000005</c:v>
                </c:pt>
                <c:pt idx="279">
                  <c:v>95.961999999999989</c:v>
                </c:pt>
                <c:pt idx="280">
                  <c:v>95.923000000000002</c:v>
                </c:pt>
                <c:pt idx="281">
                  <c:v>95.77</c:v>
                </c:pt>
                <c:pt idx="282">
                  <c:v>95.584000000000003</c:v>
                </c:pt>
                <c:pt idx="283">
                  <c:v>95.573999999999998</c:v>
                </c:pt>
                <c:pt idx="284">
                  <c:v>95.382999999999996</c:v>
                </c:pt>
                <c:pt idx="285">
                  <c:v>95.36699999999999</c:v>
                </c:pt>
                <c:pt idx="286">
                  <c:v>95.19</c:v>
                </c:pt>
                <c:pt idx="287">
                  <c:v>95.162999999999997</c:v>
                </c:pt>
                <c:pt idx="288">
                  <c:v>95.039999999999992</c:v>
                </c:pt>
                <c:pt idx="289">
                  <c:v>94.957999999999998</c:v>
                </c:pt>
                <c:pt idx="290">
                  <c:v>94.960999999999999</c:v>
                </c:pt>
                <c:pt idx="291">
                  <c:v>94.906000000000006</c:v>
                </c:pt>
                <c:pt idx="292">
                  <c:v>95.55</c:v>
                </c:pt>
                <c:pt idx="293">
                  <c:v>96.001000000000005</c:v>
                </c:pt>
                <c:pt idx="294">
                  <c:v>95.998999999999995</c:v>
                </c:pt>
                <c:pt idx="295">
                  <c:v>96.438999999999993</c:v>
                </c:pt>
                <c:pt idx="296">
                  <c:v>97.335999999999999</c:v>
                </c:pt>
                <c:pt idx="297">
                  <c:v>98.486000000000004</c:v>
                </c:pt>
                <c:pt idx="298">
                  <c:v>98.566000000000003</c:v>
                </c:pt>
                <c:pt idx="299">
                  <c:v>98.379000000000005</c:v>
                </c:pt>
                <c:pt idx="300">
                  <c:v>98.59</c:v>
                </c:pt>
                <c:pt idx="301">
                  <c:v>99.141999999999996</c:v>
                </c:pt>
                <c:pt idx="302">
                  <c:v>99.623999999999995</c:v>
                </c:pt>
                <c:pt idx="303">
                  <c:v>99.896000000000001</c:v>
                </c:pt>
                <c:pt idx="304">
                  <c:v>99.777000000000001</c:v>
                </c:pt>
                <c:pt idx="305">
                  <c:v>99.613</c:v>
                </c:pt>
                <c:pt idx="306">
                  <c:v>99.42</c:v>
                </c:pt>
                <c:pt idx="307">
                  <c:v>99.363</c:v>
                </c:pt>
                <c:pt idx="308">
                  <c:v>99.191000000000003</c:v>
                </c:pt>
                <c:pt idx="309">
                  <c:v>99.167000000000002</c:v>
                </c:pt>
                <c:pt idx="310">
                  <c:v>99.03</c:v>
                </c:pt>
                <c:pt idx="311">
                  <c:v>98.974000000000004</c:v>
                </c:pt>
                <c:pt idx="312">
                  <c:v>98.977000000000004</c:v>
                </c:pt>
                <c:pt idx="313">
                  <c:v>99.066000000000003</c:v>
                </c:pt>
                <c:pt idx="314">
                  <c:v>99.82</c:v>
                </c:pt>
                <c:pt idx="315">
                  <c:v>100.87899999999999</c:v>
                </c:pt>
                <c:pt idx="316">
                  <c:v>100.90600000000001</c:v>
                </c:pt>
                <c:pt idx="317">
                  <c:v>100.773</c:v>
                </c:pt>
                <c:pt idx="318">
                  <c:v>101.72399999999999</c:v>
                </c:pt>
                <c:pt idx="319">
                  <c:v>102.988</c:v>
                </c:pt>
                <c:pt idx="320">
                  <c:v>103.11</c:v>
                </c:pt>
                <c:pt idx="321">
                  <c:v>103.06800000000001</c:v>
                </c:pt>
                <c:pt idx="322">
                  <c:v>103.51900000000001</c:v>
                </c:pt>
                <c:pt idx="323">
                  <c:v>104.435</c:v>
                </c:pt>
                <c:pt idx="324">
                  <c:v>104.59</c:v>
                </c:pt>
                <c:pt idx="325">
                  <c:v>104.423</c:v>
                </c:pt>
                <c:pt idx="326">
                  <c:v>104.26400000000001</c:v>
                </c:pt>
                <c:pt idx="327">
                  <c:v>104.087</c:v>
                </c:pt>
                <c:pt idx="328">
                  <c:v>103.989</c:v>
                </c:pt>
                <c:pt idx="329">
                  <c:v>103.892</c:v>
                </c:pt>
                <c:pt idx="330">
                  <c:v>104.22499999999999</c:v>
                </c:pt>
                <c:pt idx="331">
                  <c:v>105.119</c:v>
                </c:pt>
                <c:pt idx="332">
                  <c:v>105.851</c:v>
                </c:pt>
                <c:pt idx="333">
                  <c:v>105.887</c:v>
                </c:pt>
                <c:pt idx="334">
                  <c:v>105.78999999999999</c:v>
                </c:pt>
                <c:pt idx="335">
                  <c:v>106.28999999999999</c:v>
                </c:pt>
                <c:pt idx="336">
                  <c:v>107.30699999999999</c:v>
                </c:pt>
                <c:pt idx="337">
                  <c:v>107.67</c:v>
                </c:pt>
                <c:pt idx="338">
                  <c:v>107.48699999999999</c:v>
                </c:pt>
                <c:pt idx="339">
                  <c:v>107.316</c:v>
                </c:pt>
                <c:pt idx="340">
                  <c:v>107.161</c:v>
                </c:pt>
                <c:pt idx="341">
                  <c:v>107.09</c:v>
                </c:pt>
                <c:pt idx="342">
                  <c:v>106.91</c:v>
                </c:pt>
                <c:pt idx="343">
                  <c:v>106.871</c:v>
                </c:pt>
                <c:pt idx="344">
                  <c:v>106.69</c:v>
                </c:pt>
                <c:pt idx="345">
                  <c:v>107.273</c:v>
                </c:pt>
                <c:pt idx="346">
                  <c:v>108.1</c:v>
                </c:pt>
                <c:pt idx="347">
                  <c:v>108.21600000000001</c:v>
                </c:pt>
                <c:pt idx="348">
                  <c:v>108.51</c:v>
                </c:pt>
                <c:pt idx="349">
                  <c:v>109.416</c:v>
                </c:pt>
                <c:pt idx="350">
                  <c:v>109.85300000000001</c:v>
                </c:pt>
                <c:pt idx="351">
                  <c:v>109.715</c:v>
                </c:pt>
                <c:pt idx="352">
                  <c:v>110.042</c:v>
                </c:pt>
                <c:pt idx="353">
                  <c:v>110.97499999999999</c:v>
                </c:pt>
                <c:pt idx="354">
                  <c:v>111.369</c:v>
                </c:pt>
                <c:pt idx="355">
                  <c:v>111.149</c:v>
                </c:pt>
                <c:pt idx="356">
                  <c:v>111.366</c:v>
                </c:pt>
                <c:pt idx="357">
                  <c:v>111.42400000000001</c:v>
                </c:pt>
                <c:pt idx="358">
                  <c:v>111.88800000000001</c:v>
                </c:pt>
                <c:pt idx="359">
                  <c:v>111.845</c:v>
                </c:pt>
                <c:pt idx="360">
                  <c:v>111.65600000000001</c:v>
                </c:pt>
                <c:pt idx="361">
                  <c:v>111.52799999999999</c:v>
                </c:pt>
                <c:pt idx="362">
                  <c:v>111.42099999999999</c:v>
                </c:pt>
                <c:pt idx="363">
                  <c:v>111.28399999999999</c:v>
                </c:pt>
                <c:pt idx="364">
                  <c:v>111.28399999999999</c:v>
                </c:pt>
                <c:pt idx="365">
                  <c:v>112.514</c:v>
                </c:pt>
                <c:pt idx="366">
                  <c:v>113.19399999999999</c:v>
                </c:pt>
                <c:pt idx="367">
                  <c:v>113.139</c:v>
                </c:pt>
                <c:pt idx="368">
                  <c:v>113.67699999999999</c:v>
                </c:pt>
                <c:pt idx="369">
                  <c:v>114.31200000000001</c:v>
                </c:pt>
                <c:pt idx="370">
                  <c:v>114.40600000000001</c:v>
                </c:pt>
                <c:pt idx="371">
                  <c:v>114.845</c:v>
                </c:pt>
                <c:pt idx="372">
                  <c:v>115.499</c:v>
                </c:pt>
                <c:pt idx="373">
                  <c:v>115.584</c:v>
                </c:pt>
                <c:pt idx="374">
                  <c:v>115.85900000000001</c:v>
                </c:pt>
                <c:pt idx="375">
                  <c:v>115.822</c:v>
                </c:pt>
                <c:pt idx="376">
                  <c:v>115.73</c:v>
                </c:pt>
                <c:pt idx="377">
                  <c:v>115.60300000000001</c:v>
                </c:pt>
                <c:pt idx="378">
                  <c:v>115.462</c:v>
                </c:pt>
                <c:pt idx="379">
                  <c:v>116.21299999999999</c:v>
                </c:pt>
                <c:pt idx="380">
                  <c:v>116.539</c:v>
                </c:pt>
                <c:pt idx="381">
                  <c:v>116.851</c:v>
                </c:pt>
                <c:pt idx="382">
                  <c:v>117.72999999999999</c:v>
                </c:pt>
                <c:pt idx="383">
                  <c:v>118.09</c:v>
                </c:pt>
                <c:pt idx="384">
                  <c:v>118.014</c:v>
                </c:pt>
                <c:pt idx="385">
                  <c:v>118.19399999999999</c:v>
                </c:pt>
                <c:pt idx="386">
                  <c:v>119.131</c:v>
                </c:pt>
                <c:pt idx="387">
                  <c:v>119.246</c:v>
                </c:pt>
                <c:pt idx="388">
                  <c:v>119.152</c:v>
                </c:pt>
                <c:pt idx="389">
                  <c:v>119.82400000000001</c:v>
                </c:pt>
                <c:pt idx="390">
                  <c:v>120.004</c:v>
                </c:pt>
                <c:pt idx="391">
                  <c:v>120.495</c:v>
                </c:pt>
                <c:pt idx="392">
                  <c:v>121.108</c:v>
                </c:pt>
                <c:pt idx="393">
                  <c:v>120.864</c:v>
                </c:pt>
                <c:pt idx="394">
                  <c:v>120.572</c:v>
                </c:pt>
                <c:pt idx="395">
                  <c:v>120.39100000000001</c:v>
                </c:pt>
                <c:pt idx="396">
                  <c:v>120.239</c:v>
                </c:pt>
                <c:pt idx="397">
                  <c:v>120.53800000000001</c:v>
                </c:pt>
                <c:pt idx="398">
                  <c:v>121.783</c:v>
                </c:pt>
                <c:pt idx="399">
                  <c:v>121.98099999999999</c:v>
                </c:pt>
                <c:pt idx="400">
                  <c:v>121.807</c:v>
                </c:pt>
                <c:pt idx="401">
                  <c:v>122.425</c:v>
                </c:pt>
                <c:pt idx="402">
                  <c:v>122.90299999999999</c:v>
                </c:pt>
                <c:pt idx="403">
                  <c:v>122.86099999999999</c:v>
                </c:pt>
                <c:pt idx="404">
                  <c:v>122.967</c:v>
                </c:pt>
                <c:pt idx="405">
                  <c:v>123.697</c:v>
                </c:pt>
                <c:pt idx="406">
                  <c:v>123.69</c:v>
                </c:pt>
                <c:pt idx="407">
                  <c:v>124.023</c:v>
                </c:pt>
                <c:pt idx="408">
                  <c:v>124.71000000000001</c:v>
                </c:pt>
                <c:pt idx="409">
                  <c:v>124.66800000000001</c:v>
                </c:pt>
                <c:pt idx="410">
                  <c:v>124.429</c:v>
                </c:pt>
                <c:pt idx="411">
                  <c:v>124.10499999999999</c:v>
                </c:pt>
                <c:pt idx="412">
                  <c:v>123.871</c:v>
                </c:pt>
                <c:pt idx="413">
                  <c:v>123.733</c:v>
                </c:pt>
                <c:pt idx="414">
                  <c:v>123.709</c:v>
                </c:pt>
                <c:pt idx="415">
                  <c:v>124.58799999999999</c:v>
                </c:pt>
                <c:pt idx="416">
                  <c:v>125.262</c:v>
                </c:pt>
                <c:pt idx="417">
                  <c:v>125.122</c:v>
                </c:pt>
                <c:pt idx="418">
                  <c:v>125.12799999999999</c:v>
                </c:pt>
                <c:pt idx="419">
                  <c:v>126.087</c:v>
                </c:pt>
                <c:pt idx="420">
                  <c:v>126.36500000000001</c:v>
                </c:pt>
                <c:pt idx="421">
                  <c:v>126.291</c:v>
                </c:pt>
                <c:pt idx="422">
                  <c:v>126.554</c:v>
                </c:pt>
                <c:pt idx="423">
                  <c:v>127.44499999999999</c:v>
                </c:pt>
                <c:pt idx="424">
                  <c:v>127.52199999999999</c:v>
                </c:pt>
                <c:pt idx="425">
                  <c:v>127.637</c:v>
                </c:pt>
                <c:pt idx="426">
                  <c:v>128.702</c:v>
                </c:pt>
                <c:pt idx="427">
                  <c:v>128.76999999999998</c:v>
                </c:pt>
                <c:pt idx="428">
                  <c:v>128.571</c:v>
                </c:pt>
                <c:pt idx="429">
                  <c:v>128.333</c:v>
                </c:pt>
                <c:pt idx="430">
                  <c:v>128.11599999999999</c:v>
                </c:pt>
                <c:pt idx="431">
                  <c:v>127.91800000000001</c:v>
                </c:pt>
                <c:pt idx="432">
                  <c:v>127.72200000000001</c:v>
                </c:pt>
                <c:pt idx="433">
                  <c:v>128.452</c:v>
                </c:pt>
                <c:pt idx="434">
                  <c:v>129.011</c:v>
                </c:pt>
                <c:pt idx="435">
                  <c:v>129.102</c:v>
                </c:pt>
                <c:pt idx="436">
                  <c:v>130.03300000000002</c:v>
                </c:pt>
                <c:pt idx="437">
                  <c:v>130.52699999999999</c:v>
                </c:pt>
                <c:pt idx="438">
                  <c:v>130.42399999999998</c:v>
                </c:pt>
                <c:pt idx="439">
                  <c:v>130.89099999999999</c:v>
                </c:pt>
                <c:pt idx="440">
                  <c:v>131.471</c:v>
                </c:pt>
                <c:pt idx="441">
                  <c:v>131.38200000000001</c:v>
                </c:pt>
                <c:pt idx="442">
                  <c:v>131.333</c:v>
                </c:pt>
                <c:pt idx="443">
                  <c:v>132.15699999999998</c:v>
                </c:pt>
                <c:pt idx="444">
                  <c:v>132.23099999999999</c:v>
                </c:pt>
                <c:pt idx="445">
                  <c:v>132.08099999999999</c:v>
                </c:pt>
                <c:pt idx="446">
                  <c:v>131.85</c:v>
                </c:pt>
                <c:pt idx="447">
                  <c:v>131.565</c:v>
                </c:pt>
                <c:pt idx="448">
                  <c:v>131.37599999999998</c:v>
                </c:pt>
                <c:pt idx="449">
                  <c:v>131.232</c:v>
                </c:pt>
                <c:pt idx="450">
                  <c:v>132.048</c:v>
                </c:pt>
                <c:pt idx="451">
                  <c:v>132.69799999999998</c:v>
                </c:pt>
                <c:pt idx="452">
                  <c:v>132.572</c:v>
                </c:pt>
                <c:pt idx="453">
                  <c:v>133.11500000000001</c:v>
                </c:pt>
                <c:pt idx="454">
                  <c:v>133.98000000000002</c:v>
                </c:pt>
                <c:pt idx="455">
                  <c:v>133.93700000000001</c:v>
                </c:pt>
                <c:pt idx="456">
                  <c:v>133.67400000000001</c:v>
                </c:pt>
                <c:pt idx="457">
                  <c:v>134.142</c:v>
                </c:pt>
                <c:pt idx="458">
                  <c:v>134.602</c:v>
                </c:pt>
                <c:pt idx="459">
                  <c:v>134.476</c:v>
                </c:pt>
                <c:pt idx="460">
                  <c:v>134.62100000000001</c:v>
                </c:pt>
                <c:pt idx="461">
                  <c:v>135.316</c:v>
                </c:pt>
                <c:pt idx="462">
                  <c:v>135.268</c:v>
                </c:pt>
                <c:pt idx="463">
                  <c:v>135.685</c:v>
                </c:pt>
                <c:pt idx="464">
                  <c:v>136.244</c:v>
                </c:pt>
                <c:pt idx="465">
                  <c:v>136.339</c:v>
                </c:pt>
                <c:pt idx="466">
                  <c:v>136.08600000000001</c:v>
                </c:pt>
                <c:pt idx="467">
                  <c:v>135.80199999999999</c:v>
                </c:pt>
                <c:pt idx="468">
                  <c:v>135.536</c:v>
                </c:pt>
                <c:pt idx="469">
                  <c:v>135.27300000000002</c:v>
                </c:pt>
                <c:pt idx="470">
                  <c:v>135.078</c:v>
                </c:pt>
                <c:pt idx="471">
                  <c:v>135.29500000000002</c:v>
                </c:pt>
                <c:pt idx="472">
                  <c:v>136.20699999999999</c:v>
                </c:pt>
                <c:pt idx="473">
                  <c:v>136.232</c:v>
                </c:pt>
                <c:pt idx="474">
                  <c:v>136.494</c:v>
                </c:pt>
                <c:pt idx="475">
                  <c:v>137.49</c:v>
                </c:pt>
                <c:pt idx="476">
                  <c:v>137.72800000000001</c:v>
                </c:pt>
                <c:pt idx="477">
                  <c:v>137.95400000000001</c:v>
                </c:pt>
                <c:pt idx="478">
                  <c:v>138.68</c:v>
                </c:pt>
                <c:pt idx="479">
                  <c:v>138.61000000000001</c:v>
                </c:pt>
                <c:pt idx="480">
                  <c:v>138.38400000000001</c:v>
                </c:pt>
                <c:pt idx="481">
                  <c:v>139.17400000000001</c:v>
                </c:pt>
                <c:pt idx="482">
                  <c:v>139.452</c:v>
                </c:pt>
                <c:pt idx="483">
                  <c:v>139.488</c:v>
                </c:pt>
                <c:pt idx="484">
                  <c:v>140.33699999999999</c:v>
                </c:pt>
                <c:pt idx="485">
                  <c:v>140.29500000000002</c:v>
                </c:pt>
                <c:pt idx="486">
                  <c:v>140.066</c:v>
                </c:pt>
                <c:pt idx="487">
                  <c:v>139.75700000000001</c:v>
                </c:pt>
                <c:pt idx="488">
                  <c:v>139.42099999999999</c:v>
                </c:pt>
                <c:pt idx="489">
                  <c:v>139.16500000000002</c:v>
                </c:pt>
                <c:pt idx="490">
                  <c:v>138.95400000000001</c:v>
                </c:pt>
                <c:pt idx="491">
                  <c:v>138.78300000000002</c:v>
                </c:pt>
                <c:pt idx="492">
                  <c:v>138.548</c:v>
                </c:pt>
                <c:pt idx="493">
                  <c:v>138.37799999999999</c:v>
                </c:pt>
                <c:pt idx="494">
                  <c:v>139.256</c:v>
                </c:pt>
                <c:pt idx="495">
                  <c:v>140.05599999999998</c:v>
                </c:pt>
                <c:pt idx="496">
                  <c:v>140.001</c:v>
                </c:pt>
                <c:pt idx="497">
                  <c:v>140.643</c:v>
                </c:pt>
                <c:pt idx="498">
                  <c:v>141.46699999999998</c:v>
                </c:pt>
                <c:pt idx="499">
                  <c:v>141.55099999999999</c:v>
                </c:pt>
                <c:pt idx="500">
                  <c:v>143.154</c:v>
                </c:pt>
                <c:pt idx="501">
                  <c:v>143.00700000000001</c:v>
                </c:pt>
                <c:pt idx="502">
                  <c:v>142.52199999999999</c:v>
                </c:pt>
                <c:pt idx="503">
                  <c:v>142.20499999999998</c:v>
                </c:pt>
                <c:pt idx="504">
                  <c:v>141.90600000000001</c:v>
                </c:pt>
                <c:pt idx="505">
                  <c:v>141.64600000000002</c:v>
                </c:pt>
                <c:pt idx="506">
                  <c:v>141.91800000000001</c:v>
                </c:pt>
                <c:pt idx="507">
                  <c:v>143.578</c:v>
                </c:pt>
                <c:pt idx="508">
                  <c:v>143.48399999999998</c:v>
                </c:pt>
                <c:pt idx="509">
                  <c:v>144.04000000000002</c:v>
                </c:pt>
                <c:pt idx="510">
                  <c:v>144.58000000000001</c:v>
                </c:pt>
                <c:pt idx="511">
                  <c:v>144.40899999999999</c:v>
                </c:pt>
                <c:pt idx="512">
                  <c:v>144.13999999999999</c:v>
                </c:pt>
                <c:pt idx="513">
                  <c:v>143.755</c:v>
                </c:pt>
                <c:pt idx="514">
                  <c:v>143.624</c:v>
                </c:pt>
                <c:pt idx="515">
                  <c:v>145.02799999999999</c:v>
                </c:pt>
                <c:pt idx="516">
                  <c:v>145.001</c:v>
                </c:pt>
                <c:pt idx="517">
                  <c:v>145.73599999999999</c:v>
                </c:pt>
                <c:pt idx="518">
                  <c:v>146.26400000000001</c:v>
                </c:pt>
                <c:pt idx="519">
                  <c:v>146.03199999999998</c:v>
                </c:pt>
                <c:pt idx="520">
                  <c:v>146.16300000000001</c:v>
                </c:pt>
                <c:pt idx="521">
                  <c:v>147.38999999999999</c:v>
                </c:pt>
                <c:pt idx="522">
                  <c:v>147.131</c:v>
                </c:pt>
                <c:pt idx="523">
                  <c:v>146.768</c:v>
                </c:pt>
                <c:pt idx="524">
                  <c:v>146.55799999999999</c:v>
                </c:pt>
                <c:pt idx="525">
                  <c:v>147.74700000000001</c:v>
                </c:pt>
                <c:pt idx="526">
                  <c:v>147.62899999999999</c:v>
                </c:pt>
                <c:pt idx="527">
                  <c:v>147.27500000000001</c:v>
                </c:pt>
                <c:pt idx="528">
                  <c:v>147.67400000000001</c:v>
                </c:pt>
                <c:pt idx="529">
                  <c:v>147.90699999999998</c:v>
                </c:pt>
                <c:pt idx="530">
                  <c:v>147.63499999999999</c:v>
                </c:pt>
                <c:pt idx="531">
                  <c:v>148.22999999999999</c:v>
                </c:pt>
                <c:pt idx="532">
                  <c:v>147.91800000000001</c:v>
                </c:pt>
                <c:pt idx="533">
                  <c:v>147.583</c:v>
                </c:pt>
                <c:pt idx="534">
                  <c:v>148.333</c:v>
                </c:pt>
                <c:pt idx="535">
                  <c:v>148.06200000000001</c:v>
                </c:pt>
                <c:pt idx="536">
                  <c:v>147.827</c:v>
                </c:pt>
                <c:pt idx="537">
                  <c:v>148.495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00328"/>
        <c:axId val="154000720"/>
      </c:scatterChart>
      <c:valAx>
        <c:axId val="154000328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strain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000720"/>
        <c:crosses val="autoZero"/>
        <c:crossBetween val="midCat"/>
        <c:majorUnit val="0.2"/>
        <c:minorUnit val="5.000000000000001E-2"/>
      </c:valAx>
      <c:valAx>
        <c:axId val="15400072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load </a:t>
                </a:r>
                <a:r>
                  <a:rPr lang="en-US" b="1" i="1"/>
                  <a:t>P</a:t>
                </a:r>
                <a:r>
                  <a:rPr lang="en-US"/>
                  <a:t> (kN)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000328"/>
        <c:crosses val="autoZero"/>
        <c:crossBetween val="midCat"/>
        <c:majorUnit val="5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III.2!$H$2</c:f>
              <c:strCache>
                <c:ptCount val="1"/>
                <c:pt idx="0">
                  <c:v>USG1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III.2!$H$4:$H$967</c:f>
              <c:numCache>
                <c:formatCode>0.000</c:formatCode>
                <c:ptCount val="964"/>
                <c:pt idx="0">
                  <c:v>0</c:v>
                </c:pt>
                <c:pt idx="1">
                  <c:v>-4.7199999999999955E-5</c:v>
                </c:pt>
                <c:pt idx="2">
                  <c:v>4.2490000000000008E-4</c:v>
                </c:pt>
                <c:pt idx="3">
                  <c:v>7.0820000000000008E-4</c:v>
                </c:pt>
                <c:pt idx="4">
                  <c:v>7.5540000000000004E-4</c:v>
                </c:pt>
                <c:pt idx="5">
                  <c:v>7.5540000000000004E-4</c:v>
                </c:pt>
                <c:pt idx="6">
                  <c:v>7.0820000000000008E-4</c:v>
                </c:pt>
                <c:pt idx="7">
                  <c:v>8.9709999999999996E-4</c:v>
                </c:pt>
                <c:pt idx="8">
                  <c:v>8.499E-4</c:v>
                </c:pt>
                <c:pt idx="9">
                  <c:v>7.5540000000000004E-4</c:v>
                </c:pt>
                <c:pt idx="10">
                  <c:v>7.5540000000000004E-4</c:v>
                </c:pt>
                <c:pt idx="11">
                  <c:v>7.5540000000000004E-4</c:v>
                </c:pt>
                <c:pt idx="12">
                  <c:v>8.0269999999999994E-4</c:v>
                </c:pt>
                <c:pt idx="13">
                  <c:v>8.9709999999999996E-4</c:v>
                </c:pt>
                <c:pt idx="14">
                  <c:v>8.9709999999999996E-4</c:v>
                </c:pt>
                <c:pt idx="15">
                  <c:v>8.9709999999999996E-4</c:v>
                </c:pt>
                <c:pt idx="16">
                  <c:v>8.9709999999999996E-4</c:v>
                </c:pt>
                <c:pt idx="17">
                  <c:v>9.9150000000000019E-4</c:v>
                </c:pt>
                <c:pt idx="18">
                  <c:v>9.9150000000000019E-4</c:v>
                </c:pt>
                <c:pt idx="19">
                  <c:v>1.0386999999999998E-3</c:v>
                </c:pt>
                <c:pt idx="20">
                  <c:v>1.0386999999999998E-3</c:v>
                </c:pt>
                <c:pt idx="21">
                  <c:v>1.0386999999999998E-3</c:v>
                </c:pt>
                <c:pt idx="22">
                  <c:v>1.0386999999999998E-3</c:v>
                </c:pt>
                <c:pt idx="23">
                  <c:v>1.0386999999999998E-3</c:v>
                </c:pt>
                <c:pt idx="24">
                  <c:v>1.0386999999999998E-3</c:v>
                </c:pt>
                <c:pt idx="25">
                  <c:v>1.0386999999999998E-3</c:v>
                </c:pt>
                <c:pt idx="26">
                  <c:v>9.9150000000000019E-4</c:v>
                </c:pt>
                <c:pt idx="27">
                  <c:v>9.9150000000000019E-4</c:v>
                </c:pt>
                <c:pt idx="28">
                  <c:v>9.9150000000000019E-4</c:v>
                </c:pt>
                <c:pt idx="29">
                  <c:v>9.9150000000000019E-4</c:v>
                </c:pt>
                <c:pt idx="30">
                  <c:v>9.9150000000000019E-4</c:v>
                </c:pt>
                <c:pt idx="31">
                  <c:v>9.9150000000000019E-4</c:v>
                </c:pt>
                <c:pt idx="32">
                  <c:v>9.9150000000000019E-4</c:v>
                </c:pt>
                <c:pt idx="33">
                  <c:v>9.9150000000000019E-4</c:v>
                </c:pt>
                <c:pt idx="34">
                  <c:v>1.0859000000000001E-3</c:v>
                </c:pt>
                <c:pt idx="35">
                  <c:v>1.0859000000000001E-3</c:v>
                </c:pt>
                <c:pt idx="36">
                  <c:v>1.1804000000000001E-3</c:v>
                </c:pt>
                <c:pt idx="37">
                  <c:v>1.1331999999999998E-3</c:v>
                </c:pt>
                <c:pt idx="38">
                  <c:v>1.1331999999999998E-3</c:v>
                </c:pt>
                <c:pt idx="39">
                  <c:v>1.2276000000000001E-3</c:v>
                </c:pt>
                <c:pt idx="40">
                  <c:v>1.2276000000000001E-3</c:v>
                </c:pt>
                <c:pt idx="41">
                  <c:v>1.2276000000000001E-3</c:v>
                </c:pt>
                <c:pt idx="42">
                  <c:v>1.322E-3</c:v>
                </c:pt>
                <c:pt idx="43">
                  <c:v>1.3691999999999999E-3</c:v>
                </c:pt>
                <c:pt idx="44">
                  <c:v>1.4165E-3</c:v>
                </c:pt>
                <c:pt idx="45">
                  <c:v>1.4636999999999999E-3</c:v>
                </c:pt>
                <c:pt idx="46">
                  <c:v>1.5108999999999999E-3</c:v>
                </c:pt>
                <c:pt idx="47">
                  <c:v>1.6052999999999998E-3</c:v>
                </c:pt>
                <c:pt idx="48">
                  <c:v>1.6052999999999998E-3</c:v>
                </c:pt>
                <c:pt idx="49">
                  <c:v>1.6052999999999998E-3</c:v>
                </c:pt>
                <c:pt idx="50">
                  <c:v>1.6052999999999998E-3</c:v>
                </c:pt>
                <c:pt idx="51">
                  <c:v>1.6524999999999999E-3</c:v>
                </c:pt>
                <c:pt idx="52">
                  <c:v>1.6997999999999998E-3</c:v>
                </c:pt>
                <c:pt idx="53">
                  <c:v>1.6524999999999999E-3</c:v>
                </c:pt>
                <c:pt idx="54">
                  <c:v>1.6524999999999999E-3</c:v>
                </c:pt>
                <c:pt idx="55">
                  <c:v>1.6997999999999998E-3</c:v>
                </c:pt>
                <c:pt idx="56">
                  <c:v>1.7469999999999999E-3</c:v>
                </c:pt>
                <c:pt idx="57">
                  <c:v>1.7941999999999999E-3</c:v>
                </c:pt>
                <c:pt idx="58">
                  <c:v>1.8414000000000002E-3</c:v>
                </c:pt>
                <c:pt idx="59">
                  <c:v>1.8886000000000003E-3</c:v>
                </c:pt>
                <c:pt idx="60">
                  <c:v>1.8886000000000003E-3</c:v>
                </c:pt>
                <c:pt idx="61">
                  <c:v>1.9357999999999997E-3</c:v>
                </c:pt>
                <c:pt idx="62">
                  <c:v>1.9831000000000002E-3</c:v>
                </c:pt>
                <c:pt idx="63">
                  <c:v>2.0774999999999999E-3</c:v>
                </c:pt>
                <c:pt idx="64">
                  <c:v>2.1247000000000002E-3</c:v>
                </c:pt>
                <c:pt idx="65">
                  <c:v>2.1719E-3</c:v>
                </c:pt>
                <c:pt idx="66">
                  <c:v>2.2191000000000003E-3</c:v>
                </c:pt>
                <c:pt idx="67">
                  <c:v>2.2191000000000003E-3</c:v>
                </c:pt>
                <c:pt idx="68">
                  <c:v>2.2191000000000003E-3</c:v>
                </c:pt>
                <c:pt idx="69">
                  <c:v>2.2191000000000003E-3</c:v>
                </c:pt>
                <c:pt idx="70">
                  <c:v>2.2191000000000003E-3</c:v>
                </c:pt>
                <c:pt idx="71">
                  <c:v>2.2191000000000003E-3</c:v>
                </c:pt>
                <c:pt idx="72">
                  <c:v>2.2191000000000003E-3</c:v>
                </c:pt>
                <c:pt idx="73">
                  <c:v>2.1719E-3</c:v>
                </c:pt>
                <c:pt idx="74">
                  <c:v>2.1719E-3</c:v>
                </c:pt>
                <c:pt idx="75">
                  <c:v>2.2191000000000003E-3</c:v>
                </c:pt>
                <c:pt idx="76">
                  <c:v>2.2191000000000003E-3</c:v>
                </c:pt>
                <c:pt idx="77">
                  <c:v>2.2191000000000003E-3</c:v>
                </c:pt>
                <c:pt idx="78">
                  <c:v>2.2191000000000003E-3</c:v>
                </c:pt>
                <c:pt idx="79">
                  <c:v>2.2191000000000003E-3</c:v>
                </c:pt>
                <c:pt idx="80">
                  <c:v>2.2191000000000003E-3</c:v>
                </c:pt>
                <c:pt idx="81">
                  <c:v>2.2191000000000003E-3</c:v>
                </c:pt>
                <c:pt idx="82">
                  <c:v>2.2191000000000003E-3</c:v>
                </c:pt>
                <c:pt idx="83">
                  <c:v>2.2191000000000003E-3</c:v>
                </c:pt>
                <c:pt idx="84">
                  <c:v>2.2191000000000003E-3</c:v>
                </c:pt>
                <c:pt idx="85">
                  <c:v>2.408E-3</c:v>
                </c:pt>
                <c:pt idx="86">
                  <c:v>2.5024000000000001E-3</c:v>
                </c:pt>
                <c:pt idx="87">
                  <c:v>2.4551999999999998E-3</c:v>
                </c:pt>
                <c:pt idx="88">
                  <c:v>2.4551999999999998E-3</c:v>
                </c:pt>
                <c:pt idx="89">
                  <c:v>2.6441000000000004E-3</c:v>
                </c:pt>
                <c:pt idx="90">
                  <c:v>2.6441000000000004E-3</c:v>
                </c:pt>
                <c:pt idx="91">
                  <c:v>2.7385000000000005E-3</c:v>
                </c:pt>
                <c:pt idx="92">
                  <c:v>2.7858000000000006E-3</c:v>
                </c:pt>
                <c:pt idx="93">
                  <c:v>2.6913000000000002E-3</c:v>
                </c:pt>
                <c:pt idx="94">
                  <c:v>2.6913000000000002E-3</c:v>
                </c:pt>
                <c:pt idx="95">
                  <c:v>2.8801999999999999E-3</c:v>
                </c:pt>
                <c:pt idx="96">
                  <c:v>2.8801999999999999E-3</c:v>
                </c:pt>
                <c:pt idx="97">
                  <c:v>2.8330000000000004E-3</c:v>
                </c:pt>
                <c:pt idx="98">
                  <c:v>2.6913000000000002E-3</c:v>
                </c:pt>
                <c:pt idx="99">
                  <c:v>2.7385000000000005E-3</c:v>
                </c:pt>
                <c:pt idx="100">
                  <c:v>2.7858000000000006E-3</c:v>
                </c:pt>
                <c:pt idx="101">
                  <c:v>2.8330000000000004E-3</c:v>
                </c:pt>
                <c:pt idx="102">
                  <c:v>2.8801999999999999E-3</c:v>
                </c:pt>
                <c:pt idx="103">
                  <c:v>2.9274000000000001E-3</c:v>
                </c:pt>
                <c:pt idx="104">
                  <c:v>2.9274000000000001E-3</c:v>
                </c:pt>
                <c:pt idx="105">
                  <c:v>2.9274000000000001E-3</c:v>
                </c:pt>
                <c:pt idx="106">
                  <c:v>2.9274000000000001E-3</c:v>
                </c:pt>
                <c:pt idx="107">
                  <c:v>2.9274000000000001E-3</c:v>
                </c:pt>
                <c:pt idx="108">
                  <c:v>2.9274000000000001E-3</c:v>
                </c:pt>
                <c:pt idx="109">
                  <c:v>2.9274000000000001E-3</c:v>
                </c:pt>
                <c:pt idx="110">
                  <c:v>2.9274000000000001E-3</c:v>
                </c:pt>
                <c:pt idx="111">
                  <c:v>2.9274000000000001E-3</c:v>
                </c:pt>
                <c:pt idx="112">
                  <c:v>2.9274000000000001E-3</c:v>
                </c:pt>
                <c:pt idx="113">
                  <c:v>2.9746000000000004E-3</c:v>
                </c:pt>
                <c:pt idx="114">
                  <c:v>2.9274000000000001E-3</c:v>
                </c:pt>
                <c:pt idx="115">
                  <c:v>3.0691000000000004E-3</c:v>
                </c:pt>
                <c:pt idx="116">
                  <c:v>3.1163000000000002E-3</c:v>
                </c:pt>
                <c:pt idx="117">
                  <c:v>3.2106999999999999E-3</c:v>
                </c:pt>
                <c:pt idx="118">
                  <c:v>3.2579000000000002E-3</c:v>
                </c:pt>
                <c:pt idx="119">
                  <c:v>3.2579000000000002E-3</c:v>
                </c:pt>
                <c:pt idx="120">
                  <c:v>3.2579000000000002E-3</c:v>
                </c:pt>
                <c:pt idx="121">
                  <c:v>3.3051000000000001E-3</c:v>
                </c:pt>
                <c:pt idx="122">
                  <c:v>3.3996E-3</c:v>
                </c:pt>
                <c:pt idx="123">
                  <c:v>3.4468000000000003E-3</c:v>
                </c:pt>
                <c:pt idx="124">
                  <c:v>3.4940000000000006E-3</c:v>
                </c:pt>
                <c:pt idx="125">
                  <c:v>3.4940000000000006E-3</c:v>
                </c:pt>
                <c:pt idx="126">
                  <c:v>3.5412E-3</c:v>
                </c:pt>
                <c:pt idx="127">
                  <c:v>3.5412E-3</c:v>
                </c:pt>
                <c:pt idx="128">
                  <c:v>3.5412E-3</c:v>
                </c:pt>
                <c:pt idx="129">
                  <c:v>3.5412E-3</c:v>
                </c:pt>
                <c:pt idx="130">
                  <c:v>3.5885000000000005E-3</c:v>
                </c:pt>
                <c:pt idx="131">
                  <c:v>3.6829000000000002E-3</c:v>
                </c:pt>
                <c:pt idx="132">
                  <c:v>3.7301000000000001E-3</c:v>
                </c:pt>
                <c:pt idx="133">
                  <c:v>3.7773000000000004E-3</c:v>
                </c:pt>
                <c:pt idx="134">
                  <c:v>3.8245000000000006E-3</c:v>
                </c:pt>
                <c:pt idx="135">
                  <c:v>3.8245000000000006E-3</c:v>
                </c:pt>
                <c:pt idx="136">
                  <c:v>3.8245000000000006E-3</c:v>
                </c:pt>
                <c:pt idx="137">
                  <c:v>3.8245000000000006E-3</c:v>
                </c:pt>
                <c:pt idx="138">
                  <c:v>3.8245000000000006E-3</c:v>
                </c:pt>
                <c:pt idx="139">
                  <c:v>3.9190000000000006E-3</c:v>
                </c:pt>
                <c:pt idx="140">
                  <c:v>3.9190000000000006E-3</c:v>
                </c:pt>
                <c:pt idx="141">
                  <c:v>3.8718000000000003E-3</c:v>
                </c:pt>
                <c:pt idx="142">
                  <c:v>3.8718000000000003E-3</c:v>
                </c:pt>
                <c:pt idx="143">
                  <c:v>3.8718000000000003E-3</c:v>
                </c:pt>
                <c:pt idx="144">
                  <c:v>3.8718000000000003E-3</c:v>
                </c:pt>
                <c:pt idx="145">
                  <c:v>3.8718000000000003E-3</c:v>
                </c:pt>
                <c:pt idx="146">
                  <c:v>3.8718000000000003E-3</c:v>
                </c:pt>
                <c:pt idx="147">
                  <c:v>3.8718000000000003E-3</c:v>
                </c:pt>
                <c:pt idx="148">
                  <c:v>3.8718000000000003E-3</c:v>
                </c:pt>
                <c:pt idx="149">
                  <c:v>3.9190000000000006E-3</c:v>
                </c:pt>
                <c:pt idx="150">
                  <c:v>3.9190000000000006E-3</c:v>
                </c:pt>
                <c:pt idx="151">
                  <c:v>3.9190000000000006E-3</c:v>
                </c:pt>
                <c:pt idx="152">
                  <c:v>3.9661999999999996E-3</c:v>
                </c:pt>
                <c:pt idx="153">
                  <c:v>4.0134000000000003E-3</c:v>
                </c:pt>
                <c:pt idx="154">
                  <c:v>4.0606000000000001E-3</c:v>
                </c:pt>
                <c:pt idx="155">
                  <c:v>4.0606000000000001E-3</c:v>
                </c:pt>
                <c:pt idx="156">
                  <c:v>4.0606000000000001E-3</c:v>
                </c:pt>
                <c:pt idx="157">
                  <c:v>4.0606000000000001E-3</c:v>
                </c:pt>
                <c:pt idx="158">
                  <c:v>4.0606000000000001E-3</c:v>
                </c:pt>
                <c:pt idx="159">
                  <c:v>4.0606000000000001E-3</c:v>
                </c:pt>
                <c:pt idx="160">
                  <c:v>4.0606000000000001E-3</c:v>
                </c:pt>
                <c:pt idx="161">
                  <c:v>4.0606000000000001E-3</c:v>
                </c:pt>
                <c:pt idx="162">
                  <c:v>4.0606000000000001E-3</c:v>
                </c:pt>
                <c:pt idx="163">
                  <c:v>4.0606000000000001E-3</c:v>
                </c:pt>
                <c:pt idx="164">
                  <c:v>4.0606000000000001E-3</c:v>
                </c:pt>
                <c:pt idx="165">
                  <c:v>4.1551000000000001E-3</c:v>
                </c:pt>
                <c:pt idx="166">
                  <c:v>4.2023E-3</c:v>
                </c:pt>
                <c:pt idx="167">
                  <c:v>4.2495000000000007E-3</c:v>
                </c:pt>
                <c:pt idx="168">
                  <c:v>4.2495000000000007E-3</c:v>
                </c:pt>
                <c:pt idx="169">
                  <c:v>4.2495000000000007E-3</c:v>
                </c:pt>
                <c:pt idx="170">
                  <c:v>4.2495000000000007E-3</c:v>
                </c:pt>
                <c:pt idx="171">
                  <c:v>4.2495000000000007E-3</c:v>
                </c:pt>
                <c:pt idx="172">
                  <c:v>4.3440000000000006E-3</c:v>
                </c:pt>
                <c:pt idx="173">
                  <c:v>4.4384000000000003E-3</c:v>
                </c:pt>
                <c:pt idx="174">
                  <c:v>4.4856000000000002E-3</c:v>
                </c:pt>
                <c:pt idx="175">
                  <c:v>4.4856000000000002E-3</c:v>
                </c:pt>
                <c:pt idx="176">
                  <c:v>4.4856000000000002E-3</c:v>
                </c:pt>
                <c:pt idx="177">
                  <c:v>4.5328E-3</c:v>
                </c:pt>
                <c:pt idx="178">
                  <c:v>4.5328E-3</c:v>
                </c:pt>
                <c:pt idx="179">
                  <c:v>4.5328E-3</c:v>
                </c:pt>
                <c:pt idx="180">
                  <c:v>4.6273E-3</c:v>
                </c:pt>
                <c:pt idx="181">
                  <c:v>4.6745000000000007E-3</c:v>
                </c:pt>
                <c:pt idx="182">
                  <c:v>4.7216999999999997E-3</c:v>
                </c:pt>
                <c:pt idx="183">
                  <c:v>4.7216999999999997E-3</c:v>
                </c:pt>
                <c:pt idx="184">
                  <c:v>4.7216999999999997E-3</c:v>
                </c:pt>
                <c:pt idx="185">
                  <c:v>4.7216999999999997E-3</c:v>
                </c:pt>
                <c:pt idx="186">
                  <c:v>4.7216999999999997E-3</c:v>
                </c:pt>
                <c:pt idx="187">
                  <c:v>4.7216999999999997E-3</c:v>
                </c:pt>
                <c:pt idx="188">
                  <c:v>4.7216999999999997E-3</c:v>
                </c:pt>
                <c:pt idx="189">
                  <c:v>4.7216999999999997E-3</c:v>
                </c:pt>
                <c:pt idx="190">
                  <c:v>4.8161000000000002E-3</c:v>
                </c:pt>
                <c:pt idx="191">
                  <c:v>4.9106000000000002E-3</c:v>
                </c:pt>
                <c:pt idx="192">
                  <c:v>4.9578000000000001E-3</c:v>
                </c:pt>
                <c:pt idx="193">
                  <c:v>4.9578000000000001E-3</c:v>
                </c:pt>
                <c:pt idx="194">
                  <c:v>5.0050000000000008E-3</c:v>
                </c:pt>
                <c:pt idx="195">
                  <c:v>5.0050000000000008E-3</c:v>
                </c:pt>
                <c:pt idx="196">
                  <c:v>5.0050000000000008E-3</c:v>
                </c:pt>
                <c:pt idx="197">
                  <c:v>5.0050000000000008E-3</c:v>
                </c:pt>
                <c:pt idx="198">
                  <c:v>5.0995000000000007E-3</c:v>
                </c:pt>
                <c:pt idx="199">
                  <c:v>5.1939000000000004E-3</c:v>
                </c:pt>
                <c:pt idx="200">
                  <c:v>5.2411000000000003E-3</c:v>
                </c:pt>
                <c:pt idx="201">
                  <c:v>5.3356000000000002E-3</c:v>
                </c:pt>
                <c:pt idx="202">
                  <c:v>5.3828000000000001E-3</c:v>
                </c:pt>
                <c:pt idx="203">
                  <c:v>5.3828000000000001E-3</c:v>
                </c:pt>
                <c:pt idx="204">
                  <c:v>5.3828000000000001E-3</c:v>
                </c:pt>
                <c:pt idx="205">
                  <c:v>5.5243999999999996E-3</c:v>
                </c:pt>
                <c:pt idx="206">
                  <c:v>5.6188999999999996E-3</c:v>
                </c:pt>
                <c:pt idx="207">
                  <c:v>5.7133000000000001E-3</c:v>
                </c:pt>
                <c:pt idx="208">
                  <c:v>5.8077999999999992E-3</c:v>
                </c:pt>
                <c:pt idx="209">
                  <c:v>5.9021999999999998E-3</c:v>
                </c:pt>
                <c:pt idx="210">
                  <c:v>5.9967000000000006E-3</c:v>
                </c:pt>
                <c:pt idx="211">
                  <c:v>6.0911000000000012E-3</c:v>
                </c:pt>
                <c:pt idx="212">
                  <c:v>6.3271999999999998E-3</c:v>
                </c:pt>
                <c:pt idx="213">
                  <c:v>7.177199999999999E-3</c:v>
                </c:pt>
                <c:pt idx="214">
                  <c:v>2.4179900000000001E-2</c:v>
                </c:pt>
                <c:pt idx="215">
                  <c:v>3.4573300000000001E-2</c:v>
                </c:pt>
                <c:pt idx="216">
                  <c:v>3.91566E-2</c:v>
                </c:pt>
                <c:pt idx="217">
                  <c:v>4.1613700000000003E-2</c:v>
                </c:pt>
                <c:pt idx="218">
                  <c:v>4.3078600000000002E-2</c:v>
                </c:pt>
                <c:pt idx="219">
                  <c:v>4.4071000000000006E-2</c:v>
                </c:pt>
                <c:pt idx="220">
                  <c:v>4.4874400000000002E-2</c:v>
                </c:pt>
                <c:pt idx="221">
                  <c:v>4.5583200000000004E-2</c:v>
                </c:pt>
                <c:pt idx="222">
                  <c:v>4.6244899999999999E-2</c:v>
                </c:pt>
                <c:pt idx="223">
                  <c:v>4.7001000000000008E-2</c:v>
                </c:pt>
                <c:pt idx="224">
                  <c:v>4.7804400000000004E-2</c:v>
                </c:pt>
                <c:pt idx="225">
                  <c:v>4.8607900000000002E-2</c:v>
                </c:pt>
                <c:pt idx="226">
                  <c:v>4.9364000000000005E-2</c:v>
                </c:pt>
                <c:pt idx="227">
                  <c:v>4.9931200000000002E-2</c:v>
                </c:pt>
                <c:pt idx="228">
                  <c:v>5.0403799999999999E-2</c:v>
                </c:pt>
                <c:pt idx="229">
                  <c:v>5.1254499999999995E-2</c:v>
                </c:pt>
                <c:pt idx="230">
                  <c:v>5.2861499999999999E-2</c:v>
                </c:pt>
                <c:pt idx="231">
                  <c:v>5.4657600000000001E-2</c:v>
                </c:pt>
                <c:pt idx="232">
                  <c:v>5.6359299999999994E-2</c:v>
                </c:pt>
                <c:pt idx="233">
                  <c:v>5.7824599999999997E-2</c:v>
                </c:pt>
                <c:pt idx="234">
                  <c:v>5.9100900000000005E-2</c:v>
                </c:pt>
                <c:pt idx="235">
                  <c:v>6.0188099999999994E-2</c:v>
                </c:pt>
                <c:pt idx="236">
                  <c:v>6.1086299999999996E-2</c:v>
                </c:pt>
                <c:pt idx="237">
                  <c:v>6.18427E-2</c:v>
                </c:pt>
                <c:pt idx="238">
                  <c:v>6.2457199999999997E-2</c:v>
                </c:pt>
                <c:pt idx="239">
                  <c:v>6.368639999999999E-2</c:v>
                </c:pt>
                <c:pt idx="240">
                  <c:v>6.5057400000000001E-2</c:v>
                </c:pt>
                <c:pt idx="241">
                  <c:v>6.6759399999999997E-2</c:v>
                </c:pt>
                <c:pt idx="242">
                  <c:v>6.8224999999999994E-2</c:v>
                </c:pt>
                <c:pt idx="243">
                  <c:v>6.9737999999999994E-2</c:v>
                </c:pt>
                <c:pt idx="244">
                  <c:v>7.1298299999999995E-2</c:v>
                </c:pt>
                <c:pt idx="245">
                  <c:v>7.24331E-2</c:v>
                </c:pt>
                <c:pt idx="246">
                  <c:v>7.3946200000000004E-2</c:v>
                </c:pt>
                <c:pt idx="247">
                  <c:v>7.6168599999999989E-2</c:v>
                </c:pt>
                <c:pt idx="248">
                  <c:v>7.7870999999999996E-2</c:v>
                </c:pt>
                <c:pt idx="249">
                  <c:v>7.914779999999999E-2</c:v>
                </c:pt>
                <c:pt idx="250">
                  <c:v>8.0188200000000001E-2</c:v>
                </c:pt>
                <c:pt idx="251">
                  <c:v>8.0992099999999997E-2</c:v>
                </c:pt>
                <c:pt idx="252">
                  <c:v>8.1654199999999996E-2</c:v>
                </c:pt>
                <c:pt idx="253">
                  <c:v>8.2079799999999994E-2</c:v>
                </c:pt>
                <c:pt idx="254">
                  <c:v>8.2410899999999995E-2</c:v>
                </c:pt>
                <c:pt idx="255">
                  <c:v>8.2694599999999993E-2</c:v>
                </c:pt>
                <c:pt idx="256">
                  <c:v>8.3025699999999994E-2</c:v>
                </c:pt>
                <c:pt idx="257">
                  <c:v>8.3735100000000007E-2</c:v>
                </c:pt>
                <c:pt idx="258">
                  <c:v>8.4397199999999992E-2</c:v>
                </c:pt>
                <c:pt idx="259">
                  <c:v>8.5106700000000007E-2</c:v>
                </c:pt>
                <c:pt idx="260">
                  <c:v>8.5721499999999992E-2</c:v>
                </c:pt>
                <c:pt idx="261">
                  <c:v>8.6336399999999994E-2</c:v>
                </c:pt>
                <c:pt idx="262">
                  <c:v>8.6856599999999992E-2</c:v>
                </c:pt>
                <c:pt idx="263">
                  <c:v>8.7282299999999993E-2</c:v>
                </c:pt>
                <c:pt idx="264">
                  <c:v>8.7755299999999994E-2</c:v>
                </c:pt>
                <c:pt idx="265">
                  <c:v>8.8180999999999995E-2</c:v>
                </c:pt>
                <c:pt idx="266">
                  <c:v>8.8512000000000007E-2</c:v>
                </c:pt>
                <c:pt idx="267">
                  <c:v>8.8795799999999994E-2</c:v>
                </c:pt>
                <c:pt idx="268">
                  <c:v>8.9126899999999995E-2</c:v>
                </c:pt>
                <c:pt idx="269">
                  <c:v>8.9978299999999997E-2</c:v>
                </c:pt>
                <c:pt idx="270">
                  <c:v>9.1350100000000004E-2</c:v>
                </c:pt>
                <c:pt idx="271">
                  <c:v>9.1728499999999991E-2</c:v>
                </c:pt>
                <c:pt idx="272">
                  <c:v>9.1775799999999991E-2</c:v>
                </c:pt>
                <c:pt idx="273">
                  <c:v>9.2059600000000005E-2</c:v>
                </c:pt>
                <c:pt idx="274">
                  <c:v>9.2485299999999993E-2</c:v>
                </c:pt>
                <c:pt idx="275">
                  <c:v>9.2911000000000007E-2</c:v>
                </c:pt>
                <c:pt idx="276">
                  <c:v>9.3431399999999998E-2</c:v>
                </c:pt>
                <c:pt idx="277">
                  <c:v>9.3904399999999999E-2</c:v>
                </c:pt>
                <c:pt idx="278">
                  <c:v>9.44247E-2</c:v>
                </c:pt>
                <c:pt idx="279">
                  <c:v>9.4850500000000004E-2</c:v>
                </c:pt>
                <c:pt idx="280">
                  <c:v>9.5181599999999991E-2</c:v>
                </c:pt>
                <c:pt idx="281">
                  <c:v>9.5749299999999996E-2</c:v>
                </c:pt>
                <c:pt idx="282">
                  <c:v>9.6695400000000001E-2</c:v>
                </c:pt>
                <c:pt idx="283">
                  <c:v>9.7594200000000006E-2</c:v>
                </c:pt>
                <c:pt idx="284">
                  <c:v>9.83985E-2</c:v>
                </c:pt>
                <c:pt idx="285">
                  <c:v>9.9155399999999991E-2</c:v>
                </c:pt>
                <c:pt idx="286">
                  <c:v>9.9864999999999995E-2</c:v>
                </c:pt>
                <c:pt idx="287">
                  <c:v>0.10048009999999999</c:v>
                </c:pt>
                <c:pt idx="288">
                  <c:v>0.10109510000000001</c:v>
                </c:pt>
                <c:pt idx="289">
                  <c:v>0.1014263</c:v>
                </c:pt>
                <c:pt idx="290">
                  <c:v>0.10180479999999999</c:v>
                </c:pt>
                <c:pt idx="291">
                  <c:v>0.10241980000000001</c:v>
                </c:pt>
                <c:pt idx="292">
                  <c:v>0.1036026</c:v>
                </c:pt>
                <c:pt idx="293">
                  <c:v>0.10469080000000001</c:v>
                </c:pt>
                <c:pt idx="294">
                  <c:v>0.10558980000000001</c:v>
                </c:pt>
                <c:pt idx="295">
                  <c:v>0.10644150000000002</c:v>
                </c:pt>
                <c:pt idx="296">
                  <c:v>0.10724590000000001</c:v>
                </c:pt>
                <c:pt idx="297">
                  <c:v>0.1080029</c:v>
                </c:pt>
                <c:pt idx="298">
                  <c:v>0.10871270000000002</c:v>
                </c:pt>
                <c:pt idx="299">
                  <c:v>0.10937520000000002</c:v>
                </c:pt>
                <c:pt idx="300">
                  <c:v>0.10994300000000001</c:v>
                </c:pt>
                <c:pt idx="301">
                  <c:v>0.11036880000000002</c:v>
                </c:pt>
                <c:pt idx="302">
                  <c:v>0.11117330000000002</c:v>
                </c:pt>
                <c:pt idx="303">
                  <c:v>0.11211970000000002</c:v>
                </c:pt>
                <c:pt idx="304">
                  <c:v>0.11316080000000002</c:v>
                </c:pt>
                <c:pt idx="305">
                  <c:v>0.11401259999999999</c:v>
                </c:pt>
                <c:pt idx="306">
                  <c:v>0.1146751</c:v>
                </c:pt>
                <c:pt idx="307">
                  <c:v>0.11519570000000001</c:v>
                </c:pt>
                <c:pt idx="308">
                  <c:v>0.11566890000000001</c:v>
                </c:pt>
                <c:pt idx="309">
                  <c:v>0.11604750000000001</c:v>
                </c:pt>
                <c:pt idx="310">
                  <c:v>0.11642609999999999</c:v>
                </c:pt>
                <c:pt idx="311">
                  <c:v>0.11675740000000001</c:v>
                </c:pt>
                <c:pt idx="312">
                  <c:v>0.11713600000000002</c:v>
                </c:pt>
                <c:pt idx="313">
                  <c:v>0.11756190000000001</c:v>
                </c:pt>
                <c:pt idx="314">
                  <c:v>0.11798790000000001</c:v>
                </c:pt>
                <c:pt idx="315">
                  <c:v>0.11836650000000001</c:v>
                </c:pt>
                <c:pt idx="316">
                  <c:v>0.11869780000000001</c:v>
                </c:pt>
                <c:pt idx="317">
                  <c:v>0.1189817</c:v>
                </c:pt>
                <c:pt idx="318">
                  <c:v>0.11926570000000002</c:v>
                </c:pt>
                <c:pt idx="319">
                  <c:v>0.11954970000000001</c:v>
                </c:pt>
                <c:pt idx="320">
                  <c:v>0.12025959999999999</c:v>
                </c:pt>
                <c:pt idx="321">
                  <c:v>0.12106420000000001</c:v>
                </c:pt>
                <c:pt idx="322">
                  <c:v>0.12182150000000001</c:v>
                </c:pt>
                <c:pt idx="323">
                  <c:v>0.12234210000000001</c:v>
                </c:pt>
                <c:pt idx="324">
                  <c:v>0.12276810000000001</c:v>
                </c:pt>
                <c:pt idx="325">
                  <c:v>0.1233361</c:v>
                </c:pt>
                <c:pt idx="326">
                  <c:v>0.12390400000000001</c:v>
                </c:pt>
                <c:pt idx="327">
                  <c:v>0.12456670000000002</c:v>
                </c:pt>
                <c:pt idx="328">
                  <c:v>0.12513469999999999</c:v>
                </c:pt>
                <c:pt idx="329">
                  <c:v>0.12575</c:v>
                </c:pt>
                <c:pt idx="330">
                  <c:v>0.12622340000000001</c:v>
                </c:pt>
                <c:pt idx="331">
                  <c:v>0.12660210000000002</c:v>
                </c:pt>
                <c:pt idx="332">
                  <c:v>0.1269334</c:v>
                </c:pt>
                <c:pt idx="333">
                  <c:v>0.12721740000000001</c:v>
                </c:pt>
                <c:pt idx="334">
                  <c:v>0.12769080000000002</c:v>
                </c:pt>
                <c:pt idx="335">
                  <c:v>0.12863749999999999</c:v>
                </c:pt>
                <c:pt idx="336">
                  <c:v>0.12953690000000001</c:v>
                </c:pt>
                <c:pt idx="337">
                  <c:v>0.130389</c:v>
                </c:pt>
                <c:pt idx="338">
                  <c:v>0.13133580000000003</c:v>
                </c:pt>
                <c:pt idx="339">
                  <c:v>0.1322826</c:v>
                </c:pt>
                <c:pt idx="340">
                  <c:v>0.13318200000000002</c:v>
                </c:pt>
                <c:pt idx="341">
                  <c:v>0.13398680000000002</c:v>
                </c:pt>
                <c:pt idx="342">
                  <c:v>0.13460230000000001</c:v>
                </c:pt>
                <c:pt idx="343">
                  <c:v>0.13507569999999999</c:v>
                </c:pt>
                <c:pt idx="344">
                  <c:v>0.13583320000000002</c:v>
                </c:pt>
                <c:pt idx="345">
                  <c:v>0.13739560000000001</c:v>
                </c:pt>
                <c:pt idx="346">
                  <c:v>0.13881590000000002</c:v>
                </c:pt>
                <c:pt idx="347">
                  <c:v>0.1399996</c:v>
                </c:pt>
                <c:pt idx="348">
                  <c:v>0.14127799999999999</c:v>
                </c:pt>
                <c:pt idx="349">
                  <c:v>0.14246170000000002</c:v>
                </c:pt>
                <c:pt idx="350">
                  <c:v>0.14355080000000001</c:v>
                </c:pt>
                <c:pt idx="351">
                  <c:v>0.14449780000000001</c:v>
                </c:pt>
                <c:pt idx="352">
                  <c:v>0.14520810000000001</c:v>
                </c:pt>
                <c:pt idx="353">
                  <c:v>0.1458237</c:v>
                </c:pt>
                <c:pt idx="354">
                  <c:v>0.14729170000000003</c:v>
                </c:pt>
                <c:pt idx="355">
                  <c:v>0.14861760000000002</c:v>
                </c:pt>
                <c:pt idx="356">
                  <c:v>0.1497068</c:v>
                </c:pt>
                <c:pt idx="357">
                  <c:v>0.15060660000000001</c:v>
                </c:pt>
                <c:pt idx="358">
                  <c:v>0.1513169</c:v>
                </c:pt>
                <c:pt idx="359">
                  <c:v>0.1519326</c:v>
                </c:pt>
                <c:pt idx="360">
                  <c:v>0.15250089999999999</c:v>
                </c:pt>
                <c:pt idx="361">
                  <c:v>0.15306919999999999</c:v>
                </c:pt>
                <c:pt idx="362">
                  <c:v>0.15377960000000002</c:v>
                </c:pt>
                <c:pt idx="363">
                  <c:v>0.15444270000000002</c:v>
                </c:pt>
                <c:pt idx="364">
                  <c:v>0.15510570000000001</c:v>
                </c:pt>
                <c:pt idx="365">
                  <c:v>0.15572150000000001</c:v>
                </c:pt>
                <c:pt idx="366">
                  <c:v>0.1562424</c:v>
                </c:pt>
                <c:pt idx="367">
                  <c:v>0.15681080000000003</c:v>
                </c:pt>
                <c:pt idx="368">
                  <c:v>0.15728440000000002</c:v>
                </c:pt>
                <c:pt idx="369">
                  <c:v>0.15766330000000001</c:v>
                </c:pt>
                <c:pt idx="370">
                  <c:v>0.1580423</c:v>
                </c:pt>
                <c:pt idx="371">
                  <c:v>0.1587054</c:v>
                </c:pt>
                <c:pt idx="372">
                  <c:v>0.1601737</c:v>
                </c:pt>
                <c:pt idx="373">
                  <c:v>0.1613105</c:v>
                </c:pt>
                <c:pt idx="374">
                  <c:v>0.16225790000000001</c:v>
                </c:pt>
                <c:pt idx="375">
                  <c:v>0.1632053</c:v>
                </c:pt>
                <c:pt idx="376">
                  <c:v>0.16420000000000001</c:v>
                </c:pt>
                <c:pt idx="377">
                  <c:v>0.16533690000000001</c:v>
                </c:pt>
                <c:pt idx="378">
                  <c:v>0.16656860000000001</c:v>
                </c:pt>
                <c:pt idx="379">
                  <c:v>0.1676108</c:v>
                </c:pt>
                <c:pt idx="380">
                  <c:v>0.1686057</c:v>
                </c:pt>
                <c:pt idx="381">
                  <c:v>0.1693163</c:v>
                </c:pt>
                <c:pt idx="382">
                  <c:v>0.1698374</c:v>
                </c:pt>
                <c:pt idx="383">
                  <c:v>0.17054810000000001</c:v>
                </c:pt>
                <c:pt idx="384">
                  <c:v>0.17163780000000001</c:v>
                </c:pt>
                <c:pt idx="385">
                  <c:v>0.1727274</c:v>
                </c:pt>
                <c:pt idx="386">
                  <c:v>0.173675</c:v>
                </c:pt>
                <c:pt idx="387">
                  <c:v>0.17462260000000002</c:v>
                </c:pt>
                <c:pt idx="388">
                  <c:v>0.17566500000000002</c:v>
                </c:pt>
                <c:pt idx="389">
                  <c:v>0.17651790000000001</c:v>
                </c:pt>
                <c:pt idx="390">
                  <c:v>0.17732340000000002</c:v>
                </c:pt>
                <c:pt idx="391">
                  <c:v>0.1780341</c:v>
                </c:pt>
                <c:pt idx="392">
                  <c:v>0.17874490000000001</c:v>
                </c:pt>
                <c:pt idx="393">
                  <c:v>0.17926610000000001</c:v>
                </c:pt>
                <c:pt idx="394">
                  <c:v>0.1796452</c:v>
                </c:pt>
                <c:pt idx="395">
                  <c:v>0.1800717</c:v>
                </c:pt>
                <c:pt idx="396">
                  <c:v>0.1810668</c:v>
                </c:pt>
                <c:pt idx="397">
                  <c:v>0.1821567</c:v>
                </c:pt>
                <c:pt idx="398">
                  <c:v>0.1831044</c:v>
                </c:pt>
                <c:pt idx="399">
                  <c:v>0.18381530000000001</c:v>
                </c:pt>
                <c:pt idx="400">
                  <c:v>0.1844787</c:v>
                </c:pt>
                <c:pt idx="401">
                  <c:v>0.18518960000000001</c:v>
                </c:pt>
                <c:pt idx="402">
                  <c:v>0.18575820000000001</c:v>
                </c:pt>
                <c:pt idx="403">
                  <c:v>0.18632689999999999</c:v>
                </c:pt>
                <c:pt idx="404">
                  <c:v>0.1869904</c:v>
                </c:pt>
                <c:pt idx="405">
                  <c:v>0.1874643</c:v>
                </c:pt>
                <c:pt idx="406">
                  <c:v>0.18779609999999999</c:v>
                </c:pt>
                <c:pt idx="407">
                  <c:v>0.18808040000000001</c:v>
                </c:pt>
                <c:pt idx="408">
                  <c:v>0.1884122</c:v>
                </c:pt>
                <c:pt idx="409">
                  <c:v>0.18931270000000003</c:v>
                </c:pt>
                <c:pt idx="410">
                  <c:v>0.19016580000000002</c:v>
                </c:pt>
                <c:pt idx="411">
                  <c:v>0.19097150000000002</c:v>
                </c:pt>
                <c:pt idx="412">
                  <c:v>0.19139809999999999</c:v>
                </c:pt>
                <c:pt idx="413">
                  <c:v>0.19177720000000001</c:v>
                </c:pt>
                <c:pt idx="414">
                  <c:v>0.1920616</c:v>
                </c:pt>
                <c:pt idx="415">
                  <c:v>0.19234600000000002</c:v>
                </c:pt>
                <c:pt idx="416">
                  <c:v>0.192583</c:v>
                </c:pt>
                <c:pt idx="417">
                  <c:v>0.19305700000000001</c:v>
                </c:pt>
                <c:pt idx="418">
                  <c:v>0.19357830000000001</c:v>
                </c:pt>
                <c:pt idx="419">
                  <c:v>0.19414709999999999</c:v>
                </c:pt>
                <c:pt idx="420">
                  <c:v>0.19452630000000001</c:v>
                </c:pt>
                <c:pt idx="421">
                  <c:v>0.19485810000000001</c:v>
                </c:pt>
                <c:pt idx="422">
                  <c:v>0.19514250000000002</c:v>
                </c:pt>
                <c:pt idx="423">
                  <c:v>0.19542689999999999</c:v>
                </c:pt>
                <c:pt idx="424">
                  <c:v>0.1957113</c:v>
                </c:pt>
                <c:pt idx="425">
                  <c:v>0.19594830000000002</c:v>
                </c:pt>
                <c:pt idx="426">
                  <c:v>0.1960905</c:v>
                </c:pt>
                <c:pt idx="427">
                  <c:v>0.19661190000000001</c:v>
                </c:pt>
                <c:pt idx="428">
                  <c:v>0.19718070000000001</c:v>
                </c:pt>
                <c:pt idx="429">
                  <c:v>0.19751260000000001</c:v>
                </c:pt>
                <c:pt idx="430">
                  <c:v>0.19770220000000002</c:v>
                </c:pt>
                <c:pt idx="431">
                  <c:v>0.19831840000000001</c:v>
                </c:pt>
                <c:pt idx="432">
                  <c:v>0.19978790000000002</c:v>
                </c:pt>
                <c:pt idx="433">
                  <c:v>0.2008308</c:v>
                </c:pt>
                <c:pt idx="434">
                  <c:v>0.20173150000000001</c:v>
                </c:pt>
                <c:pt idx="435">
                  <c:v>0.20249</c:v>
                </c:pt>
                <c:pt idx="436">
                  <c:v>0.20291670000000001</c:v>
                </c:pt>
                <c:pt idx="437">
                  <c:v>0.2032959</c:v>
                </c:pt>
                <c:pt idx="438">
                  <c:v>0.2037226</c:v>
                </c:pt>
                <c:pt idx="439">
                  <c:v>0.20414930000000001</c:v>
                </c:pt>
                <c:pt idx="440">
                  <c:v>0.20467080000000001</c:v>
                </c:pt>
                <c:pt idx="441">
                  <c:v>0.205619</c:v>
                </c:pt>
                <c:pt idx="442">
                  <c:v>0.20661460000000001</c:v>
                </c:pt>
                <c:pt idx="443">
                  <c:v>0.2076576</c:v>
                </c:pt>
                <c:pt idx="444">
                  <c:v>0.20841620000000002</c:v>
                </c:pt>
                <c:pt idx="445">
                  <c:v>0.2089377</c:v>
                </c:pt>
                <c:pt idx="446">
                  <c:v>0.20936450000000001</c:v>
                </c:pt>
                <c:pt idx="447">
                  <c:v>0.2104076</c:v>
                </c:pt>
                <c:pt idx="448">
                  <c:v>0.2119248</c:v>
                </c:pt>
                <c:pt idx="449">
                  <c:v>0.2131103</c:v>
                </c:pt>
                <c:pt idx="450">
                  <c:v>0.21429569999999998</c:v>
                </c:pt>
                <c:pt idx="451">
                  <c:v>0.2152915</c:v>
                </c:pt>
                <c:pt idx="452">
                  <c:v>0.21633470000000002</c:v>
                </c:pt>
                <c:pt idx="453">
                  <c:v>0.21747279999999999</c:v>
                </c:pt>
                <c:pt idx="454">
                  <c:v>0.218279</c:v>
                </c:pt>
                <c:pt idx="455">
                  <c:v>0.21899030000000003</c:v>
                </c:pt>
                <c:pt idx="456">
                  <c:v>0.21979650000000001</c:v>
                </c:pt>
                <c:pt idx="457">
                  <c:v>0.22060270000000001</c:v>
                </c:pt>
                <c:pt idx="458">
                  <c:v>0.22150370000000003</c:v>
                </c:pt>
                <c:pt idx="459">
                  <c:v>0.2222625</c:v>
                </c:pt>
                <c:pt idx="460">
                  <c:v>0.2229739</c:v>
                </c:pt>
                <c:pt idx="461">
                  <c:v>0.2236379</c:v>
                </c:pt>
                <c:pt idx="462">
                  <c:v>0.22415959999999999</c:v>
                </c:pt>
                <c:pt idx="463">
                  <c:v>0.2246339</c:v>
                </c:pt>
                <c:pt idx="464">
                  <c:v>0.2250607</c:v>
                </c:pt>
                <c:pt idx="465">
                  <c:v>0.22586700000000001</c:v>
                </c:pt>
                <c:pt idx="466">
                  <c:v>0.22695790000000002</c:v>
                </c:pt>
                <c:pt idx="467">
                  <c:v>0.22795390000000001</c:v>
                </c:pt>
                <c:pt idx="468">
                  <c:v>0.22861800000000002</c:v>
                </c:pt>
                <c:pt idx="469">
                  <c:v>0.2291871</c:v>
                </c:pt>
                <c:pt idx="470">
                  <c:v>0.22956660000000001</c:v>
                </c:pt>
                <c:pt idx="471">
                  <c:v>0.23004090000000002</c:v>
                </c:pt>
                <c:pt idx="472">
                  <c:v>0.2304678</c:v>
                </c:pt>
                <c:pt idx="473">
                  <c:v>0.23122680000000001</c:v>
                </c:pt>
                <c:pt idx="474">
                  <c:v>0.23189079999999998</c:v>
                </c:pt>
                <c:pt idx="475">
                  <c:v>0.23250750000000003</c:v>
                </c:pt>
                <c:pt idx="476">
                  <c:v>0.23307670000000003</c:v>
                </c:pt>
                <c:pt idx="477">
                  <c:v>0.23359850000000001</c:v>
                </c:pt>
                <c:pt idx="478">
                  <c:v>0.23397800000000002</c:v>
                </c:pt>
                <c:pt idx="479">
                  <c:v>0.23431010000000002</c:v>
                </c:pt>
                <c:pt idx="480">
                  <c:v>0.23454720000000001</c:v>
                </c:pt>
                <c:pt idx="481">
                  <c:v>0.23544859999999998</c:v>
                </c:pt>
                <c:pt idx="482">
                  <c:v>0.23653960000000002</c:v>
                </c:pt>
                <c:pt idx="483">
                  <c:v>0.23772559999999998</c:v>
                </c:pt>
                <c:pt idx="484">
                  <c:v>0.23876930000000002</c:v>
                </c:pt>
                <c:pt idx="485">
                  <c:v>0.23962330000000001</c:v>
                </c:pt>
                <c:pt idx="486">
                  <c:v>0.24024000000000001</c:v>
                </c:pt>
                <c:pt idx="487">
                  <c:v>0.24071440000000002</c:v>
                </c:pt>
                <c:pt idx="488">
                  <c:v>0.24128380000000002</c:v>
                </c:pt>
                <c:pt idx="489">
                  <c:v>0.24199540000000003</c:v>
                </c:pt>
                <c:pt idx="490">
                  <c:v>0.2426596</c:v>
                </c:pt>
                <c:pt idx="491">
                  <c:v>0.243229</c:v>
                </c:pt>
                <c:pt idx="492">
                  <c:v>0.24370340000000001</c:v>
                </c:pt>
                <c:pt idx="493">
                  <c:v>0.24413050000000003</c:v>
                </c:pt>
                <c:pt idx="494">
                  <c:v>0.24488960000000001</c:v>
                </c:pt>
                <c:pt idx="495">
                  <c:v>0.24617069999999999</c:v>
                </c:pt>
                <c:pt idx="496">
                  <c:v>0.24735689999999999</c:v>
                </c:pt>
                <c:pt idx="497">
                  <c:v>0.24830590000000002</c:v>
                </c:pt>
                <c:pt idx="498">
                  <c:v>0.24901770000000001</c:v>
                </c:pt>
                <c:pt idx="499">
                  <c:v>0.24958710000000001</c:v>
                </c:pt>
                <c:pt idx="500">
                  <c:v>0.25006159999999999</c:v>
                </c:pt>
                <c:pt idx="501">
                  <c:v>0.25053609999999998</c:v>
                </c:pt>
                <c:pt idx="502">
                  <c:v>0.25091570000000002</c:v>
                </c:pt>
                <c:pt idx="503">
                  <c:v>0.25176989999999999</c:v>
                </c:pt>
                <c:pt idx="504">
                  <c:v>0.2533359</c:v>
                </c:pt>
                <c:pt idx="505">
                  <c:v>0.25523409999999996</c:v>
                </c:pt>
                <c:pt idx="506">
                  <c:v>0.26026480000000002</c:v>
                </c:pt>
                <c:pt idx="507">
                  <c:v>0.2639669</c:v>
                </c:pt>
                <c:pt idx="508">
                  <c:v>0.26747939999999998</c:v>
                </c:pt>
                <c:pt idx="509">
                  <c:v>0.26980550000000003</c:v>
                </c:pt>
                <c:pt idx="510">
                  <c:v>0.27179930000000002</c:v>
                </c:pt>
                <c:pt idx="511">
                  <c:v>0.27327090000000004</c:v>
                </c:pt>
                <c:pt idx="512">
                  <c:v>0.27450530000000001</c:v>
                </c:pt>
                <c:pt idx="513">
                  <c:v>0.27550219999999997</c:v>
                </c:pt>
                <c:pt idx="514">
                  <c:v>0.27835090000000001</c:v>
                </c:pt>
                <c:pt idx="515">
                  <c:v>0.28124720000000003</c:v>
                </c:pt>
                <c:pt idx="516">
                  <c:v>0.28314650000000002</c:v>
                </c:pt>
                <c:pt idx="517">
                  <c:v>0.28423860000000001</c:v>
                </c:pt>
                <c:pt idx="518">
                  <c:v>0.28499830000000004</c:v>
                </c:pt>
                <c:pt idx="519">
                  <c:v>0.28561559999999997</c:v>
                </c:pt>
                <c:pt idx="520">
                  <c:v>0.286138</c:v>
                </c:pt>
                <c:pt idx="521">
                  <c:v>0.28656540000000003</c:v>
                </c:pt>
                <c:pt idx="522">
                  <c:v>0.28704020000000002</c:v>
                </c:pt>
                <c:pt idx="523">
                  <c:v>0.28941460000000002</c:v>
                </c:pt>
                <c:pt idx="524">
                  <c:v>0.29188409999999998</c:v>
                </c:pt>
                <c:pt idx="525">
                  <c:v>0.29354639999999999</c:v>
                </c:pt>
                <c:pt idx="526">
                  <c:v>0.29501869999999997</c:v>
                </c:pt>
                <c:pt idx="527">
                  <c:v>0.29653850000000004</c:v>
                </c:pt>
                <c:pt idx="528">
                  <c:v>0.29786840000000003</c:v>
                </c:pt>
                <c:pt idx="529">
                  <c:v>0.29900840000000001</c:v>
                </c:pt>
                <c:pt idx="530">
                  <c:v>0.29976829999999999</c:v>
                </c:pt>
                <c:pt idx="531">
                  <c:v>0.30019580000000001</c:v>
                </c:pt>
                <c:pt idx="532">
                  <c:v>0.3005758</c:v>
                </c:pt>
                <c:pt idx="533">
                  <c:v>0.30162080000000002</c:v>
                </c:pt>
                <c:pt idx="534">
                  <c:v>0.30266589999999999</c:v>
                </c:pt>
                <c:pt idx="535">
                  <c:v>0.30380590000000002</c:v>
                </c:pt>
                <c:pt idx="536">
                  <c:v>0.30499349999999997</c:v>
                </c:pt>
                <c:pt idx="537">
                  <c:v>0.30570610000000004</c:v>
                </c:pt>
                <c:pt idx="538">
                  <c:v>0.30613360000000001</c:v>
                </c:pt>
                <c:pt idx="539">
                  <c:v>0.3065137</c:v>
                </c:pt>
                <c:pt idx="540">
                  <c:v>0.30689369999999999</c:v>
                </c:pt>
                <c:pt idx="541">
                  <c:v>0.30717870000000003</c:v>
                </c:pt>
                <c:pt idx="542">
                  <c:v>0.30789129999999998</c:v>
                </c:pt>
                <c:pt idx="543">
                  <c:v>0.30950660000000002</c:v>
                </c:pt>
                <c:pt idx="544">
                  <c:v>0.31064680000000006</c:v>
                </c:pt>
                <c:pt idx="545">
                  <c:v>0.31164449999999999</c:v>
                </c:pt>
                <c:pt idx="546">
                  <c:v>0.31245220000000001</c:v>
                </c:pt>
                <c:pt idx="547">
                  <c:v>0.31311730000000004</c:v>
                </c:pt>
                <c:pt idx="548">
                  <c:v>0.31349740000000004</c:v>
                </c:pt>
                <c:pt idx="549">
                  <c:v>0.31378250000000002</c:v>
                </c:pt>
                <c:pt idx="550">
                  <c:v>0.31402010000000002</c:v>
                </c:pt>
                <c:pt idx="551">
                  <c:v>0.31411510000000004</c:v>
                </c:pt>
                <c:pt idx="552">
                  <c:v>0.31421009999999999</c:v>
                </c:pt>
                <c:pt idx="553">
                  <c:v>0.31535039999999998</c:v>
                </c:pt>
                <c:pt idx="554">
                  <c:v>0.31696590000000002</c:v>
                </c:pt>
                <c:pt idx="555">
                  <c:v>0.31848650000000001</c:v>
                </c:pt>
                <c:pt idx="556">
                  <c:v>0.31962690000000005</c:v>
                </c:pt>
                <c:pt idx="557">
                  <c:v>0.32057720000000001</c:v>
                </c:pt>
                <c:pt idx="558">
                  <c:v>0.32148009999999999</c:v>
                </c:pt>
                <c:pt idx="559">
                  <c:v>0.32228790000000002</c:v>
                </c:pt>
                <c:pt idx="560">
                  <c:v>0.32309579999999999</c:v>
                </c:pt>
                <c:pt idx="561">
                  <c:v>0.32361849999999998</c:v>
                </c:pt>
                <c:pt idx="562">
                  <c:v>0.32390370000000002</c:v>
                </c:pt>
                <c:pt idx="563">
                  <c:v>0.32404620000000001</c:v>
                </c:pt>
                <c:pt idx="564">
                  <c:v>0.32499670000000003</c:v>
                </c:pt>
                <c:pt idx="565">
                  <c:v>0.32708769999999998</c:v>
                </c:pt>
                <c:pt idx="566">
                  <c:v>0.32837090000000002</c:v>
                </c:pt>
                <c:pt idx="567">
                  <c:v>0.32898879999999997</c:v>
                </c:pt>
                <c:pt idx="568">
                  <c:v>0.3294165</c:v>
                </c:pt>
                <c:pt idx="569">
                  <c:v>0.32970170000000004</c:v>
                </c:pt>
                <c:pt idx="570">
                  <c:v>0.32993929999999999</c:v>
                </c:pt>
                <c:pt idx="571">
                  <c:v>0.33012939999999996</c:v>
                </c:pt>
                <c:pt idx="572">
                  <c:v>0.33022449999999998</c:v>
                </c:pt>
                <c:pt idx="573">
                  <c:v>0.33027200000000001</c:v>
                </c:pt>
                <c:pt idx="574">
                  <c:v>0.33036710000000002</c:v>
                </c:pt>
                <c:pt idx="575">
                  <c:v>0.3304146</c:v>
                </c:pt>
                <c:pt idx="576">
                  <c:v>0.33065220000000001</c:v>
                </c:pt>
                <c:pt idx="577">
                  <c:v>0.33174540000000002</c:v>
                </c:pt>
                <c:pt idx="578">
                  <c:v>0.33302870000000001</c:v>
                </c:pt>
                <c:pt idx="579">
                  <c:v>0.33412190000000003</c:v>
                </c:pt>
                <c:pt idx="580">
                  <c:v>0.33454970000000001</c:v>
                </c:pt>
                <c:pt idx="581">
                  <c:v>0.33493000000000001</c:v>
                </c:pt>
                <c:pt idx="582">
                  <c:v>0.33559540000000004</c:v>
                </c:pt>
                <c:pt idx="583">
                  <c:v>0.33630840000000001</c:v>
                </c:pt>
                <c:pt idx="584">
                  <c:v>0.3368313</c:v>
                </c:pt>
                <c:pt idx="585">
                  <c:v>0.33725909999999998</c:v>
                </c:pt>
                <c:pt idx="586">
                  <c:v>0.3375918</c:v>
                </c:pt>
                <c:pt idx="587">
                  <c:v>0.3378295</c:v>
                </c:pt>
                <c:pt idx="588">
                  <c:v>0.33787699999999998</c:v>
                </c:pt>
                <c:pt idx="589">
                  <c:v>0.33787699999999998</c:v>
                </c:pt>
                <c:pt idx="590">
                  <c:v>0.3378295</c:v>
                </c:pt>
                <c:pt idx="591">
                  <c:v>0.33973100000000001</c:v>
                </c:pt>
                <c:pt idx="592">
                  <c:v>0.34115709999999999</c:v>
                </c:pt>
                <c:pt idx="593">
                  <c:v>0.34201280000000001</c:v>
                </c:pt>
                <c:pt idx="594">
                  <c:v>0.34315370000000001</c:v>
                </c:pt>
                <c:pt idx="595">
                  <c:v>0.34453240000000002</c:v>
                </c:pt>
                <c:pt idx="596">
                  <c:v>0.3449603</c:v>
                </c:pt>
                <c:pt idx="597">
                  <c:v>0.34538819999999998</c:v>
                </c:pt>
                <c:pt idx="598">
                  <c:v>0.34562589999999999</c:v>
                </c:pt>
                <c:pt idx="599">
                  <c:v>0.34576849999999998</c:v>
                </c:pt>
                <c:pt idx="600">
                  <c:v>0.34591109999999997</c:v>
                </c:pt>
                <c:pt idx="601">
                  <c:v>0.34595870000000001</c:v>
                </c:pt>
                <c:pt idx="602">
                  <c:v>0.34595870000000001</c:v>
                </c:pt>
                <c:pt idx="603">
                  <c:v>0.34671940000000001</c:v>
                </c:pt>
                <c:pt idx="604">
                  <c:v>0.347908</c:v>
                </c:pt>
                <c:pt idx="605">
                  <c:v>0.34885889999999997</c:v>
                </c:pt>
                <c:pt idx="606">
                  <c:v>0.34966720000000001</c:v>
                </c:pt>
                <c:pt idx="607">
                  <c:v>0.35</c:v>
                </c:pt>
                <c:pt idx="608">
                  <c:v>0.35019020000000001</c:v>
                </c:pt>
                <c:pt idx="609">
                  <c:v>0.3503328</c:v>
                </c:pt>
                <c:pt idx="610">
                  <c:v>0.35232980000000003</c:v>
                </c:pt>
                <c:pt idx="611">
                  <c:v>0.3529004</c:v>
                </c:pt>
                <c:pt idx="612">
                  <c:v>0.3539465</c:v>
                </c:pt>
                <c:pt idx="613">
                  <c:v>0.35622900000000002</c:v>
                </c:pt>
                <c:pt idx="614">
                  <c:v>0.35741780000000001</c:v>
                </c:pt>
                <c:pt idx="615">
                  <c:v>0.35813110000000004</c:v>
                </c:pt>
                <c:pt idx="616">
                  <c:v>0.35870180000000002</c:v>
                </c:pt>
                <c:pt idx="617">
                  <c:v>0.35879690000000003</c:v>
                </c:pt>
                <c:pt idx="618">
                  <c:v>0.35884440000000001</c:v>
                </c:pt>
                <c:pt idx="619">
                  <c:v>0.35874929999999999</c:v>
                </c:pt>
                <c:pt idx="620">
                  <c:v>0.3586067</c:v>
                </c:pt>
                <c:pt idx="621">
                  <c:v>0.3589871</c:v>
                </c:pt>
                <c:pt idx="622">
                  <c:v>0.3612223</c:v>
                </c:pt>
                <c:pt idx="623">
                  <c:v>0.36307699999999998</c:v>
                </c:pt>
                <c:pt idx="624">
                  <c:v>0.36469410000000002</c:v>
                </c:pt>
                <c:pt idx="625">
                  <c:v>0.36574040000000002</c:v>
                </c:pt>
                <c:pt idx="626">
                  <c:v>0.36716730000000003</c:v>
                </c:pt>
                <c:pt idx="627">
                  <c:v>0.36887960000000003</c:v>
                </c:pt>
                <c:pt idx="628">
                  <c:v>0.3690698</c:v>
                </c:pt>
                <c:pt idx="629">
                  <c:v>0.3685466</c:v>
                </c:pt>
                <c:pt idx="630">
                  <c:v>0.36821370000000003</c:v>
                </c:pt>
                <c:pt idx="631">
                  <c:v>0.36783319999999997</c:v>
                </c:pt>
                <c:pt idx="632">
                  <c:v>0.3678807</c:v>
                </c:pt>
                <c:pt idx="633">
                  <c:v>0.3704017</c:v>
                </c:pt>
                <c:pt idx="634">
                  <c:v>0.37163839999999998</c:v>
                </c:pt>
                <c:pt idx="635">
                  <c:v>0.37192380000000003</c:v>
                </c:pt>
                <c:pt idx="636">
                  <c:v>0.37287520000000002</c:v>
                </c:pt>
                <c:pt idx="637">
                  <c:v>0.37306539999999999</c:v>
                </c:pt>
                <c:pt idx="638">
                  <c:v>0.37320809999999999</c:v>
                </c:pt>
                <c:pt idx="639">
                  <c:v>0.37377899999999997</c:v>
                </c:pt>
                <c:pt idx="640">
                  <c:v>0.3742547</c:v>
                </c:pt>
                <c:pt idx="641">
                  <c:v>0.37458760000000002</c:v>
                </c:pt>
                <c:pt idx="642">
                  <c:v>0.37468279999999998</c:v>
                </c:pt>
                <c:pt idx="643">
                  <c:v>0.37468279999999998</c:v>
                </c:pt>
                <c:pt idx="644">
                  <c:v>0.37501580000000001</c:v>
                </c:pt>
                <c:pt idx="645">
                  <c:v>0.37696620000000003</c:v>
                </c:pt>
                <c:pt idx="646">
                  <c:v>0.37734680000000004</c:v>
                </c:pt>
                <c:pt idx="647">
                  <c:v>0.37848850000000001</c:v>
                </c:pt>
                <c:pt idx="648">
                  <c:v>0.38043910000000003</c:v>
                </c:pt>
                <c:pt idx="649">
                  <c:v>0.3815809</c:v>
                </c:pt>
                <c:pt idx="650">
                  <c:v>0.38234220000000002</c:v>
                </c:pt>
                <c:pt idx="651">
                  <c:v>0.38243729999999998</c:v>
                </c:pt>
                <c:pt idx="652">
                  <c:v>0.38229459999999998</c:v>
                </c:pt>
                <c:pt idx="653">
                  <c:v>0.38210430000000001</c:v>
                </c:pt>
                <c:pt idx="654">
                  <c:v>0.38186639999999999</c:v>
                </c:pt>
                <c:pt idx="655">
                  <c:v>0.3817237</c:v>
                </c:pt>
                <c:pt idx="656">
                  <c:v>0.3823897</c:v>
                </c:pt>
                <c:pt idx="657">
                  <c:v>0.38329370000000001</c:v>
                </c:pt>
                <c:pt idx="658">
                  <c:v>0.38524449999999999</c:v>
                </c:pt>
                <c:pt idx="659">
                  <c:v>0.3871001</c:v>
                </c:pt>
                <c:pt idx="660">
                  <c:v>0.38838490000000003</c:v>
                </c:pt>
                <c:pt idx="661">
                  <c:v>0.38867040000000003</c:v>
                </c:pt>
                <c:pt idx="662">
                  <c:v>0.38857520000000001</c:v>
                </c:pt>
                <c:pt idx="663">
                  <c:v>0.3888607</c:v>
                </c:pt>
                <c:pt idx="664">
                  <c:v>0.39057370000000002</c:v>
                </c:pt>
                <c:pt idx="665">
                  <c:v>0.3917158</c:v>
                </c:pt>
                <c:pt idx="666">
                  <c:v>0.39314340000000003</c:v>
                </c:pt>
                <c:pt idx="667">
                  <c:v>0.39433309999999999</c:v>
                </c:pt>
                <c:pt idx="668">
                  <c:v>0.39447589999999999</c:v>
                </c:pt>
                <c:pt idx="669">
                  <c:v>0.39419030000000005</c:v>
                </c:pt>
                <c:pt idx="670">
                  <c:v>0.39385720000000002</c:v>
                </c:pt>
                <c:pt idx="671">
                  <c:v>0.39352409999999999</c:v>
                </c:pt>
                <c:pt idx="672">
                  <c:v>0.39314340000000003</c:v>
                </c:pt>
                <c:pt idx="673">
                  <c:v>0.3928103</c:v>
                </c:pt>
                <c:pt idx="674">
                  <c:v>0.39271510000000004</c:v>
                </c:pt>
                <c:pt idx="675">
                  <c:v>0.39533250000000003</c:v>
                </c:pt>
                <c:pt idx="676">
                  <c:v>0.39652220000000005</c:v>
                </c:pt>
                <c:pt idx="677">
                  <c:v>0.39723609999999998</c:v>
                </c:pt>
                <c:pt idx="678">
                  <c:v>0.39780720000000003</c:v>
                </c:pt>
                <c:pt idx="679">
                  <c:v>0.39795000000000003</c:v>
                </c:pt>
                <c:pt idx="680">
                  <c:v>0.39766440000000003</c:v>
                </c:pt>
                <c:pt idx="681">
                  <c:v>0.3973313</c:v>
                </c:pt>
                <c:pt idx="682">
                  <c:v>0.39956809999999998</c:v>
                </c:pt>
                <c:pt idx="683">
                  <c:v>0.40047240000000001</c:v>
                </c:pt>
                <c:pt idx="684">
                  <c:v>0.40132909999999999</c:v>
                </c:pt>
                <c:pt idx="685">
                  <c:v>0.40185270000000001</c:v>
                </c:pt>
                <c:pt idx="686">
                  <c:v>0.40156710000000001</c:v>
                </c:pt>
                <c:pt idx="687">
                  <c:v>0.40109120000000004</c:v>
                </c:pt>
                <c:pt idx="688">
                  <c:v>0.4006152</c:v>
                </c:pt>
                <c:pt idx="689">
                  <c:v>0.4011864</c:v>
                </c:pt>
                <c:pt idx="690">
                  <c:v>0.40323300000000001</c:v>
                </c:pt>
                <c:pt idx="691">
                  <c:v>0.40351860000000001</c:v>
                </c:pt>
                <c:pt idx="692">
                  <c:v>0.40375660000000002</c:v>
                </c:pt>
                <c:pt idx="693">
                  <c:v>0.4054701</c:v>
                </c:pt>
                <c:pt idx="694">
                  <c:v>0.40613650000000001</c:v>
                </c:pt>
                <c:pt idx="695">
                  <c:v>0.4057557</c:v>
                </c:pt>
                <c:pt idx="696">
                  <c:v>0.40523209999999998</c:v>
                </c:pt>
                <c:pt idx="697">
                  <c:v>0.40470850000000003</c:v>
                </c:pt>
                <c:pt idx="698">
                  <c:v>0.40594610000000003</c:v>
                </c:pt>
                <c:pt idx="699">
                  <c:v>0.40751689999999996</c:v>
                </c:pt>
                <c:pt idx="700">
                  <c:v>0.40842139999999999</c:v>
                </c:pt>
                <c:pt idx="701">
                  <c:v>0.4088022</c:v>
                </c:pt>
                <c:pt idx="702">
                  <c:v>0.40832620000000003</c:v>
                </c:pt>
                <c:pt idx="703">
                  <c:v>0.40765970000000001</c:v>
                </c:pt>
                <c:pt idx="704">
                  <c:v>0.40708850000000002</c:v>
                </c:pt>
                <c:pt idx="705">
                  <c:v>0.40656490000000001</c:v>
                </c:pt>
                <c:pt idx="706">
                  <c:v>0.40780250000000001</c:v>
                </c:pt>
                <c:pt idx="707">
                  <c:v>0.40875460000000002</c:v>
                </c:pt>
                <c:pt idx="708">
                  <c:v>0.40913540000000004</c:v>
                </c:pt>
                <c:pt idx="709">
                  <c:v>0.40899260000000004</c:v>
                </c:pt>
                <c:pt idx="710">
                  <c:v>0.40851660000000001</c:v>
                </c:pt>
                <c:pt idx="711">
                  <c:v>0.40804050000000003</c:v>
                </c:pt>
                <c:pt idx="712">
                  <c:v>0.4075645</c:v>
                </c:pt>
                <c:pt idx="713">
                  <c:v>0.40708850000000002</c:v>
                </c:pt>
                <c:pt idx="714">
                  <c:v>0.40751689999999996</c:v>
                </c:pt>
                <c:pt idx="715">
                  <c:v>0.40913540000000004</c:v>
                </c:pt>
                <c:pt idx="716">
                  <c:v>0.41023029999999999</c:v>
                </c:pt>
                <c:pt idx="717">
                  <c:v>0.41108709999999998</c:v>
                </c:pt>
                <c:pt idx="718">
                  <c:v>0.41132520000000006</c:v>
                </c:pt>
                <c:pt idx="719">
                  <c:v>0.41099189999999997</c:v>
                </c:pt>
                <c:pt idx="720">
                  <c:v>0.41046830000000001</c:v>
                </c:pt>
                <c:pt idx="721">
                  <c:v>0.41037309999999999</c:v>
                </c:pt>
                <c:pt idx="722">
                  <c:v>0.41113480000000002</c:v>
                </c:pt>
                <c:pt idx="723">
                  <c:v>0.4117536</c:v>
                </c:pt>
                <c:pt idx="724">
                  <c:v>0.41294380000000003</c:v>
                </c:pt>
                <c:pt idx="725">
                  <c:v>0.41327700000000006</c:v>
                </c:pt>
                <c:pt idx="726">
                  <c:v>0.41361029999999999</c:v>
                </c:pt>
                <c:pt idx="727">
                  <c:v>0.4139911</c:v>
                </c:pt>
                <c:pt idx="728">
                  <c:v>0.41346739999999998</c:v>
                </c:pt>
                <c:pt idx="729">
                  <c:v>0.41303900000000004</c:v>
                </c:pt>
                <c:pt idx="730">
                  <c:v>0.41246769999999999</c:v>
                </c:pt>
                <c:pt idx="731">
                  <c:v>0.41184880000000001</c:v>
                </c:pt>
                <c:pt idx="732">
                  <c:v>0.41127759999999997</c:v>
                </c:pt>
                <c:pt idx="733">
                  <c:v>0.41065870000000004</c:v>
                </c:pt>
                <c:pt idx="734">
                  <c:v>0.41013509999999997</c:v>
                </c:pt>
                <c:pt idx="735">
                  <c:v>0.4118964</c:v>
                </c:pt>
                <c:pt idx="736">
                  <c:v>0.41365789999999997</c:v>
                </c:pt>
                <c:pt idx="737">
                  <c:v>0.41475280000000003</c:v>
                </c:pt>
                <c:pt idx="738">
                  <c:v>0.4142768</c:v>
                </c:pt>
                <c:pt idx="739">
                  <c:v>0.41356270000000006</c:v>
                </c:pt>
                <c:pt idx="740">
                  <c:v>0.41380070000000008</c:v>
                </c:pt>
                <c:pt idx="741">
                  <c:v>0.41461000000000003</c:v>
                </c:pt>
                <c:pt idx="742">
                  <c:v>0.41499089999999994</c:v>
                </c:pt>
                <c:pt idx="743">
                  <c:v>0.41503850000000003</c:v>
                </c:pt>
                <c:pt idx="744">
                  <c:v>0.41408630000000002</c:v>
                </c:pt>
                <c:pt idx="745">
                  <c:v>0.41308660000000003</c:v>
                </c:pt>
                <c:pt idx="746">
                  <c:v>0.4120393</c:v>
                </c:pt>
                <c:pt idx="747">
                  <c:v>0.4120393</c:v>
                </c:pt>
                <c:pt idx="748">
                  <c:v>0.41222970000000003</c:v>
                </c:pt>
                <c:pt idx="749">
                  <c:v>0.4117536</c:v>
                </c:pt>
              </c:numCache>
            </c:numRef>
          </c:xVal>
          <c:yVal>
            <c:numRef>
              <c:f>III.2!$D$4:$D$967</c:f>
              <c:numCache>
                <c:formatCode>0.0</c:formatCode>
                <c:ptCount val="964"/>
                <c:pt idx="0">
                  <c:v>0</c:v>
                </c:pt>
                <c:pt idx="1">
                  <c:v>0.63700000000000001</c:v>
                </c:pt>
                <c:pt idx="2">
                  <c:v>0.77200000000000002</c:v>
                </c:pt>
                <c:pt idx="3">
                  <c:v>2.9750000000000001</c:v>
                </c:pt>
                <c:pt idx="4">
                  <c:v>5.2889999999999997</c:v>
                </c:pt>
                <c:pt idx="5">
                  <c:v>6.4139999999999997</c:v>
                </c:pt>
                <c:pt idx="6">
                  <c:v>6.3420000000000005</c:v>
                </c:pt>
                <c:pt idx="7">
                  <c:v>6.3780000000000001</c:v>
                </c:pt>
                <c:pt idx="8">
                  <c:v>7.2570000000000006</c:v>
                </c:pt>
                <c:pt idx="9">
                  <c:v>7.7210000000000001</c:v>
                </c:pt>
                <c:pt idx="10">
                  <c:v>7.633</c:v>
                </c:pt>
                <c:pt idx="11">
                  <c:v>7.6319999999999997</c:v>
                </c:pt>
                <c:pt idx="12">
                  <c:v>7.6989999999999998</c:v>
                </c:pt>
                <c:pt idx="13">
                  <c:v>7.9260000000000002</c:v>
                </c:pt>
                <c:pt idx="14">
                  <c:v>8.1479999999999997</c:v>
                </c:pt>
                <c:pt idx="15">
                  <c:v>8.2530000000000001</c:v>
                </c:pt>
                <c:pt idx="16">
                  <c:v>8.2590000000000003</c:v>
                </c:pt>
                <c:pt idx="17">
                  <c:v>8.2219999999999978</c:v>
                </c:pt>
                <c:pt idx="18">
                  <c:v>8.8159999999999989</c:v>
                </c:pt>
                <c:pt idx="19">
                  <c:v>9.1949999999999985</c:v>
                </c:pt>
                <c:pt idx="20">
                  <c:v>9.347999999999999</c:v>
                </c:pt>
                <c:pt idx="21">
                  <c:v>9.452</c:v>
                </c:pt>
                <c:pt idx="22">
                  <c:v>9.5519999999999996</c:v>
                </c:pt>
                <c:pt idx="23">
                  <c:v>9.7479999999999993</c:v>
                </c:pt>
                <c:pt idx="24">
                  <c:v>9.7509999999999994</c:v>
                </c:pt>
                <c:pt idx="25">
                  <c:v>9.7329999999999988</c:v>
                </c:pt>
                <c:pt idx="26">
                  <c:v>9.5649999999999977</c:v>
                </c:pt>
                <c:pt idx="27">
                  <c:v>9.5619999999999976</c:v>
                </c:pt>
                <c:pt idx="28">
                  <c:v>9.5559999999999992</c:v>
                </c:pt>
                <c:pt idx="29">
                  <c:v>9.4579999999999984</c:v>
                </c:pt>
                <c:pt idx="30">
                  <c:v>9.3789999999999996</c:v>
                </c:pt>
                <c:pt idx="31">
                  <c:v>9.36</c:v>
                </c:pt>
                <c:pt idx="32">
                  <c:v>9.3659999999999997</c:v>
                </c:pt>
                <c:pt idx="33">
                  <c:v>9.3659999999999997</c:v>
                </c:pt>
                <c:pt idx="34">
                  <c:v>9.5829999999999984</c:v>
                </c:pt>
                <c:pt idx="35">
                  <c:v>10.326999999999998</c:v>
                </c:pt>
                <c:pt idx="36">
                  <c:v>10.888999999999999</c:v>
                </c:pt>
                <c:pt idx="37">
                  <c:v>11.379999999999999</c:v>
                </c:pt>
                <c:pt idx="38">
                  <c:v>11.241</c:v>
                </c:pt>
                <c:pt idx="39">
                  <c:v>11.123999999999999</c:v>
                </c:pt>
                <c:pt idx="40">
                  <c:v>11.965999999999999</c:v>
                </c:pt>
                <c:pt idx="41">
                  <c:v>12.451999999999998</c:v>
                </c:pt>
                <c:pt idx="42">
                  <c:v>12.962</c:v>
                </c:pt>
                <c:pt idx="43">
                  <c:v>13.391999999999999</c:v>
                </c:pt>
                <c:pt idx="44">
                  <c:v>13.89</c:v>
                </c:pt>
                <c:pt idx="45">
                  <c:v>13.95</c:v>
                </c:pt>
                <c:pt idx="46">
                  <c:v>13.779</c:v>
                </c:pt>
                <c:pt idx="47">
                  <c:v>14.484999999999999</c:v>
                </c:pt>
                <c:pt idx="48">
                  <c:v>15.085999999999999</c:v>
                </c:pt>
                <c:pt idx="49">
                  <c:v>15.516</c:v>
                </c:pt>
                <c:pt idx="50">
                  <c:v>15.832999999999998</c:v>
                </c:pt>
                <c:pt idx="51">
                  <c:v>16.013999999999999</c:v>
                </c:pt>
                <c:pt idx="52">
                  <c:v>16.170000000000002</c:v>
                </c:pt>
                <c:pt idx="53">
                  <c:v>16.178999999999998</c:v>
                </c:pt>
                <c:pt idx="54">
                  <c:v>16.09</c:v>
                </c:pt>
                <c:pt idx="55">
                  <c:v>16.023</c:v>
                </c:pt>
                <c:pt idx="56">
                  <c:v>16.440999999999999</c:v>
                </c:pt>
                <c:pt idx="57">
                  <c:v>17</c:v>
                </c:pt>
                <c:pt idx="58">
                  <c:v>17.399000000000001</c:v>
                </c:pt>
                <c:pt idx="59">
                  <c:v>17.759</c:v>
                </c:pt>
                <c:pt idx="60">
                  <c:v>18.067999999999998</c:v>
                </c:pt>
                <c:pt idx="61">
                  <c:v>18.413</c:v>
                </c:pt>
                <c:pt idx="62">
                  <c:v>18.337</c:v>
                </c:pt>
                <c:pt idx="63">
                  <c:v>18.398</c:v>
                </c:pt>
                <c:pt idx="64">
                  <c:v>19.169999999999998</c:v>
                </c:pt>
                <c:pt idx="65">
                  <c:v>19.706</c:v>
                </c:pt>
                <c:pt idx="66">
                  <c:v>19.954000000000001</c:v>
                </c:pt>
                <c:pt idx="67">
                  <c:v>19.887</c:v>
                </c:pt>
                <c:pt idx="68">
                  <c:v>19.811</c:v>
                </c:pt>
                <c:pt idx="69">
                  <c:v>19.684999999999999</c:v>
                </c:pt>
                <c:pt idx="70">
                  <c:v>19.596999999999998</c:v>
                </c:pt>
                <c:pt idx="71">
                  <c:v>19.585000000000001</c:v>
                </c:pt>
                <c:pt idx="72">
                  <c:v>19.554000000000002</c:v>
                </c:pt>
                <c:pt idx="73">
                  <c:v>19.487000000000002</c:v>
                </c:pt>
                <c:pt idx="74">
                  <c:v>19.443999999999999</c:v>
                </c:pt>
                <c:pt idx="75">
                  <c:v>19.373999999999999</c:v>
                </c:pt>
                <c:pt idx="76">
                  <c:v>19.367999999999999</c:v>
                </c:pt>
                <c:pt idx="77">
                  <c:v>19.367999999999999</c:v>
                </c:pt>
                <c:pt idx="78">
                  <c:v>19.370999999999999</c:v>
                </c:pt>
                <c:pt idx="79">
                  <c:v>19.275999999999996</c:v>
                </c:pt>
                <c:pt idx="80">
                  <c:v>19.278999999999996</c:v>
                </c:pt>
                <c:pt idx="81">
                  <c:v>19.198</c:v>
                </c:pt>
                <c:pt idx="82">
                  <c:v>19.184999999999999</c:v>
                </c:pt>
                <c:pt idx="83">
                  <c:v>19.180999999999997</c:v>
                </c:pt>
                <c:pt idx="84">
                  <c:v>19.177999999999997</c:v>
                </c:pt>
                <c:pt idx="85">
                  <c:v>19.481000000000002</c:v>
                </c:pt>
                <c:pt idx="86">
                  <c:v>21.378999999999998</c:v>
                </c:pt>
                <c:pt idx="87">
                  <c:v>22.954000000000001</c:v>
                </c:pt>
                <c:pt idx="88">
                  <c:v>22.78</c:v>
                </c:pt>
                <c:pt idx="89">
                  <c:v>23.225999999999999</c:v>
                </c:pt>
                <c:pt idx="90">
                  <c:v>24.462</c:v>
                </c:pt>
                <c:pt idx="91">
                  <c:v>25.426000000000002</c:v>
                </c:pt>
                <c:pt idx="92">
                  <c:v>25.863</c:v>
                </c:pt>
                <c:pt idx="93">
                  <c:v>26.058</c:v>
                </c:pt>
                <c:pt idx="94">
                  <c:v>25.997</c:v>
                </c:pt>
                <c:pt idx="95">
                  <c:v>26.503999999999998</c:v>
                </c:pt>
                <c:pt idx="96">
                  <c:v>27.800999999999998</c:v>
                </c:pt>
                <c:pt idx="97">
                  <c:v>28.744</c:v>
                </c:pt>
                <c:pt idx="98">
                  <c:v>28.375</c:v>
                </c:pt>
                <c:pt idx="99">
                  <c:v>27.720999999999997</c:v>
                </c:pt>
                <c:pt idx="100">
                  <c:v>27.727999999999998</c:v>
                </c:pt>
                <c:pt idx="101">
                  <c:v>28.314</c:v>
                </c:pt>
                <c:pt idx="102">
                  <c:v>28.911999999999999</c:v>
                </c:pt>
                <c:pt idx="103">
                  <c:v>29.173999999999999</c:v>
                </c:pt>
                <c:pt idx="104">
                  <c:v>29.311999999999998</c:v>
                </c:pt>
                <c:pt idx="105">
                  <c:v>29.367000000000001</c:v>
                </c:pt>
                <c:pt idx="106">
                  <c:v>29.192999999999998</c:v>
                </c:pt>
                <c:pt idx="107">
                  <c:v>29.183</c:v>
                </c:pt>
                <c:pt idx="108">
                  <c:v>29.003999999999998</c:v>
                </c:pt>
                <c:pt idx="109">
                  <c:v>29.000999999999998</c:v>
                </c:pt>
                <c:pt idx="110">
                  <c:v>28.997999999999998</c:v>
                </c:pt>
                <c:pt idx="111">
                  <c:v>28.814</c:v>
                </c:pt>
                <c:pt idx="112">
                  <c:v>28.811</c:v>
                </c:pt>
                <c:pt idx="113">
                  <c:v>29.143999999999998</c:v>
                </c:pt>
                <c:pt idx="114">
                  <c:v>29.494999999999997</c:v>
                </c:pt>
                <c:pt idx="115">
                  <c:v>29.619999999999997</c:v>
                </c:pt>
                <c:pt idx="116">
                  <c:v>30.496000000000002</c:v>
                </c:pt>
                <c:pt idx="117">
                  <c:v>31.503</c:v>
                </c:pt>
                <c:pt idx="118">
                  <c:v>32.172000000000004</c:v>
                </c:pt>
                <c:pt idx="119">
                  <c:v>32.725000000000001</c:v>
                </c:pt>
                <c:pt idx="120">
                  <c:v>32.630000000000003</c:v>
                </c:pt>
                <c:pt idx="121">
                  <c:v>32.56</c:v>
                </c:pt>
                <c:pt idx="122">
                  <c:v>33.020000000000003</c:v>
                </c:pt>
                <c:pt idx="123">
                  <c:v>33.612000000000002</c:v>
                </c:pt>
                <c:pt idx="124">
                  <c:v>34.186000000000007</c:v>
                </c:pt>
                <c:pt idx="125">
                  <c:v>34.44</c:v>
                </c:pt>
                <c:pt idx="126">
                  <c:v>34.763000000000005</c:v>
                </c:pt>
                <c:pt idx="127">
                  <c:v>34.701999999999998</c:v>
                </c:pt>
                <c:pt idx="128">
                  <c:v>34.778000000000006</c:v>
                </c:pt>
                <c:pt idx="129">
                  <c:v>34.731999999999999</c:v>
                </c:pt>
                <c:pt idx="130">
                  <c:v>34.75</c:v>
                </c:pt>
                <c:pt idx="131">
                  <c:v>35.260000000000005</c:v>
                </c:pt>
                <c:pt idx="132">
                  <c:v>36.103000000000002</c:v>
                </c:pt>
                <c:pt idx="133">
                  <c:v>36.731999999999999</c:v>
                </c:pt>
                <c:pt idx="134">
                  <c:v>37.082999999999998</c:v>
                </c:pt>
                <c:pt idx="135">
                  <c:v>37.460999999999999</c:v>
                </c:pt>
                <c:pt idx="136">
                  <c:v>37.674999999999997</c:v>
                </c:pt>
                <c:pt idx="137">
                  <c:v>37.69</c:v>
                </c:pt>
                <c:pt idx="138">
                  <c:v>37.525000000000006</c:v>
                </c:pt>
                <c:pt idx="139">
                  <c:v>38.026000000000003</c:v>
                </c:pt>
                <c:pt idx="140">
                  <c:v>38.520000000000003</c:v>
                </c:pt>
                <c:pt idx="141">
                  <c:v>38.975000000000001</c:v>
                </c:pt>
                <c:pt idx="142">
                  <c:v>39.112000000000002</c:v>
                </c:pt>
                <c:pt idx="143">
                  <c:v>39.299000000000007</c:v>
                </c:pt>
                <c:pt idx="144">
                  <c:v>39.130000000000003</c:v>
                </c:pt>
                <c:pt idx="145">
                  <c:v>39.1</c:v>
                </c:pt>
                <c:pt idx="146">
                  <c:v>39.012</c:v>
                </c:pt>
                <c:pt idx="147">
                  <c:v>38.926000000000002</c:v>
                </c:pt>
                <c:pt idx="148">
                  <c:v>38.926000000000002</c:v>
                </c:pt>
                <c:pt idx="149">
                  <c:v>39.283000000000001</c:v>
                </c:pt>
                <c:pt idx="150">
                  <c:v>39.585999999999999</c:v>
                </c:pt>
                <c:pt idx="151">
                  <c:v>39.564</c:v>
                </c:pt>
                <c:pt idx="152">
                  <c:v>39.518000000000001</c:v>
                </c:pt>
                <c:pt idx="153">
                  <c:v>40.080000000000005</c:v>
                </c:pt>
                <c:pt idx="154">
                  <c:v>40.657000000000004</c:v>
                </c:pt>
                <c:pt idx="155">
                  <c:v>41.230000000000004</c:v>
                </c:pt>
                <c:pt idx="156">
                  <c:v>41.486000000000004</c:v>
                </c:pt>
                <c:pt idx="157">
                  <c:v>41.566000000000003</c:v>
                </c:pt>
                <c:pt idx="158">
                  <c:v>41.673000000000002</c:v>
                </c:pt>
                <c:pt idx="159">
                  <c:v>41.743000000000002</c:v>
                </c:pt>
                <c:pt idx="160">
                  <c:v>41.829000000000001</c:v>
                </c:pt>
                <c:pt idx="161">
                  <c:v>41.963000000000008</c:v>
                </c:pt>
                <c:pt idx="162">
                  <c:v>42.097999999999999</c:v>
                </c:pt>
                <c:pt idx="163">
                  <c:v>42.201000000000001</c:v>
                </c:pt>
                <c:pt idx="164">
                  <c:v>42.143000000000001</c:v>
                </c:pt>
                <c:pt idx="165">
                  <c:v>42.534000000000006</c:v>
                </c:pt>
                <c:pt idx="166">
                  <c:v>43.285000000000004</c:v>
                </c:pt>
                <c:pt idx="167">
                  <c:v>44.072000000000003</c:v>
                </c:pt>
                <c:pt idx="168">
                  <c:v>44.481000000000002</c:v>
                </c:pt>
                <c:pt idx="169">
                  <c:v>44.652000000000001</c:v>
                </c:pt>
                <c:pt idx="170">
                  <c:v>44.825000000000003</c:v>
                </c:pt>
                <c:pt idx="171">
                  <c:v>44.661000000000001</c:v>
                </c:pt>
                <c:pt idx="172">
                  <c:v>44.682000000000002</c:v>
                </c:pt>
                <c:pt idx="173">
                  <c:v>45.623000000000005</c:v>
                </c:pt>
                <c:pt idx="174">
                  <c:v>46.489000000000004</c:v>
                </c:pt>
                <c:pt idx="175">
                  <c:v>47.1</c:v>
                </c:pt>
                <c:pt idx="176">
                  <c:v>47.329000000000008</c:v>
                </c:pt>
                <c:pt idx="177">
                  <c:v>47.442000000000007</c:v>
                </c:pt>
                <c:pt idx="178">
                  <c:v>47.609000000000002</c:v>
                </c:pt>
                <c:pt idx="179">
                  <c:v>47.649000000000001</c:v>
                </c:pt>
                <c:pt idx="180">
                  <c:v>48.021000000000001</c:v>
                </c:pt>
                <c:pt idx="181">
                  <c:v>48.738</c:v>
                </c:pt>
                <c:pt idx="182">
                  <c:v>49.517000000000003</c:v>
                </c:pt>
                <c:pt idx="183">
                  <c:v>49.816000000000003</c:v>
                </c:pt>
                <c:pt idx="184">
                  <c:v>49.74</c:v>
                </c:pt>
                <c:pt idx="185">
                  <c:v>49.639000000000003</c:v>
                </c:pt>
                <c:pt idx="186">
                  <c:v>49.554000000000002</c:v>
                </c:pt>
                <c:pt idx="187">
                  <c:v>49.572000000000003</c:v>
                </c:pt>
                <c:pt idx="188">
                  <c:v>49.822000000000003</c:v>
                </c:pt>
                <c:pt idx="189">
                  <c:v>49.846000000000004</c:v>
                </c:pt>
                <c:pt idx="190">
                  <c:v>49.834000000000003</c:v>
                </c:pt>
                <c:pt idx="191">
                  <c:v>50.525000000000006</c:v>
                </c:pt>
                <c:pt idx="192">
                  <c:v>51.481999999999999</c:v>
                </c:pt>
                <c:pt idx="193">
                  <c:v>52.118000000000002</c:v>
                </c:pt>
                <c:pt idx="194">
                  <c:v>52.536000000000001</c:v>
                </c:pt>
                <c:pt idx="195">
                  <c:v>52.831000000000003</c:v>
                </c:pt>
                <c:pt idx="196">
                  <c:v>52.948000000000008</c:v>
                </c:pt>
                <c:pt idx="197">
                  <c:v>52.957000000000008</c:v>
                </c:pt>
                <c:pt idx="198">
                  <c:v>53.015000000000001</c:v>
                </c:pt>
                <c:pt idx="199">
                  <c:v>53.918000000000006</c:v>
                </c:pt>
                <c:pt idx="200">
                  <c:v>54.83</c:v>
                </c:pt>
                <c:pt idx="201">
                  <c:v>55.469000000000001</c:v>
                </c:pt>
                <c:pt idx="202">
                  <c:v>55.686000000000007</c:v>
                </c:pt>
                <c:pt idx="203">
                  <c:v>55.728000000000002</c:v>
                </c:pt>
                <c:pt idx="204">
                  <c:v>55.615000000000009</c:v>
                </c:pt>
                <c:pt idx="205">
                  <c:v>55.875</c:v>
                </c:pt>
                <c:pt idx="206">
                  <c:v>56.665000000000006</c:v>
                </c:pt>
                <c:pt idx="207">
                  <c:v>57.291000000000004</c:v>
                </c:pt>
                <c:pt idx="208">
                  <c:v>57.923000000000002</c:v>
                </c:pt>
                <c:pt idx="209">
                  <c:v>58.259</c:v>
                </c:pt>
                <c:pt idx="210">
                  <c:v>58.515000000000001</c:v>
                </c:pt>
                <c:pt idx="211">
                  <c:v>58.52</c:v>
                </c:pt>
                <c:pt idx="212">
                  <c:v>58.508000000000003</c:v>
                </c:pt>
                <c:pt idx="213">
                  <c:v>59.040000000000006</c:v>
                </c:pt>
                <c:pt idx="214">
                  <c:v>59.278000000000006</c:v>
                </c:pt>
                <c:pt idx="215">
                  <c:v>59.106999999999999</c:v>
                </c:pt>
                <c:pt idx="216">
                  <c:v>58.936</c:v>
                </c:pt>
                <c:pt idx="217">
                  <c:v>58.793000000000006</c:v>
                </c:pt>
                <c:pt idx="218">
                  <c:v>58.761000000000003</c:v>
                </c:pt>
                <c:pt idx="219">
                  <c:v>58.667000000000002</c:v>
                </c:pt>
                <c:pt idx="220">
                  <c:v>58.634</c:v>
                </c:pt>
                <c:pt idx="221">
                  <c:v>58.542000000000002</c:v>
                </c:pt>
                <c:pt idx="222">
                  <c:v>58.539000000000001</c:v>
                </c:pt>
                <c:pt idx="223">
                  <c:v>58.869</c:v>
                </c:pt>
                <c:pt idx="224">
                  <c:v>59.335999999999999</c:v>
                </c:pt>
                <c:pt idx="225">
                  <c:v>59.653000000000006</c:v>
                </c:pt>
                <c:pt idx="226">
                  <c:v>60.072000000000003</c:v>
                </c:pt>
                <c:pt idx="227">
                  <c:v>60.264000000000003</c:v>
                </c:pt>
                <c:pt idx="228">
                  <c:v>60.230000000000004</c:v>
                </c:pt>
                <c:pt idx="229">
                  <c:v>60.215000000000003</c:v>
                </c:pt>
                <c:pt idx="230">
                  <c:v>61.06</c:v>
                </c:pt>
                <c:pt idx="231">
                  <c:v>62.116</c:v>
                </c:pt>
                <c:pt idx="232">
                  <c:v>62.932000000000002</c:v>
                </c:pt>
                <c:pt idx="233">
                  <c:v>63.234000000000009</c:v>
                </c:pt>
                <c:pt idx="234">
                  <c:v>63.572000000000003</c:v>
                </c:pt>
                <c:pt idx="235">
                  <c:v>63.843000000000004</c:v>
                </c:pt>
                <c:pt idx="236">
                  <c:v>63.929000000000002</c:v>
                </c:pt>
                <c:pt idx="237">
                  <c:v>63.88600000000001</c:v>
                </c:pt>
                <c:pt idx="238">
                  <c:v>63.703000000000003</c:v>
                </c:pt>
                <c:pt idx="239">
                  <c:v>63.996000000000009</c:v>
                </c:pt>
                <c:pt idx="240">
                  <c:v>64.835000000000008</c:v>
                </c:pt>
                <c:pt idx="241">
                  <c:v>65.556000000000012</c:v>
                </c:pt>
                <c:pt idx="242">
                  <c:v>66.14500000000001</c:v>
                </c:pt>
                <c:pt idx="243">
                  <c:v>66.480999999999995</c:v>
                </c:pt>
                <c:pt idx="244">
                  <c:v>66.667000000000002</c:v>
                </c:pt>
                <c:pt idx="245">
                  <c:v>66.67</c:v>
                </c:pt>
                <c:pt idx="246">
                  <c:v>66.599000000000004</c:v>
                </c:pt>
                <c:pt idx="247">
                  <c:v>67.668000000000006</c:v>
                </c:pt>
                <c:pt idx="248">
                  <c:v>68.611000000000004</c:v>
                </c:pt>
                <c:pt idx="249">
                  <c:v>68.837000000000003</c:v>
                </c:pt>
                <c:pt idx="250">
                  <c:v>68.858000000000004</c:v>
                </c:pt>
                <c:pt idx="251">
                  <c:v>68.855000000000004</c:v>
                </c:pt>
                <c:pt idx="252">
                  <c:v>68.713999999999999</c:v>
                </c:pt>
                <c:pt idx="253">
                  <c:v>68.635999999999996</c:v>
                </c:pt>
                <c:pt idx="254">
                  <c:v>68.50800000000001</c:v>
                </c:pt>
                <c:pt idx="255">
                  <c:v>68.49199999999999</c:v>
                </c:pt>
                <c:pt idx="256">
                  <c:v>68.406000000000006</c:v>
                </c:pt>
                <c:pt idx="257">
                  <c:v>68.515999999999991</c:v>
                </c:pt>
                <c:pt idx="258">
                  <c:v>69.14500000000001</c:v>
                </c:pt>
                <c:pt idx="259">
                  <c:v>69.542000000000002</c:v>
                </c:pt>
                <c:pt idx="260">
                  <c:v>69.853000000000009</c:v>
                </c:pt>
                <c:pt idx="261">
                  <c:v>70.128</c:v>
                </c:pt>
                <c:pt idx="262">
                  <c:v>70.230999999999995</c:v>
                </c:pt>
                <c:pt idx="263">
                  <c:v>70.317000000000007</c:v>
                </c:pt>
                <c:pt idx="264">
                  <c:v>70.510000000000005</c:v>
                </c:pt>
                <c:pt idx="265">
                  <c:v>70.693000000000012</c:v>
                </c:pt>
                <c:pt idx="266">
                  <c:v>70.701999999999998</c:v>
                </c:pt>
                <c:pt idx="267">
                  <c:v>70.598000000000013</c:v>
                </c:pt>
                <c:pt idx="268">
                  <c:v>70.494</c:v>
                </c:pt>
                <c:pt idx="269">
                  <c:v>70.778000000000006</c:v>
                </c:pt>
                <c:pt idx="270">
                  <c:v>71.657000000000011</c:v>
                </c:pt>
                <c:pt idx="271">
                  <c:v>71.587000000000003</c:v>
                </c:pt>
                <c:pt idx="272">
                  <c:v>70.967000000000013</c:v>
                </c:pt>
                <c:pt idx="273">
                  <c:v>70.695999999999998</c:v>
                </c:pt>
                <c:pt idx="274">
                  <c:v>70.818000000000012</c:v>
                </c:pt>
                <c:pt idx="275">
                  <c:v>70.931000000000012</c:v>
                </c:pt>
                <c:pt idx="276">
                  <c:v>71.114000000000004</c:v>
                </c:pt>
                <c:pt idx="277">
                  <c:v>71.284999999999997</c:v>
                </c:pt>
                <c:pt idx="278">
                  <c:v>71.468000000000004</c:v>
                </c:pt>
                <c:pt idx="279">
                  <c:v>71.596000000000004</c:v>
                </c:pt>
                <c:pt idx="280">
                  <c:v>71.562000000000012</c:v>
                </c:pt>
                <c:pt idx="281">
                  <c:v>71.504000000000005</c:v>
                </c:pt>
                <c:pt idx="282">
                  <c:v>72.073000000000008</c:v>
                </c:pt>
                <c:pt idx="283">
                  <c:v>72.804000000000002</c:v>
                </c:pt>
                <c:pt idx="284">
                  <c:v>73.455000000000013</c:v>
                </c:pt>
                <c:pt idx="285">
                  <c:v>73.686000000000007</c:v>
                </c:pt>
                <c:pt idx="286">
                  <c:v>73.878999999999991</c:v>
                </c:pt>
                <c:pt idx="287">
                  <c:v>73.978999999999999</c:v>
                </c:pt>
                <c:pt idx="288">
                  <c:v>74.13900000000001</c:v>
                </c:pt>
                <c:pt idx="289">
                  <c:v>74.218000000000004</c:v>
                </c:pt>
                <c:pt idx="290">
                  <c:v>74.173000000000002</c:v>
                </c:pt>
                <c:pt idx="291">
                  <c:v>74.128999999999991</c:v>
                </c:pt>
                <c:pt idx="292">
                  <c:v>74.92</c:v>
                </c:pt>
                <c:pt idx="293">
                  <c:v>75.713999999999999</c:v>
                </c:pt>
                <c:pt idx="294">
                  <c:v>76.106999999999999</c:v>
                </c:pt>
                <c:pt idx="295">
                  <c:v>76.348000000000013</c:v>
                </c:pt>
                <c:pt idx="296">
                  <c:v>76.568000000000012</c:v>
                </c:pt>
                <c:pt idx="297">
                  <c:v>76.699000000000012</c:v>
                </c:pt>
                <c:pt idx="298">
                  <c:v>76.867000000000004</c:v>
                </c:pt>
                <c:pt idx="299">
                  <c:v>76.957999999999998</c:v>
                </c:pt>
                <c:pt idx="300">
                  <c:v>77.038000000000011</c:v>
                </c:pt>
                <c:pt idx="301">
                  <c:v>77.00800000000001</c:v>
                </c:pt>
                <c:pt idx="302">
                  <c:v>77.123999999999995</c:v>
                </c:pt>
                <c:pt idx="303">
                  <c:v>77.635999999999996</c:v>
                </c:pt>
                <c:pt idx="304">
                  <c:v>78.274000000000001</c:v>
                </c:pt>
                <c:pt idx="305">
                  <c:v>78.700999999999993</c:v>
                </c:pt>
                <c:pt idx="306">
                  <c:v>78.795999999999992</c:v>
                </c:pt>
                <c:pt idx="307">
                  <c:v>78.789999999999992</c:v>
                </c:pt>
                <c:pt idx="308">
                  <c:v>78.713999999999999</c:v>
                </c:pt>
                <c:pt idx="309">
                  <c:v>78.585000000000008</c:v>
                </c:pt>
                <c:pt idx="310">
                  <c:v>78.533000000000001</c:v>
                </c:pt>
                <c:pt idx="311">
                  <c:v>78.494</c:v>
                </c:pt>
                <c:pt idx="312">
                  <c:v>78.527000000000001</c:v>
                </c:pt>
                <c:pt idx="313">
                  <c:v>78.728999999999999</c:v>
                </c:pt>
                <c:pt idx="314">
                  <c:v>78.894000000000005</c:v>
                </c:pt>
                <c:pt idx="315">
                  <c:v>79.004000000000005</c:v>
                </c:pt>
                <c:pt idx="316">
                  <c:v>79.001000000000005</c:v>
                </c:pt>
                <c:pt idx="317">
                  <c:v>78.986000000000004</c:v>
                </c:pt>
                <c:pt idx="318">
                  <c:v>78.977000000000004</c:v>
                </c:pt>
                <c:pt idx="319">
                  <c:v>78.977000000000004</c:v>
                </c:pt>
                <c:pt idx="320">
                  <c:v>79.144000000000005</c:v>
                </c:pt>
                <c:pt idx="321">
                  <c:v>79.746000000000009</c:v>
                </c:pt>
                <c:pt idx="322">
                  <c:v>80.408000000000001</c:v>
                </c:pt>
                <c:pt idx="323">
                  <c:v>80.734000000000009</c:v>
                </c:pt>
                <c:pt idx="324">
                  <c:v>80.734000000000009</c:v>
                </c:pt>
                <c:pt idx="325">
                  <c:v>80.878000000000014</c:v>
                </c:pt>
                <c:pt idx="326">
                  <c:v>81.046000000000006</c:v>
                </c:pt>
                <c:pt idx="327">
                  <c:v>81.247000000000014</c:v>
                </c:pt>
                <c:pt idx="328">
                  <c:v>81.506</c:v>
                </c:pt>
                <c:pt idx="329">
                  <c:v>81.751000000000005</c:v>
                </c:pt>
                <c:pt idx="330">
                  <c:v>81.894000000000005</c:v>
                </c:pt>
                <c:pt idx="331">
                  <c:v>81.913000000000011</c:v>
                </c:pt>
                <c:pt idx="332">
                  <c:v>81.836000000000013</c:v>
                </c:pt>
                <c:pt idx="333">
                  <c:v>81.832999999999998</c:v>
                </c:pt>
                <c:pt idx="334">
                  <c:v>81.754000000000005</c:v>
                </c:pt>
                <c:pt idx="335">
                  <c:v>82.215000000000003</c:v>
                </c:pt>
                <c:pt idx="336">
                  <c:v>82.7</c:v>
                </c:pt>
                <c:pt idx="337">
                  <c:v>83.509</c:v>
                </c:pt>
                <c:pt idx="338">
                  <c:v>83.884</c:v>
                </c:pt>
                <c:pt idx="339">
                  <c:v>84.275000000000006</c:v>
                </c:pt>
                <c:pt idx="340">
                  <c:v>84.613</c:v>
                </c:pt>
                <c:pt idx="341">
                  <c:v>84.806000000000012</c:v>
                </c:pt>
                <c:pt idx="342">
                  <c:v>84.93</c:v>
                </c:pt>
                <c:pt idx="343">
                  <c:v>84.884999999999991</c:v>
                </c:pt>
                <c:pt idx="344">
                  <c:v>84.826999999999998</c:v>
                </c:pt>
                <c:pt idx="345">
                  <c:v>85.599000000000004</c:v>
                </c:pt>
                <c:pt idx="346">
                  <c:v>86.467000000000013</c:v>
                </c:pt>
                <c:pt idx="347">
                  <c:v>86.973000000000013</c:v>
                </c:pt>
                <c:pt idx="348">
                  <c:v>87.350999999999999</c:v>
                </c:pt>
                <c:pt idx="349">
                  <c:v>87.534000000000006</c:v>
                </c:pt>
                <c:pt idx="350">
                  <c:v>87.616000000000014</c:v>
                </c:pt>
                <c:pt idx="351">
                  <c:v>87.65</c:v>
                </c:pt>
                <c:pt idx="352">
                  <c:v>87.641000000000005</c:v>
                </c:pt>
                <c:pt idx="353">
                  <c:v>87.534000000000006</c:v>
                </c:pt>
                <c:pt idx="354">
                  <c:v>87.788000000000011</c:v>
                </c:pt>
                <c:pt idx="355">
                  <c:v>88.566000000000003</c:v>
                </c:pt>
                <c:pt idx="356">
                  <c:v>88.885999999999996</c:v>
                </c:pt>
                <c:pt idx="357">
                  <c:v>88.986999999999995</c:v>
                </c:pt>
                <c:pt idx="358">
                  <c:v>88.89</c:v>
                </c:pt>
                <c:pt idx="359">
                  <c:v>88.813000000000002</c:v>
                </c:pt>
                <c:pt idx="360">
                  <c:v>88.694000000000003</c:v>
                </c:pt>
                <c:pt idx="361">
                  <c:v>88.63900000000001</c:v>
                </c:pt>
                <c:pt idx="362">
                  <c:v>88.75200000000001</c:v>
                </c:pt>
                <c:pt idx="363">
                  <c:v>88.990000000000009</c:v>
                </c:pt>
                <c:pt idx="364">
                  <c:v>89.164000000000001</c:v>
                </c:pt>
                <c:pt idx="365">
                  <c:v>89.228000000000009</c:v>
                </c:pt>
                <c:pt idx="366">
                  <c:v>89.375</c:v>
                </c:pt>
                <c:pt idx="367">
                  <c:v>89.396000000000001</c:v>
                </c:pt>
                <c:pt idx="368">
                  <c:v>89.591000000000008</c:v>
                </c:pt>
                <c:pt idx="369">
                  <c:v>89.611999999999995</c:v>
                </c:pt>
                <c:pt idx="370">
                  <c:v>89.436000000000007</c:v>
                </c:pt>
                <c:pt idx="371">
                  <c:v>89.438999999999993</c:v>
                </c:pt>
                <c:pt idx="372">
                  <c:v>90.281000000000006</c:v>
                </c:pt>
                <c:pt idx="373">
                  <c:v>91.19</c:v>
                </c:pt>
                <c:pt idx="374">
                  <c:v>91.506</c:v>
                </c:pt>
                <c:pt idx="375">
                  <c:v>91.78</c:v>
                </c:pt>
                <c:pt idx="376">
                  <c:v>92.048000000000002</c:v>
                </c:pt>
                <c:pt idx="377">
                  <c:v>92.378000000000014</c:v>
                </c:pt>
                <c:pt idx="378">
                  <c:v>92.711000000000013</c:v>
                </c:pt>
                <c:pt idx="379">
                  <c:v>92.937000000000012</c:v>
                </c:pt>
                <c:pt idx="380">
                  <c:v>93.100999999999999</c:v>
                </c:pt>
                <c:pt idx="381">
                  <c:v>93.111000000000004</c:v>
                </c:pt>
                <c:pt idx="382">
                  <c:v>93.050000000000011</c:v>
                </c:pt>
                <c:pt idx="383">
                  <c:v>92.897000000000006</c:v>
                </c:pt>
                <c:pt idx="384">
                  <c:v>93.332999999999998</c:v>
                </c:pt>
                <c:pt idx="385">
                  <c:v>93.879000000000005</c:v>
                </c:pt>
                <c:pt idx="386">
                  <c:v>94.26400000000001</c:v>
                </c:pt>
                <c:pt idx="387">
                  <c:v>94.551000000000002</c:v>
                </c:pt>
                <c:pt idx="388">
                  <c:v>94.884</c:v>
                </c:pt>
                <c:pt idx="389">
                  <c:v>95.138000000000005</c:v>
                </c:pt>
                <c:pt idx="390">
                  <c:v>95.326999999999998</c:v>
                </c:pt>
                <c:pt idx="391">
                  <c:v>95.506</c:v>
                </c:pt>
                <c:pt idx="392">
                  <c:v>95.641000000000005</c:v>
                </c:pt>
                <c:pt idx="393">
                  <c:v>95.638000000000005</c:v>
                </c:pt>
                <c:pt idx="394">
                  <c:v>95.626000000000005</c:v>
                </c:pt>
                <c:pt idx="395">
                  <c:v>95.442000000000007</c:v>
                </c:pt>
                <c:pt idx="396">
                  <c:v>95.844999999999999</c:v>
                </c:pt>
                <c:pt idx="397">
                  <c:v>96.498999999999995</c:v>
                </c:pt>
                <c:pt idx="398">
                  <c:v>97.057000000000002</c:v>
                </c:pt>
                <c:pt idx="399">
                  <c:v>97.260999999999996</c:v>
                </c:pt>
                <c:pt idx="400">
                  <c:v>97.442000000000007</c:v>
                </c:pt>
                <c:pt idx="401">
                  <c:v>97.623999999999995</c:v>
                </c:pt>
                <c:pt idx="402">
                  <c:v>97.844000000000008</c:v>
                </c:pt>
                <c:pt idx="403">
                  <c:v>97.85</c:v>
                </c:pt>
                <c:pt idx="404">
                  <c:v>97.978000000000009</c:v>
                </c:pt>
                <c:pt idx="405">
                  <c:v>98.113</c:v>
                </c:pt>
                <c:pt idx="406">
                  <c:v>98.098000000000013</c:v>
                </c:pt>
                <c:pt idx="407">
                  <c:v>98.03</c:v>
                </c:pt>
                <c:pt idx="408">
                  <c:v>97.991000000000014</c:v>
                </c:pt>
                <c:pt idx="409">
                  <c:v>98.265000000000015</c:v>
                </c:pt>
                <c:pt idx="410">
                  <c:v>98.933999999999997</c:v>
                </c:pt>
                <c:pt idx="411">
                  <c:v>99.492999999999995</c:v>
                </c:pt>
                <c:pt idx="412">
                  <c:v>99.51400000000001</c:v>
                </c:pt>
                <c:pt idx="413">
                  <c:v>99.438000000000002</c:v>
                </c:pt>
                <c:pt idx="414">
                  <c:v>99.322000000000003</c:v>
                </c:pt>
                <c:pt idx="415">
                  <c:v>99.221000000000004</c:v>
                </c:pt>
                <c:pt idx="416">
                  <c:v>99.141000000000005</c:v>
                </c:pt>
                <c:pt idx="417">
                  <c:v>99.205000000000013</c:v>
                </c:pt>
                <c:pt idx="418">
                  <c:v>99.486999999999995</c:v>
                </c:pt>
                <c:pt idx="419">
                  <c:v>99.77000000000001</c:v>
                </c:pt>
                <c:pt idx="420">
                  <c:v>99.867999999999995</c:v>
                </c:pt>
                <c:pt idx="421">
                  <c:v>99.861999999999995</c:v>
                </c:pt>
                <c:pt idx="422">
                  <c:v>99.710000000000008</c:v>
                </c:pt>
                <c:pt idx="423">
                  <c:v>99.62700000000001</c:v>
                </c:pt>
                <c:pt idx="424">
                  <c:v>99.807000000000002</c:v>
                </c:pt>
                <c:pt idx="425">
                  <c:v>99.727000000000004</c:v>
                </c:pt>
                <c:pt idx="426">
                  <c:v>99.727000000000004</c:v>
                </c:pt>
                <c:pt idx="427">
                  <c:v>99.777000000000001</c:v>
                </c:pt>
                <c:pt idx="428">
                  <c:v>100.197</c:v>
                </c:pt>
                <c:pt idx="429">
                  <c:v>100.399</c:v>
                </c:pt>
                <c:pt idx="430">
                  <c:v>100.43899999999999</c:v>
                </c:pt>
                <c:pt idx="431">
                  <c:v>100.372</c:v>
                </c:pt>
                <c:pt idx="432">
                  <c:v>101.04300000000001</c:v>
                </c:pt>
                <c:pt idx="433">
                  <c:v>101.86099999999999</c:v>
                </c:pt>
                <c:pt idx="434">
                  <c:v>102.563</c:v>
                </c:pt>
                <c:pt idx="435">
                  <c:v>102.807</c:v>
                </c:pt>
                <c:pt idx="436">
                  <c:v>102.85300000000001</c:v>
                </c:pt>
                <c:pt idx="437">
                  <c:v>102.831</c:v>
                </c:pt>
                <c:pt idx="438">
                  <c:v>102.706</c:v>
                </c:pt>
                <c:pt idx="439">
                  <c:v>102.679</c:v>
                </c:pt>
                <c:pt idx="440">
                  <c:v>102.57900000000001</c:v>
                </c:pt>
                <c:pt idx="441">
                  <c:v>102.90200000000002</c:v>
                </c:pt>
                <c:pt idx="442">
                  <c:v>103.47</c:v>
                </c:pt>
                <c:pt idx="443">
                  <c:v>103.78100000000001</c:v>
                </c:pt>
                <c:pt idx="444">
                  <c:v>104.01</c:v>
                </c:pt>
                <c:pt idx="445">
                  <c:v>104.02500000000001</c:v>
                </c:pt>
                <c:pt idx="446">
                  <c:v>103.94500000000001</c:v>
                </c:pt>
                <c:pt idx="447">
                  <c:v>103.94300000000001</c:v>
                </c:pt>
                <c:pt idx="448">
                  <c:v>104.666</c:v>
                </c:pt>
                <c:pt idx="449">
                  <c:v>105.34700000000001</c:v>
                </c:pt>
                <c:pt idx="450">
                  <c:v>105.625</c:v>
                </c:pt>
                <c:pt idx="451">
                  <c:v>105.682</c:v>
                </c:pt>
                <c:pt idx="452">
                  <c:v>105.84100000000001</c:v>
                </c:pt>
                <c:pt idx="453">
                  <c:v>106.119</c:v>
                </c:pt>
                <c:pt idx="454">
                  <c:v>106.19499999999999</c:v>
                </c:pt>
                <c:pt idx="455">
                  <c:v>106.07</c:v>
                </c:pt>
                <c:pt idx="456">
                  <c:v>106.03100000000001</c:v>
                </c:pt>
                <c:pt idx="457">
                  <c:v>106.07599999999999</c:v>
                </c:pt>
                <c:pt idx="458">
                  <c:v>106.17</c:v>
                </c:pt>
                <c:pt idx="459">
                  <c:v>106.185</c:v>
                </c:pt>
                <c:pt idx="460">
                  <c:v>106.268</c:v>
                </c:pt>
                <c:pt idx="461">
                  <c:v>106.253</c:v>
                </c:pt>
                <c:pt idx="462">
                  <c:v>106.238</c:v>
                </c:pt>
                <c:pt idx="463">
                  <c:v>106.229</c:v>
                </c:pt>
                <c:pt idx="464">
                  <c:v>106.149</c:v>
                </c:pt>
                <c:pt idx="465">
                  <c:v>106.25</c:v>
                </c:pt>
                <c:pt idx="466">
                  <c:v>106.732</c:v>
                </c:pt>
                <c:pt idx="467">
                  <c:v>107.309</c:v>
                </c:pt>
                <c:pt idx="468">
                  <c:v>107.48</c:v>
                </c:pt>
                <c:pt idx="469">
                  <c:v>107.40700000000001</c:v>
                </c:pt>
                <c:pt idx="470">
                  <c:v>107.31800000000001</c:v>
                </c:pt>
                <c:pt idx="471">
                  <c:v>107.215</c:v>
                </c:pt>
                <c:pt idx="472">
                  <c:v>107.11099999999999</c:v>
                </c:pt>
                <c:pt idx="473">
                  <c:v>107.205</c:v>
                </c:pt>
                <c:pt idx="474">
                  <c:v>107.52799999999999</c:v>
                </c:pt>
                <c:pt idx="475">
                  <c:v>107.77600000000001</c:v>
                </c:pt>
                <c:pt idx="476">
                  <c:v>107.87100000000001</c:v>
                </c:pt>
                <c:pt idx="477">
                  <c:v>107.97499999999999</c:v>
                </c:pt>
                <c:pt idx="478">
                  <c:v>107.999</c:v>
                </c:pt>
                <c:pt idx="479">
                  <c:v>107.956</c:v>
                </c:pt>
                <c:pt idx="480">
                  <c:v>107.797</c:v>
                </c:pt>
                <c:pt idx="481">
                  <c:v>107.85900000000001</c:v>
                </c:pt>
                <c:pt idx="482">
                  <c:v>108.435</c:v>
                </c:pt>
                <c:pt idx="483">
                  <c:v>109.09100000000001</c:v>
                </c:pt>
                <c:pt idx="484">
                  <c:v>109.51600000000001</c:v>
                </c:pt>
                <c:pt idx="485">
                  <c:v>109.736</c:v>
                </c:pt>
                <c:pt idx="486">
                  <c:v>109.80500000000001</c:v>
                </c:pt>
                <c:pt idx="487">
                  <c:v>109.726</c:v>
                </c:pt>
                <c:pt idx="488">
                  <c:v>109.69</c:v>
                </c:pt>
                <c:pt idx="489">
                  <c:v>109.849</c:v>
                </c:pt>
                <c:pt idx="490">
                  <c:v>109.98</c:v>
                </c:pt>
                <c:pt idx="491">
                  <c:v>110.047</c:v>
                </c:pt>
                <c:pt idx="492">
                  <c:v>110.03700000000001</c:v>
                </c:pt>
                <c:pt idx="493">
                  <c:v>109.947</c:v>
                </c:pt>
                <c:pt idx="494">
                  <c:v>109.971</c:v>
                </c:pt>
                <c:pt idx="495">
                  <c:v>110.44900000000001</c:v>
                </c:pt>
                <c:pt idx="496">
                  <c:v>110.98699999999999</c:v>
                </c:pt>
                <c:pt idx="497">
                  <c:v>111.283</c:v>
                </c:pt>
                <c:pt idx="498">
                  <c:v>111.286</c:v>
                </c:pt>
                <c:pt idx="499">
                  <c:v>111.185</c:v>
                </c:pt>
                <c:pt idx="500">
                  <c:v>111.152</c:v>
                </c:pt>
                <c:pt idx="501">
                  <c:v>110.959</c:v>
                </c:pt>
                <c:pt idx="502">
                  <c:v>110.947</c:v>
                </c:pt>
                <c:pt idx="503">
                  <c:v>110.926</c:v>
                </c:pt>
                <c:pt idx="504">
                  <c:v>111.447</c:v>
                </c:pt>
                <c:pt idx="505">
                  <c:v>112.18100000000001</c:v>
                </c:pt>
                <c:pt idx="506">
                  <c:v>112.876</c:v>
                </c:pt>
                <c:pt idx="507">
                  <c:v>113.23400000000001</c:v>
                </c:pt>
                <c:pt idx="508">
                  <c:v>113.432</c:v>
                </c:pt>
                <c:pt idx="509">
                  <c:v>113.761</c:v>
                </c:pt>
                <c:pt idx="510">
                  <c:v>114.01400000000001</c:v>
                </c:pt>
                <c:pt idx="511">
                  <c:v>114.027</c:v>
                </c:pt>
                <c:pt idx="512">
                  <c:v>113.881</c:v>
                </c:pt>
                <c:pt idx="513">
                  <c:v>113.77600000000001</c:v>
                </c:pt>
                <c:pt idx="514">
                  <c:v>114.042</c:v>
                </c:pt>
                <c:pt idx="515">
                  <c:v>114.97</c:v>
                </c:pt>
                <c:pt idx="516">
                  <c:v>115.608</c:v>
                </c:pt>
                <c:pt idx="517">
                  <c:v>115.697</c:v>
                </c:pt>
                <c:pt idx="518">
                  <c:v>115.483</c:v>
                </c:pt>
                <c:pt idx="519">
                  <c:v>115.37</c:v>
                </c:pt>
                <c:pt idx="520">
                  <c:v>115.17100000000001</c:v>
                </c:pt>
                <c:pt idx="521">
                  <c:v>115.065</c:v>
                </c:pt>
                <c:pt idx="522">
                  <c:v>114.95699999999999</c:v>
                </c:pt>
                <c:pt idx="523">
                  <c:v>115.226</c:v>
                </c:pt>
                <c:pt idx="524">
                  <c:v>116.456</c:v>
                </c:pt>
                <c:pt idx="525">
                  <c:v>117.249</c:v>
                </c:pt>
                <c:pt idx="526">
                  <c:v>117.613</c:v>
                </c:pt>
                <c:pt idx="527">
                  <c:v>117.83600000000001</c:v>
                </c:pt>
                <c:pt idx="528">
                  <c:v>118.15899999999999</c:v>
                </c:pt>
                <c:pt idx="529">
                  <c:v>118.27000000000001</c:v>
                </c:pt>
                <c:pt idx="530">
                  <c:v>118.291</c:v>
                </c:pt>
                <c:pt idx="531">
                  <c:v>118.172</c:v>
                </c:pt>
                <c:pt idx="532">
                  <c:v>118.05500000000001</c:v>
                </c:pt>
                <c:pt idx="533">
                  <c:v>118.02500000000001</c:v>
                </c:pt>
                <c:pt idx="534">
                  <c:v>118.331</c:v>
                </c:pt>
                <c:pt idx="535">
                  <c:v>118.62299999999999</c:v>
                </c:pt>
                <c:pt idx="536">
                  <c:v>118.95</c:v>
                </c:pt>
                <c:pt idx="537">
                  <c:v>119.09100000000001</c:v>
                </c:pt>
                <c:pt idx="538">
                  <c:v>118.89500000000001</c:v>
                </c:pt>
                <c:pt idx="539">
                  <c:v>118.712</c:v>
                </c:pt>
                <c:pt idx="540">
                  <c:v>118.565</c:v>
                </c:pt>
                <c:pt idx="541">
                  <c:v>118.40600000000001</c:v>
                </c:pt>
                <c:pt idx="542">
                  <c:v>118.40299999999999</c:v>
                </c:pt>
                <c:pt idx="543">
                  <c:v>118.824</c:v>
                </c:pt>
                <c:pt idx="544">
                  <c:v>119.26400000000001</c:v>
                </c:pt>
                <c:pt idx="545">
                  <c:v>119.655</c:v>
                </c:pt>
                <c:pt idx="546">
                  <c:v>119.73099999999999</c:v>
                </c:pt>
                <c:pt idx="547">
                  <c:v>119.893</c:v>
                </c:pt>
                <c:pt idx="548">
                  <c:v>119.822</c:v>
                </c:pt>
                <c:pt idx="549">
                  <c:v>119.652</c:v>
                </c:pt>
                <c:pt idx="550">
                  <c:v>119.542</c:v>
                </c:pt>
                <c:pt idx="551">
                  <c:v>119.37100000000001</c:v>
                </c:pt>
                <c:pt idx="552">
                  <c:v>119.24299999999999</c:v>
                </c:pt>
                <c:pt idx="553">
                  <c:v>119.38</c:v>
                </c:pt>
                <c:pt idx="554">
                  <c:v>120.10300000000001</c:v>
                </c:pt>
                <c:pt idx="555">
                  <c:v>120.992</c:v>
                </c:pt>
                <c:pt idx="556">
                  <c:v>121.456</c:v>
                </c:pt>
                <c:pt idx="557">
                  <c:v>121.694</c:v>
                </c:pt>
                <c:pt idx="558">
                  <c:v>121.867</c:v>
                </c:pt>
                <c:pt idx="559">
                  <c:v>121.974</c:v>
                </c:pt>
                <c:pt idx="560">
                  <c:v>122.13900000000001</c:v>
                </c:pt>
                <c:pt idx="561">
                  <c:v>122.271</c:v>
                </c:pt>
                <c:pt idx="562">
                  <c:v>122.2</c:v>
                </c:pt>
                <c:pt idx="563">
                  <c:v>122.09399999999999</c:v>
                </c:pt>
                <c:pt idx="564">
                  <c:v>122.045</c:v>
                </c:pt>
                <c:pt idx="565">
                  <c:v>122.759</c:v>
                </c:pt>
                <c:pt idx="566">
                  <c:v>123.617</c:v>
                </c:pt>
                <c:pt idx="567">
                  <c:v>123.70500000000001</c:v>
                </c:pt>
                <c:pt idx="568">
                  <c:v>123.54300000000001</c:v>
                </c:pt>
                <c:pt idx="569">
                  <c:v>123.351</c:v>
                </c:pt>
                <c:pt idx="570">
                  <c:v>123.18299999999999</c:v>
                </c:pt>
                <c:pt idx="571">
                  <c:v>123.012</c:v>
                </c:pt>
                <c:pt idx="572">
                  <c:v>122.93299999999999</c:v>
                </c:pt>
                <c:pt idx="573">
                  <c:v>122.82</c:v>
                </c:pt>
                <c:pt idx="574">
                  <c:v>122.646</c:v>
                </c:pt>
                <c:pt idx="575">
                  <c:v>122.619</c:v>
                </c:pt>
                <c:pt idx="576">
                  <c:v>122.42</c:v>
                </c:pt>
                <c:pt idx="577">
                  <c:v>122.753</c:v>
                </c:pt>
                <c:pt idx="578">
                  <c:v>123.39400000000001</c:v>
                </c:pt>
                <c:pt idx="579">
                  <c:v>124.15700000000001</c:v>
                </c:pt>
                <c:pt idx="580">
                  <c:v>124.27600000000001</c:v>
                </c:pt>
                <c:pt idx="581">
                  <c:v>124.208</c:v>
                </c:pt>
                <c:pt idx="582">
                  <c:v>124.324</c:v>
                </c:pt>
                <c:pt idx="583">
                  <c:v>124.56</c:v>
                </c:pt>
                <c:pt idx="584">
                  <c:v>124.72800000000001</c:v>
                </c:pt>
                <c:pt idx="585">
                  <c:v>124.89500000000001</c:v>
                </c:pt>
                <c:pt idx="586">
                  <c:v>124.898</c:v>
                </c:pt>
                <c:pt idx="587">
                  <c:v>124.88</c:v>
                </c:pt>
                <c:pt idx="588">
                  <c:v>124.78200000000001</c:v>
                </c:pt>
                <c:pt idx="589">
                  <c:v>124.694</c:v>
                </c:pt>
                <c:pt idx="590">
                  <c:v>124.59100000000001</c:v>
                </c:pt>
                <c:pt idx="591">
                  <c:v>124.70100000000001</c:v>
                </c:pt>
                <c:pt idx="592">
                  <c:v>125.81700000000001</c:v>
                </c:pt>
                <c:pt idx="593">
                  <c:v>125.92400000000001</c:v>
                </c:pt>
                <c:pt idx="594">
                  <c:v>126.04600000000001</c:v>
                </c:pt>
                <c:pt idx="595">
                  <c:v>126.648</c:v>
                </c:pt>
                <c:pt idx="596">
                  <c:v>127.01400000000001</c:v>
                </c:pt>
                <c:pt idx="597">
                  <c:v>126.904</c:v>
                </c:pt>
                <c:pt idx="598">
                  <c:v>126.87</c:v>
                </c:pt>
                <c:pt idx="599">
                  <c:v>126.73600000000002</c:v>
                </c:pt>
                <c:pt idx="600">
                  <c:v>126.596</c:v>
                </c:pt>
                <c:pt idx="601">
                  <c:v>126.42100000000001</c:v>
                </c:pt>
                <c:pt idx="602">
                  <c:v>126.28999999999999</c:v>
                </c:pt>
                <c:pt idx="603">
                  <c:v>126.29300000000001</c:v>
                </c:pt>
                <c:pt idx="604">
                  <c:v>126.867</c:v>
                </c:pt>
                <c:pt idx="605">
                  <c:v>127.477</c:v>
                </c:pt>
                <c:pt idx="606">
                  <c:v>127.82500000000002</c:v>
                </c:pt>
                <c:pt idx="607">
                  <c:v>127.85300000000001</c:v>
                </c:pt>
                <c:pt idx="608">
                  <c:v>127.62100000000001</c:v>
                </c:pt>
                <c:pt idx="609">
                  <c:v>127.49900000000001</c:v>
                </c:pt>
                <c:pt idx="610">
                  <c:v>127.578</c:v>
                </c:pt>
                <c:pt idx="611">
                  <c:v>128.65</c:v>
                </c:pt>
                <c:pt idx="612">
                  <c:v>128.57</c:v>
                </c:pt>
                <c:pt idx="613">
                  <c:v>129.27499999999998</c:v>
                </c:pt>
                <c:pt idx="614">
                  <c:v>130.072</c:v>
                </c:pt>
                <c:pt idx="615">
                  <c:v>130.398</c:v>
                </c:pt>
                <c:pt idx="616">
                  <c:v>130.392</c:v>
                </c:pt>
                <c:pt idx="617">
                  <c:v>130.22800000000001</c:v>
                </c:pt>
                <c:pt idx="618">
                  <c:v>129.952</c:v>
                </c:pt>
                <c:pt idx="619">
                  <c:v>129.571</c:v>
                </c:pt>
                <c:pt idx="620">
                  <c:v>129.27199999999999</c:v>
                </c:pt>
                <c:pt idx="621">
                  <c:v>129.095</c:v>
                </c:pt>
                <c:pt idx="622">
                  <c:v>129.65300000000002</c:v>
                </c:pt>
                <c:pt idx="623">
                  <c:v>130.50599999999997</c:v>
                </c:pt>
                <c:pt idx="624">
                  <c:v>131.15899999999999</c:v>
                </c:pt>
                <c:pt idx="625">
                  <c:v>131.39099999999999</c:v>
                </c:pt>
                <c:pt idx="626">
                  <c:v>131.12799999999999</c:v>
                </c:pt>
                <c:pt idx="627">
                  <c:v>130.83499999999998</c:v>
                </c:pt>
                <c:pt idx="628">
                  <c:v>130.6</c:v>
                </c:pt>
                <c:pt idx="629">
                  <c:v>130.34100000000001</c:v>
                </c:pt>
                <c:pt idx="630">
                  <c:v>130.172</c:v>
                </c:pt>
                <c:pt idx="631">
                  <c:v>130.00799999999998</c:v>
                </c:pt>
                <c:pt idx="632">
                  <c:v>129.892</c:v>
                </c:pt>
                <c:pt idx="633">
                  <c:v>130.5</c:v>
                </c:pt>
                <c:pt idx="634">
                  <c:v>131.70499999999998</c:v>
                </c:pt>
                <c:pt idx="635">
                  <c:v>132.00400000000002</c:v>
                </c:pt>
                <c:pt idx="636">
                  <c:v>131.98899999999998</c:v>
                </c:pt>
                <c:pt idx="637">
                  <c:v>132.24799999999999</c:v>
                </c:pt>
                <c:pt idx="638">
                  <c:v>132.14499999999998</c:v>
                </c:pt>
                <c:pt idx="639">
                  <c:v>132.18700000000001</c:v>
                </c:pt>
                <c:pt idx="640">
                  <c:v>132.31799999999998</c:v>
                </c:pt>
                <c:pt idx="641">
                  <c:v>132.48599999999999</c:v>
                </c:pt>
                <c:pt idx="642">
                  <c:v>132.453</c:v>
                </c:pt>
                <c:pt idx="643">
                  <c:v>132.285</c:v>
                </c:pt>
                <c:pt idx="644">
                  <c:v>132.083</c:v>
                </c:pt>
                <c:pt idx="645">
                  <c:v>132.791</c:v>
                </c:pt>
                <c:pt idx="646">
                  <c:v>133.13299999999998</c:v>
                </c:pt>
                <c:pt idx="647">
                  <c:v>133.06299999999999</c:v>
                </c:pt>
                <c:pt idx="648">
                  <c:v>133.83499999999998</c:v>
                </c:pt>
                <c:pt idx="649">
                  <c:v>134.48500000000001</c:v>
                </c:pt>
                <c:pt idx="650">
                  <c:v>135.035</c:v>
                </c:pt>
                <c:pt idx="651">
                  <c:v>135.03800000000001</c:v>
                </c:pt>
                <c:pt idx="652">
                  <c:v>134.79000000000002</c:v>
                </c:pt>
                <c:pt idx="653">
                  <c:v>134.464</c:v>
                </c:pt>
                <c:pt idx="654">
                  <c:v>134.22199999999998</c:v>
                </c:pt>
                <c:pt idx="655">
                  <c:v>133.96699999999998</c:v>
                </c:pt>
                <c:pt idx="656">
                  <c:v>133.83800000000002</c:v>
                </c:pt>
                <c:pt idx="657">
                  <c:v>134.56200000000001</c:v>
                </c:pt>
                <c:pt idx="658">
                  <c:v>135.08100000000002</c:v>
                </c:pt>
                <c:pt idx="659">
                  <c:v>136.16999999999999</c:v>
                </c:pt>
                <c:pt idx="660">
                  <c:v>136.89599999999999</c:v>
                </c:pt>
                <c:pt idx="661">
                  <c:v>137.11599999999999</c:v>
                </c:pt>
                <c:pt idx="662">
                  <c:v>136.84100000000001</c:v>
                </c:pt>
                <c:pt idx="663">
                  <c:v>136.51499999999999</c:v>
                </c:pt>
                <c:pt idx="664">
                  <c:v>136.92099999999999</c:v>
                </c:pt>
                <c:pt idx="665">
                  <c:v>137.60499999999999</c:v>
                </c:pt>
                <c:pt idx="666">
                  <c:v>138.26999999999998</c:v>
                </c:pt>
                <c:pt idx="667">
                  <c:v>138.834</c:v>
                </c:pt>
                <c:pt idx="668">
                  <c:v>139.05799999999999</c:v>
                </c:pt>
                <c:pt idx="669">
                  <c:v>138.679</c:v>
                </c:pt>
                <c:pt idx="670">
                  <c:v>138.26999999999998</c:v>
                </c:pt>
                <c:pt idx="671">
                  <c:v>137.922</c:v>
                </c:pt>
                <c:pt idx="672">
                  <c:v>137.59199999999998</c:v>
                </c:pt>
                <c:pt idx="673">
                  <c:v>137.37599999999998</c:v>
                </c:pt>
                <c:pt idx="674">
                  <c:v>137.12799999999999</c:v>
                </c:pt>
                <c:pt idx="675">
                  <c:v>137.702</c:v>
                </c:pt>
                <c:pt idx="676">
                  <c:v>139.08199999999999</c:v>
                </c:pt>
                <c:pt idx="677">
                  <c:v>139.59699999999998</c:v>
                </c:pt>
                <c:pt idx="678">
                  <c:v>139.82</c:v>
                </c:pt>
                <c:pt idx="679">
                  <c:v>139.74700000000001</c:v>
                </c:pt>
                <c:pt idx="680">
                  <c:v>139.46</c:v>
                </c:pt>
                <c:pt idx="681">
                  <c:v>139.173</c:v>
                </c:pt>
                <c:pt idx="682">
                  <c:v>139.5</c:v>
                </c:pt>
                <c:pt idx="683">
                  <c:v>140.54000000000002</c:v>
                </c:pt>
                <c:pt idx="684">
                  <c:v>140.92500000000001</c:v>
                </c:pt>
                <c:pt idx="685">
                  <c:v>141.17599999999999</c:v>
                </c:pt>
                <c:pt idx="686">
                  <c:v>141.173</c:v>
                </c:pt>
                <c:pt idx="687">
                  <c:v>140.791</c:v>
                </c:pt>
                <c:pt idx="688">
                  <c:v>140.333</c:v>
                </c:pt>
                <c:pt idx="689">
                  <c:v>140.07400000000001</c:v>
                </c:pt>
                <c:pt idx="690">
                  <c:v>140.904</c:v>
                </c:pt>
                <c:pt idx="691">
                  <c:v>141.93799999999999</c:v>
                </c:pt>
                <c:pt idx="692">
                  <c:v>141.75200000000001</c:v>
                </c:pt>
                <c:pt idx="693">
                  <c:v>142.15199999999999</c:v>
                </c:pt>
                <c:pt idx="694">
                  <c:v>142.65899999999999</c:v>
                </c:pt>
                <c:pt idx="695">
                  <c:v>142.80799999999999</c:v>
                </c:pt>
                <c:pt idx="696">
                  <c:v>142.39999999999998</c:v>
                </c:pt>
                <c:pt idx="697">
                  <c:v>141.95999999999998</c:v>
                </c:pt>
                <c:pt idx="698">
                  <c:v>141.80099999999999</c:v>
                </c:pt>
                <c:pt idx="699">
                  <c:v>143.05599999999998</c:v>
                </c:pt>
                <c:pt idx="700">
                  <c:v>143.749</c:v>
                </c:pt>
                <c:pt idx="701">
                  <c:v>144.20699999999999</c:v>
                </c:pt>
                <c:pt idx="702">
                  <c:v>143.93099999999998</c:v>
                </c:pt>
                <c:pt idx="703">
                  <c:v>143.351</c:v>
                </c:pt>
                <c:pt idx="704">
                  <c:v>142.95499999999998</c:v>
                </c:pt>
                <c:pt idx="705">
                  <c:v>142.63400000000001</c:v>
                </c:pt>
                <c:pt idx="706">
                  <c:v>142.82999999999998</c:v>
                </c:pt>
                <c:pt idx="707">
                  <c:v>143.78799999999998</c:v>
                </c:pt>
                <c:pt idx="708">
                  <c:v>144.31299999999999</c:v>
                </c:pt>
                <c:pt idx="709">
                  <c:v>144.34100000000001</c:v>
                </c:pt>
                <c:pt idx="710">
                  <c:v>144.078</c:v>
                </c:pt>
                <c:pt idx="711">
                  <c:v>143.74799999999999</c:v>
                </c:pt>
                <c:pt idx="712">
                  <c:v>143.37899999999999</c:v>
                </c:pt>
                <c:pt idx="713">
                  <c:v>143.126</c:v>
                </c:pt>
                <c:pt idx="714">
                  <c:v>143.089</c:v>
                </c:pt>
                <c:pt idx="715">
                  <c:v>143.79500000000002</c:v>
                </c:pt>
                <c:pt idx="716">
                  <c:v>144.99700000000001</c:v>
                </c:pt>
                <c:pt idx="717">
                  <c:v>145.57999999999998</c:v>
                </c:pt>
                <c:pt idx="718">
                  <c:v>145.92400000000001</c:v>
                </c:pt>
                <c:pt idx="719">
                  <c:v>145.65600000000001</c:v>
                </c:pt>
                <c:pt idx="720">
                  <c:v>145.25700000000001</c:v>
                </c:pt>
                <c:pt idx="721">
                  <c:v>144.88299999999998</c:v>
                </c:pt>
                <c:pt idx="722">
                  <c:v>145.36599999999999</c:v>
                </c:pt>
                <c:pt idx="723">
                  <c:v>145.82400000000001</c:v>
                </c:pt>
                <c:pt idx="724">
                  <c:v>146.45499999999998</c:v>
                </c:pt>
                <c:pt idx="725">
                  <c:v>146.90199999999999</c:v>
                </c:pt>
                <c:pt idx="726">
                  <c:v>146.94399999999999</c:v>
                </c:pt>
                <c:pt idx="727">
                  <c:v>147.20999999999998</c:v>
                </c:pt>
                <c:pt idx="728">
                  <c:v>147.185</c:v>
                </c:pt>
                <c:pt idx="729">
                  <c:v>146.85</c:v>
                </c:pt>
                <c:pt idx="730">
                  <c:v>146.654</c:v>
                </c:pt>
                <c:pt idx="731">
                  <c:v>146.24200000000002</c:v>
                </c:pt>
                <c:pt idx="732">
                  <c:v>145.91199999999998</c:v>
                </c:pt>
                <c:pt idx="733">
                  <c:v>145.68299999999999</c:v>
                </c:pt>
                <c:pt idx="734">
                  <c:v>145.40199999999999</c:v>
                </c:pt>
                <c:pt idx="735">
                  <c:v>145.89099999999999</c:v>
                </c:pt>
                <c:pt idx="736">
                  <c:v>147.46899999999999</c:v>
                </c:pt>
                <c:pt idx="737">
                  <c:v>148.934</c:v>
                </c:pt>
                <c:pt idx="738">
                  <c:v>149.00400000000002</c:v>
                </c:pt>
                <c:pt idx="739">
                  <c:v>148.458</c:v>
                </c:pt>
                <c:pt idx="740">
                  <c:v>147.774</c:v>
                </c:pt>
                <c:pt idx="741">
                  <c:v>148.52199999999999</c:v>
                </c:pt>
                <c:pt idx="742">
                  <c:v>149.23700000000002</c:v>
                </c:pt>
                <c:pt idx="743">
                  <c:v>149.661</c:v>
                </c:pt>
                <c:pt idx="744">
                  <c:v>149.33999999999997</c:v>
                </c:pt>
                <c:pt idx="745">
                  <c:v>148.55000000000001</c:v>
                </c:pt>
                <c:pt idx="746">
                  <c:v>147.661</c:v>
                </c:pt>
                <c:pt idx="747">
                  <c:v>147.13299999999998</c:v>
                </c:pt>
                <c:pt idx="748">
                  <c:v>147.976</c:v>
                </c:pt>
                <c:pt idx="749">
                  <c:v>148.25399999999999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III.2!$I$2</c:f>
              <c:strCache>
                <c:ptCount val="1"/>
                <c:pt idx="0">
                  <c:v>USG2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III.2!$I$4:$I$1467</c:f>
              <c:numCache>
                <c:formatCode>0.000</c:formatCode>
                <c:ptCount val="1464"/>
                <c:pt idx="0">
                  <c:v>0</c:v>
                </c:pt>
                <c:pt idx="1">
                  <c:v>0</c:v>
                </c:pt>
                <c:pt idx="2">
                  <c:v>1.4249999999999999E-4</c:v>
                </c:pt>
                <c:pt idx="3">
                  <c:v>1.8999999999999998E-4</c:v>
                </c:pt>
                <c:pt idx="4">
                  <c:v>1.4249999999999999E-4</c:v>
                </c:pt>
                <c:pt idx="5">
                  <c:v>1.4249999999999999E-4</c:v>
                </c:pt>
                <c:pt idx="6">
                  <c:v>1.4249999999999999E-4</c:v>
                </c:pt>
                <c:pt idx="7">
                  <c:v>1.4249999999999999E-4</c:v>
                </c:pt>
                <c:pt idx="8">
                  <c:v>1.8999999999999998E-4</c:v>
                </c:pt>
                <c:pt idx="9">
                  <c:v>1.8999999999999998E-4</c:v>
                </c:pt>
                <c:pt idx="10">
                  <c:v>1.8999999999999998E-4</c:v>
                </c:pt>
                <c:pt idx="11">
                  <c:v>1.8999999999999998E-4</c:v>
                </c:pt>
                <c:pt idx="12">
                  <c:v>1.8999999999999998E-4</c:v>
                </c:pt>
                <c:pt idx="13">
                  <c:v>1.8999999999999998E-4</c:v>
                </c:pt>
                <c:pt idx="14">
                  <c:v>1.8999999999999998E-4</c:v>
                </c:pt>
                <c:pt idx="15">
                  <c:v>1.8999999999999998E-4</c:v>
                </c:pt>
                <c:pt idx="16">
                  <c:v>1.8999999999999998E-4</c:v>
                </c:pt>
                <c:pt idx="17">
                  <c:v>1.8999999999999998E-4</c:v>
                </c:pt>
                <c:pt idx="18">
                  <c:v>1.8999999999999998E-4</c:v>
                </c:pt>
                <c:pt idx="19">
                  <c:v>1.8999999999999998E-4</c:v>
                </c:pt>
                <c:pt idx="20">
                  <c:v>1.8999999999999998E-4</c:v>
                </c:pt>
                <c:pt idx="21">
                  <c:v>1.8999999999999998E-4</c:v>
                </c:pt>
                <c:pt idx="22">
                  <c:v>1.8999999999999998E-4</c:v>
                </c:pt>
                <c:pt idx="23">
                  <c:v>1.8999999999999998E-4</c:v>
                </c:pt>
                <c:pt idx="24">
                  <c:v>1.8999999999999998E-4</c:v>
                </c:pt>
                <c:pt idx="25">
                  <c:v>1.8999999999999998E-4</c:v>
                </c:pt>
                <c:pt idx="26">
                  <c:v>1.8999999999999998E-4</c:v>
                </c:pt>
                <c:pt idx="27">
                  <c:v>1.8999999999999998E-4</c:v>
                </c:pt>
                <c:pt idx="28">
                  <c:v>1.8999999999999998E-4</c:v>
                </c:pt>
                <c:pt idx="29">
                  <c:v>1.8999999999999998E-4</c:v>
                </c:pt>
                <c:pt idx="30">
                  <c:v>1.4249999999999999E-4</c:v>
                </c:pt>
                <c:pt idx="31">
                  <c:v>1.8999999999999998E-4</c:v>
                </c:pt>
                <c:pt idx="32">
                  <c:v>1.8999999999999998E-4</c:v>
                </c:pt>
                <c:pt idx="33">
                  <c:v>1.8999999999999998E-4</c:v>
                </c:pt>
                <c:pt idx="34">
                  <c:v>1.8999999999999998E-4</c:v>
                </c:pt>
                <c:pt idx="35">
                  <c:v>1.8999999999999998E-4</c:v>
                </c:pt>
                <c:pt idx="36">
                  <c:v>1.8999999999999998E-4</c:v>
                </c:pt>
                <c:pt idx="37">
                  <c:v>1.8999999999999998E-4</c:v>
                </c:pt>
                <c:pt idx="38">
                  <c:v>2.375E-4</c:v>
                </c:pt>
                <c:pt idx="39">
                  <c:v>2.375E-4</c:v>
                </c:pt>
                <c:pt idx="40">
                  <c:v>2.375E-4</c:v>
                </c:pt>
                <c:pt idx="41">
                  <c:v>2.375E-4</c:v>
                </c:pt>
                <c:pt idx="42">
                  <c:v>2.375E-4</c:v>
                </c:pt>
                <c:pt idx="43">
                  <c:v>2.375E-4</c:v>
                </c:pt>
                <c:pt idx="44">
                  <c:v>2.375E-4</c:v>
                </c:pt>
                <c:pt idx="45">
                  <c:v>2.375E-4</c:v>
                </c:pt>
                <c:pt idx="46">
                  <c:v>2.375E-4</c:v>
                </c:pt>
                <c:pt idx="47">
                  <c:v>2.375E-4</c:v>
                </c:pt>
                <c:pt idx="48">
                  <c:v>2.375E-4</c:v>
                </c:pt>
                <c:pt idx="49">
                  <c:v>2.375E-4</c:v>
                </c:pt>
                <c:pt idx="50">
                  <c:v>2.375E-4</c:v>
                </c:pt>
                <c:pt idx="51">
                  <c:v>1.8999999999999998E-4</c:v>
                </c:pt>
                <c:pt idx="52">
                  <c:v>1.8999999999999998E-4</c:v>
                </c:pt>
                <c:pt idx="53">
                  <c:v>1.8999999999999998E-4</c:v>
                </c:pt>
                <c:pt idx="54">
                  <c:v>1.8999999999999998E-4</c:v>
                </c:pt>
                <c:pt idx="55">
                  <c:v>1.8999999999999998E-4</c:v>
                </c:pt>
                <c:pt idx="56">
                  <c:v>1.8999999999999998E-4</c:v>
                </c:pt>
                <c:pt idx="57">
                  <c:v>1.8999999999999998E-4</c:v>
                </c:pt>
                <c:pt idx="58">
                  <c:v>2.375E-4</c:v>
                </c:pt>
                <c:pt idx="59">
                  <c:v>2.8499999999999999E-4</c:v>
                </c:pt>
                <c:pt idx="60">
                  <c:v>3.3249999999999995E-4</c:v>
                </c:pt>
                <c:pt idx="61">
                  <c:v>3.3249999999999995E-4</c:v>
                </c:pt>
                <c:pt idx="62">
                  <c:v>3.8009999999999997E-4</c:v>
                </c:pt>
                <c:pt idx="63">
                  <c:v>4.2760000000000009E-4</c:v>
                </c:pt>
                <c:pt idx="64">
                  <c:v>4.7510000000000006E-4</c:v>
                </c:pt>
                <c:pt idx="65">
                  <c:v>4.7510000000000006E-4</c:v>
                </c:pt>
                <c:pt idx="66">
                  <c:v>5.2260000000000002E-4</c:v>
                </c:pt>
                <c:pt idx="67">
                  <c:v>5.2260000000000002E-4</c:v>
                </c:pt>
                <c:pt idx="68">
                  <c:v>5.2260000000000002E-4</c:v>
                </c:pt>
                <c:pt idx="69">
                  <c:v>5.2260000000000002E-4</c:v>
                </c:pt>
                <c:pt idx="70">
                  <c:v>5.2260000000000002E-4</c:v>
                </c:pt>
                <c:pt idx="71">
                  <c:v>5.2260000000000002E-4</c:v>
                </c:pt>
                <c:pt idx="72">
                  <c:v>5.7010000000000003E-4</c:v>
                </c:pt>
                <c:pt idx="73">
                  <c:v>5.2260000000000002E-4</c:v>
                </c:pt>
                <c:pt idx="74">
                  <c:v>5.2260000000000002E-4</c:v>
                </c:pt>
                <c:pt idx="75">
                  <c:v>5.2260000000000002E-4</c:v>
                </c:pt>
                <c:pt idx="76">
                  <c:v>5.2260000000000002E-4</c:v>
                </c:pt>
                <c:pt idx="77">
                  <c:v>5.2260000000000002E-4</c:v>
                </c:pt>
                <c:pt idx="78">
                  <c:v>5.2260000000000002E-4</c:v>
                </c:pt>
                <c:pt idx="79">
                  <c:v>5.2260000000000002E-4</c:v>
                </c:pt>
                <c:pt idx="80">
                  <c:v>5.2260000000000002E-4</c:v>
                </c:pt>
                <c:pt idx="81">
                  <c:v>5.2260000000000002E-4</c:v>
                </c:pt>
                <c:pt idx="82">
                  <c:v>5.2260000000000002E-4</c:v>
                </c:pt>
                <c:pt idx="83">
                  <c:v>5.2260000000000002E-4</c:v>
                </c:pt>
                <c:pt idx="84">
                  <c:v>5.2260000000000002E-4</c:v>
                </c:pt>
                <c:pt idx="85">
                  <c:v>5.7010000000000003E-4</c:v>
                </c:pt>
                <c:pt idx="86">
                  <c:v>6.6510000000000007E-4</c:v>
                </c:pt>
                <c:pt idx="87">
                  <c:v>7.1260000000000008E-4</c:v>
                </c:pt>
                <c:pt idx="88">
                  <c:v>6.6510000000000007E-4</c:v>
                </c:pt>
                <c:pt idx="89">
                  <c:v>7.601000000000001E-4</c:v>
                </c:pt>
                <c:pt idx="90">
                  <c:v>8.0760000000000001E-4</c:v>
                </c:pt>
                <c:pt idx="91">
                  <c:v>8.5510000000000002E-4</c:v>
                </c:pt>
                <c:pt idx="92">
                  <c:v>9.0259999999999993E-4</c:v>
                </c:pt>
                <c:pt idx="93">
                  <c:v>9.5010000000000016E-4</c:v>
                </c:pt>
                <c:pt idx="94">
                  <c:v>9.9760000000000018E-4</c:v>
                </c:pt>
                <c:pt idx="95">
                  <c:v>1.1877000000000001E-3</c:v>
                </c:pt>
                <c:pt idx="96">
                  <c:v>1.2352000000000001E-3</c:v>
                </c:pt>
                <c:pt idx="97">
                  <c:v>1.2826999999999999E-3</c:v>
                </c:pt>
                <c:pt idx="98">
                  <c:v>-1.8999999999999998E-4</c:v>
                </c:pt>
                <c:pt idx="99">
                  <c:v>-9.4999999999999992E-5</c:v>
                </c:pt>
                <c:pt idx="100">
                  <c:v>-4.7499999999999996E-5</c:v>
                </c:pt>
                <c:pt idx="101">
                  <c:v>0</c:v>
                </c:pt>
                <c:pt idx="102">
                  <c:v>4.7499999999999996E-5</c:v>
                </c:pt>
                <c:pt idx="103">
                  <c:v>4.7499999999999996E-5</c:v>
                </c:pt>
                <c:pt idx="104">
                  <c:v>9.5000000000000005E-5</c:v>
                </c:pt>
                <c:pt idx="105">
                  <c:v>9.5000000000000005E-5</c:v>
                </c:pt>
                <c:pt idx="106">
                  <c:v>9.5000000000000005E-5</c:v>
                </c:pt>
                <c:pt idx="107">
                  <c:v>9.5000000000000005E-5</c:v>
                </c:pt>
                <c:pt idx="108">
                  <c:v>9.5000000000000005E-5</c:v>
                </c:pt>
                <c:pt idx="109">
                  <c:v>9.5000000000000005E-5</c:v>
                </c:pt>
                <c:pt idx="110">
                  <c:v>9.5000000000000005E-5</c:v>
                </c:pt>
                <c:pt idx="111">
                  <c:v>9.5000000000000005E-5</c:v>
                </c:pt>
                <c:pt idx="112">
                  <c:v>9.5000000000000005E-5</c:v>
                </c:pt>
                <c:pt idx="113">
                  <c:v>9.5000000000000005E-5</c:v>
                </c:pt>
                <c:pt idx="114">
                  <c:v>9.5000000000000005E-5</c:v>
                </c:pt>
                <c:pt idx="115">
                  <c:v>1.4249999999999999E-4</c:v>
                </c:pt>
                <c:pt idx="116">
                  <c:v>1.4249999999999999E-4</c:v>
                </c:pt>
                <c:pt idx="117">
                  <c:v>1.8999999999999998E-4</c:v>
                </c:pt>
                <c:pt idx="118">
                  <c:v>2.8499999999999999E-4</c:v>
                </c:pt>
                <c:pt idx="119">
                  <c:v>3.8009999999999997E-4</c:v>
                </c:pt>
                <c:pt idx="120">
                  <c:v>4.2760000000000009E-4</c:v>
                </c:pt>
                <c:pt idx="121">
                  <c:v>4.2760000000000009E-4</c:v>
                </c:pt>
                <c:pt idx="122">
                  <c:v>4.7510000000000006E-4</c:v>
                </c:pt>
                <c:pt idx="123">
                  <c:v>5.2260000000000002E-4</c:v>
                </c:pt>
                <c:pt idx="124">
                  <c:v>5.7010000000000003E-4</c:v>
                </c:pt>
                <c:pt idx="125">
                  <c:v>6.6510000000000007E-4</c:v>
                </c:pt>
                <c:pt idx="126">
                  <c:v>6.6510000000000007E-4</c:v>
                </c:pt>
                <c:pt idx="127">
                  <c:v>7.1260000000000008E-4</c:v>
                </c:pt>
                <c:pt idx="128">
                  <c:v>7.601000000000001E-4</c:v>
                </c:pt>
                <c:pt idx="129">
                  <c:v>7.601000000000001E-4</c:v>
                </c:pt>
                <c:pt idx="130">
                  <c:v>8.0760000000000001E-4</c:v>
                </c:pt>
                <c:pt idx="131">
                  <c:v>8.5510000000000002E-4</c:v>
                </c:pt>
                <c:pt idx="132">
                  <c:v>9.5010000000000016E-4</c:v>
                </c:pt>
                <c:pt idx="133">
                  <c:v>1.0927000000000001E-3</c:v>
                </c:pt>
                <c:pt idx="134">
                  <c:v>1.1877000000000001E-3</c:v>
                </c:pt>
                <c:pt idx="135">
                  <c:v>1.2826999999999999E-3</c:v>
                </c:pt>
                <c:pt idx="136">
                  <c:v>1.3777000000000001E-3</c:v>
                </c:pt>
                <c:pt idx="137">
                  <c:v>1.4252000000000002E-3</c:v>
                </c:pt>
                <c:pt idx="138">
                  <c:v>1.4727E-3</c:v>
                </c:pt>
                <c:pt idx="139">
                  <c:v>1.5677000000000002E-3</c:v>
                </c:pt>
                <c:pt idx="140">
                  <c:v>1.6626999999999998E-3</c:v>
                </c:pt>
                <c:pt idx="141">
                  <c:v>1.7577999999999999E-3</c:v>
                </c:pt>
                <c:pt idx="142">
                  <c:v>1.8527999999999999E-3</c:v>
                </c:pt>
                <c:pt idx="143">
                  <c:v>1.9477999999999997E-3</c:v>
                </c:pt>
                <c:pt idx="144">
                  <c:v>1.9952999999999998E-3</c:v>
                </c:pt>
                <c:pt idx="145">
                  <c:v>2.0427999999999996E-3</c:v>
                </c:pt>
                <c:pt idx="146">
                  <c:v>2.0427999999999996E-3</c:v>
                </c:pt>
                <c:pt idx="147">
                  <c:v>2.0902999999999998E-3</c:v>
                </c:pt>
                <c:pt idx="148">
                  <c:v>2.1378E-3</c:v>
                </c:pt>
                <c:pt idx="149">
                  <c:v>2.1378E-3</c:v>
                </c:pt>
                <c:pt idx="150">
                  <c:v>2.1852999999999998E-3</c:v>
                </c:pt>
                <c:pt idx="151">
                  <c:v>2.2328000000000001E-3</c:v>
                </c:pt>
                <c:pt idx="152">
                  <c:v>2.2328000000000001E-3</c:v>
                </c:pt>
                <c:pt idx="153">
                  <c:v>2.3278999999999999E-3</c:v>
                </c:pt>
                <c:pt idx="154">
                  <c:v>2.3753999999999997E-3</c:v>
                </c:pt>
                <c:pt idx="155">
                  <c:v>2.4229E-3</c:v>
                </c:pt>
                <c:pt idx="156">
                  <c:v>2.4703999999999998E-3</c:v>
                </c:pt>
                <c:pt idx="157">
                  <c:v>2.5179E-3</c:v>
                </c:pt>
                <c:pt idx="158">
                  <c:v>2.5179E-3</c:v>
                </c:pt>
                <c:pt idx="159">
                  <c:v>2.5653999999999998E-3</c:v>
                </c:pt>
                <c:pt idx="160">
                  <c:v>2.6128999999999996E-3</c:v>
                </c:pt>
                <c:pt idx="161">
                  <c:v>2.7078999999999996E-3</c:v>
                </c:pt>
                <c:pt idx="162">
                  <c:v>2.8029000000000001E-3</c:v>
                </c:pt>
                <c:pt idx="163">
                  <c:v>2.8979999999999995E-3</c:v>
                </c:pt>
                <c:pt idx="164">
                  <c:v>2.993E-3</c:v>
                </c:pt>
                <c:pt idx="165">
                  <c:v>3.088E-3</c:v>
                </c:pt>
                <c:pt idx="166">
                  <c:v>3.1829999999999996E-3</c:v>
                </c:pt>
                <c:pt idx="167">
                  <c:v>3.2304999999999999E-3</c:v>
                </c:pt>
                <c:pt idx="168">
                  <c:v>3.2780000000000001E-3</c:v>
                </c:pt>
                <c:pt idx="169">
                  <c:v>3.3731E-3</c:v>
                </c:pt>
                <c:pt idx="170">
                  <c:v>3.4205999999999998E-3</c:v>
                </c:pt>
                <c:pt idx="171">
                  <c:v>3.5155999999999998E-3</c:v>
                </c:pt>
                <c:pt idx="172">
                  <c:v>3.6580999999999996E-3</c:v>
                </c:pt>
                <c:pt idx="173">
                  <c:v>3.8481000000000001E-3</c:v>
                </c:pt>
                <c:pt idx="174">
                  <c:v>4.2281999999999997E-3</c:v>
                </c:pt>
                <c:pt idx="175">
                  <c:v>4.7507999999999995E-3</c:v>
                </c:pt>
                <c:pt idx="176">
                  <c:v>5.1783999999999997E-3</c:v>
                </c:pt>
                <c:pt idx="177">
                  <c:v>5.4634999999999996E-3</c:v>
                </c:pt>
                <c:pt idx="178">
                  <c:v>5.7010999999999997E-3</c:v>
                </c:pt>
                <c:pt idx="179">
                  <c:v>5.9385999999999996E-3</c:v>
                </c:pt>
                <c:pt idx="180">
                  <c:v>6.2237000000000004E-3</c:v>
                </c:pt>
                <c:pt idx="181">
                  <c:v>6.6038000000000008E-3</c:v>
                </c:pt>
                <c:pt idx="182">
                  <c:v>6.9838999999999995E-3</c:v>
                </c:pt>
                <c:pt idx="183">
                  <c:v>7.2215000000000005E-3</c:v>
                </c:pt>
                <c:pt idx="184">
                  <c:v>7.4590000000000004E-3</c:v>
                </c:pt>
                <c:pt idx="185">
                  <c:v>7.6016000000000009E-3</c:v>
                </c:pt>
                <c:pt idx="186">
                  <c:v>7.6966000000000005E-3</c:v>
                </c:pt>
                <c:pt idx="187">
                  <c:v>7.791600000000001E-3</c:v>
                </c:pt>
                <c:pt idx="188">
                  <c:v>7.8866000000000006E-3</c:v>
                </c:pt>
                <c:pt idx="189">
                  <c:v>7.9342000000000006E-3</c:v>
                </c:pt>
                <c:pt idx="190">
                  <c:v>8.0292000000000002E-3</c:v>
                </c:pt>
                <c:pt idx="191">
                  <c:v>8.2192000000000012E-3</c:v>
                </c:pt>
                <c:pt idx="192">
                  <c:v>8.3618000000000008E-3</c:v>
                </c:pt>
                <c:pt idx="193">
                  <c:v>8.5043000000000011E-3</c:v>
                </c:pt>
                <c:pt idx="194">
                  <c:v>8.6943999999999997E-3</c:v>
                </c:pt>
                <c:pt idx="195">
                  <c:v>8.8844000000000006E-3</c:v>
                </c:pt>
                <c:pt idx="196">
                  <c:v>9.074500000000001E-3</c:v>
                </c:pt>
                <c:pt idx="197">
                  <c:v>9.2169999999999995E-3</c:v>
                </c:pt>
                <c:pt idx="198">
                  <c:v>9.4071000000000016E-3</c:v>
                </c:pt>
                <c:pt idx="199">
                  <c:v>9.6922000000000015E-3</c:v>
                </c:pt>
                <c:pt idx="200">
                  <c:v>1.01198E-2</c:v>
                </c:pt>
                <c:pt idx="201">
                  <c:v>1.24481E-2</c:v>
                </c:pt>
                <c:pt idx="202">
                  <c:v>1.3303499999999999E-2</c:v>
                </c:pt>
                <c:pt idx="203">
                  <c:v>1.3303499999999999E-2</c:v>
                </c:pt>
                <c:pt idx="204">
                  <c:v>1.3588599999999999E-2</c:v>
                </c:pt>
                <c:pt idx="205">
                  <c:v>1.4063800000000001E-2</c:v>
                </c:pt>
                <c:pt idx="206">
                  <c:v>1.47291E-2</c:v>
                </c:pt>
                <c:pt idx="207">
                  <c:v>1.5394300000000001E-2</c:v>
                </c:pt>
                <c:pt idx="208">
                  <c:v>1.6439800000000001E-2</c:v>
                </c:pt>
                <c:pt idx="209">
                  <c:v>1.7390299999999997E-2</c:v>
                </c:pt>
                <c:pt idx="210">
                  <c:v>1.7960500000000001E-2</c:v>
                </c:pt>
                <c:pt idx="211">
                  <c:v>1.8483300000000001E-2</c:v>
                </c:pt>
                <c:pt idx="212">
                  <c:v>1.8863500000000002E-2</c:v>
                </c:pt>
                <c:pt idx="213">
                  <c:v>1.8911000000000001E-2</c:v>
                </c:pt>
                <c:pt idx="214">
                  <c:v>2.0194200000000002E-2</c:v>
                </c:pt>
                <c:pt idx="215">
                  <c:v>2.8178999999999996E-2</c:v>
                </c:pt>
                <c:pt idx="216">
                  <c:v>3.1031099999999999E-2</c:v>
                </c:pt>
                <c:pt idx="217">
                  <c:v>3.2409600000000004E-2</c:v>
                </c:pt>
                <c:pt idx="218">
                  <c:v>3.3217799999999999E-2</c:v>
                </c:pt>
                <c:pt idx="219">
                  <c:v>3.3693199999999993E-2</c:v>
                </c:pt>
                <c:pt idx="220">
                  <c:v>3.4120999999999999E-2</c:v>
                </c:pt>
                <c:pt idx="221">
                  <c:v>3.4406199999999998E-2</c:v>
                </c:pt>
                <c:pt idx="222">
                  <c:v>3.4786499999999998E-2</c:v>
                </c:pt>
                <c:pt idx="223">
                  <c:v>3.52144E-2</c:v>
                </c:pt>
                <c:pt idx="224">
                  <c:v>3.5689799999999994E-2</c:v>
                </c:pt>
                <c:pt idx="225">
                  <c:v>3.6260299999999995E-2</c:v>
                </c:pt>
                <c:pt idx="226">
                  <c:v>3.6735699999999996E-2</c:v>
                </c:pt>
                <c:pt idx="227">
                  <c:v>3.7115999999999996E-2</c:v>
                </c:pt>
                <c:pt idx="228">
                  <c:v>3.7401299999999998E-2</c:v>
                </c:pt>
                <c:pt idx="229">
                  <c:v>3.7971799999999993E-2</c:v>
                </c:pt>
                <c:pt idx="230">
                  <c:v>3.9397999999999996E-2</c:v>
                </c:pt>
                <c:pt idx="231">
                  <c:v>4.0729299999999996E-2</c:v>
                </c:pt>
                <c:pt idx="232">
                  <c:v>4.1965499999999996E-2</c:v>
                </c:pt>
                <c:pt idx="233">
                  <c:v>4.28213E-2</c:v>
                </c:pt>
                <c:pt idx="234">
                  <c:v>4.3534499999999997E-2</c:v>
                </c:pt>
                <c:pt idx="235">
                  <c:v>4.4009999999999994E-2</c:v>
                </c:pt>
                <c:pt idx="236">
                  <c:v>4.4485499999999997E-2</c:v>
                </c:pt>
                <c:pt idx="237">
                  <c:v>4.4770699999999997E-2</c:v>
                </c:pt>
                <c:pt idx="238">
                  <c:v>4.5055999999999999E-2</c:v>
                </c:pt>
                <c:pt idx="239">
                  <c:v>4.5911899999999999E-2</c:v>
                </c:pt>
                <c:pt idx="240">
                  <c:v>4.6767799999999998E-2</c:v>
                </c:pt>
                <c:pt idx="241">
                  <c:v>4.7861499999999994E-2</c:v>
                </c:pt>
                <c:pt idx="242">
                  <c:v>4.8812500000000002E-2</c:v>
                </c:pt>
                <c:pt idx="243">
                  <c:v>4.9715999999999996E-2</c:v>
                </c:pt>
                <c:pt idx="244">
                  <c:v>5.0429299999999996E-2</c:v>
                </c:pt>
                <c:pt idx="245">
                  <c:v>5.0762199999999993E-2</c:v>
                </c:pt>
                <c:pt idx="246">
                  <c:v>5.1665800000000005E-2</c:v>
                </c:pt>
                <c:pt idx="247">
                  <c:v>5.2902199999999996E-2</c:v>
                </c:pt>
                <c:pt idx="248">
                  <c:v>5.3567999999999998E-2</c:v>
                </c:pt>
                <c:pt idx="249">
                  <c:v>5.4091099999999996E-2</c:v>
                </c:pt>
                <c:pt idx="250">
                  <c:v>5.4519200000000004E-2</c:v>
                </c:pt>
                <c:pt idx="251">
                  <c:v>5.4756899999999997E-2</c:v>
                </c:pt>
                <c:pt idx="252">
                  <c:v>5.4994700000000001E-2</c:v>
                </c:pt>
                <c:pt idx="253">
                  <c:v>5.5137400000000003E-2</c:v>
                </c:pt>
                <c:pt idx="254">
                  <c:v>5.523249999999999E-2</c:v>
                </c:pt>
                <c:pt idx="255">
                  <c:v>5.5327599999999998E-2</c:v>
                </c:pt>
                <c:pt idx="256">
                  <c:v>5.5375199999999992E-2</c:v>
                </c:pt>
                <c:pt idx="257">
                  <c:v>5.5898399999999994E-2</c:v>
                </c:pt>
                <c:pt idx="258">
                  <c:v>5.6231299999999998E-2</c:v>
                </c:pt>
                <c:pt idx="259">
                  <c:v>5.6659299999999996E-2</c:v>
                </c:pt>
                <c:pt idx="260">
                  <c:v>5.69922E-2</c:v>
                </c:pt>
                <c:pt idx="261">
                  <c:v>5.7325099999999997E-2</c:v>
                </c:pt>
                <c:pt idx="262">
                  <c:v>5.75629E-2</c:v>
                </c:pt>
                <c:pt idx="263">
                  <c:v>5.7800799999999992E-2</c:v>
                </c:pt>
                <c:pt idx="264">
                  <c:v>5.7990999999999994E-2</c:v>
                </c:pt>
                <c:pt idx="265">
                  <c:v>5.8133699999999996E-2</c:v>
                </c:pt>
                <c:pt idx="266">
                  <c:v>5.8228800000000004E-2</c:v>
                </c:pt>
                <c:pt idx="267">
                  <c:v>5.8323900000000005E-2</c:v>
                </c:pt>
                <c:pt idx="268">
                  <c:v>5.8419100000000002E-2</c:v>
                </c:pt>
                <c:pt idx="269">
                  <c:v>5.9179999999999996E-2</c:v>
                </c:pt>
                <c:pt idx="270">
                  <c:v>5.9988599999999996E-2</c:v>
                </c:pt>
                <c:pt idx="271">
                  <c:v>5.9940999999999994E-2</c:v>
                </c:pt>
                <c:pt idx="272">
                  <c:v>5.9798399999999995E-2</c:v>
                </c:pt>
                <c:pt idx="273">
                  <c:v>5.9798399999999995E-2</c:v>
                </c:pt>
                <c:pt idx="274">
                  <c:v>5.9940999999999994E-2</c:v>
                </c:pt>
                <c:pt idx="275">
                  <c:v>6.0083699999999997E-2</c:v>
                </c:pt>
                <c:pt idx="276">
                  <c:v>6.0226399999999999E-2</c:v>
                </c:pt>
                <c:pt idx="277">
                  <c:v>6.0416700000000004E-2</c:v>
                </c:pt>
                <c:pt idx="278">
                  <c:v>6.0606899999999998E-2</c:v>
                </c:pt>
                <c:pt idx="279">
                  <c:v>6.0702099999999995E-2</c:v>
                </c:pt>
                <c:pt idx="280">
                  <c:v>6.0797199999999996E-2</c:v>
                </c:pt>
                <c:pt idx="281">
                  <c:v>6.1177699999999995E-2</c:v>
                </c:pt>
                <c:pt idx="282">
                  <c:v>6.179599999999999E-2</c:v>
                </c:pt>
                <c:pt idx="283">
                  <c:v>6.2319199999999998E-2</c:v>
                </c:pt>
                <c:pt idx="284">
                  <c:v>6.2747299999999992E-2</c:v>
                </c:pt>
                <c:pt idx="285">
                  <c:v>6.3127900000000001E-2</c:v>
                </c:pt>
                <c:pt idx="286">
                  <c:v>6.3413299999999992E-2</c:v>
                </c:pt>
                <c:pt idx="287">
                  <c:v>6.3698699999999997E-2</c:v>
                </c:pt>
                <c:pt idx="288">
                  <c:v>6.3984100000000002E-2</c:v>
                </c:pt>
                <c:pt idx="289">
                  <c:v>6.417429999999999E-2</c:v>
                </c:pt>
                <c:pt idx="290">
                  <c:v>6.4269499999999993E-2</c:v>
                </c:pt>
                <c:pt idx="291">
                  <c:v>6.47451E-2</c:v>
                </c:pt>
                <c:pt idx="292">
                  <c:v>6.5696500000000005E-2</c:v>
                </c:pt>
                <c:pt idx="293">
                  <c:v>6.6362500000000005E-2</c:v>
                </c:pt>
                <c:pt idx="294">
                  <c:v>6.68382E-2</c:v>
                </c:pt>
                <c:pt idx="295">
                  <c:v>6.7123600000000005E-2</c:v>
                </c:pt>
                <c:pt idx="296">
                  <c:v>6.7456600000000005E-2</c:v>
                </c:pt>
                <c:pt idx="297">
                  <c:v>6.7789500000000003E-2</c:v>
                </c:pt>
                <c:pt idx="298">
                  <c:v>6.8027400000000002E-2</c:v>
                </c:pt>
                <c:pt idx="299">
                  <c:v>6.8312799999999993E-2</c:v>
                </c:pt>
                <c:pt idx="300">
                  <c:v>6.8455499999999989E-2</c:v>
                </c:pt>
                <c:pt idx="301">
                  <c:v>6.8598300000000001E-2</c:v>
                </c:pt>
                <c:pt idx="302">
                  <c:v>6.9073999999999997E-2</c:v>
                </c:pt>
                <c:pt idx="303">
                  <c:v>6.9739999999999996E-2</c:v>
                </c:pt>
                <c:pt idx="304">
                  <c:v>7.0263299999999987E-2</c:v>
                </c:pt>
                <c:pt idx="305">
                  <c:v>7.0643899999999996E-2</c:v>
                </c:pt>
                <c:pt idx="306">
                  <c:v>7.0929300000000001E-2</c:v>
                </c:pt>
                <c:pt idx="307">
                  <c:v>7.1071999999999996E-2</c:v>
                </c:pt>
                <c:pt idx="308">
                  <c:v>7.1119600000000005E-2</c:v>
                </c:pt>
                <c:pt idx="309">
                  <c:v>7.1214699999999992E-2</c:v>
                </c:pt>
                <c:pt idx="310">
                  <c:v>7.1262299999999987E-2</c:v>
                </c:pt>
                <c:pt idx="311">
                  <c:v>7.1309899999999996E-2</c:v>
                </c:pt>
                <c:pt idx="312">
                  <c:v>7.15002E-2</c:v>
                </c:pt>
                <c:pt idx="313">
                  <c:v>7.169049999999999E-2</c:v>
                </c:pt>
                <c:pt idx="314">
                  <c:v>7.1880799999999995E-2</c:v>
                </c:pt>
                <c:pt idx="315">
                  <c:v>7.2071099999999999E-2</c:v>
                </c:pt>
                <c:pt idx="316">
                  <c:v>7.2213800000000009E-2</c:v>
                </c:pt>
                <c:pt idx="317">
                  <c:v>7.2308899999999995E-2</c:v>
                </c:pt>
                <c:pt idx="318">
                  <c:v>7.235649999999999E-2</c:v>
                </c:pt>
                <c:pt idx="319">
                  <c:v>7.24992E-2</c:v>
                </c:pt>
                <c:pt idx="320">
                  <c:v>7.3022599999999993E-2</c:v>
                </c:pt>
                <c:pt idx="321">
                  <c:v>7.3498299999999989E-2</c:v>
                </c:pt>
                <c:pt idx="322">
                  <c:v>7.3974100000000001E-2</c:v>
                </c:pt>
                <c:pt idx="323">
                  <c:v>7.4212E-2</c:v>
                </c:pt>
                <c:pt idx="324">
                  <c:v>7.4402300000000005E-2</c:v>
                </c:pt>
                <c:pt idx="325">
                  <c:v>7.4782899999999999E-2</c:v>
                </c:pt>
                <c:pt idx="326">
                  <c:v>7.5115899999999999E-2</c:v>
                </c:pt>
                <c:pt idx="327">
                  <c:v>7.5449000000000002E-2</c:v>
                </c:pt>
                <c:pt idx="328">
                  <c:v>7.5734399999999993E-2</c:v>
                </c:pt>
                <c:pt idx="329">
                  <c:v>7.6067499999999996E-2</c:v>
                </c:pt>
                <c:pt idx="330">
                  <c:v>7.6257800000000001E-2</c:v>
                </c:pt>
                <c:pt idx="331">
                  <c:v>7.6353000000000004E-2</c:v>
                </c:pt>
                <c:pt idx="332">
                  <c:v>7.6400499999999996E-2</c:v>
                </c:pt>
                <c:pt idx="333">
                  <c:v>7.6448100000000005E-2</c:v>
                </c:pt>
                <c:pt idx="334">
                  <c:v>7.6733599999999999E-2</c:v>
                </c:pt>
                <c:pt idx="335">
                  <c:v>7.7352099999999993E-2</c:v>
                </c:pt>
                <c:pt idx="336">
                  <c:v>7.7923099999999995E-2</c:v>
                </c:pt>
                <c:pt idx="337">
                  <c:v>7.8446500000000002E-2</c:v>
                </c:pt>
                <c:pt idx="338">
                  <c:v>7.8922300000000001E-2</c:v>
                </c:pt>
                <c:pt idx="339">
                  <c:v>7.9350500000000004E-2</c:v>
                </c:pt>
                <c:pt idx="340">
                  <c:v>7.9778699999999994E-2</c:v>
                </c:pt>
                <c:pt idx="341">
                  <c:v>8.0111799999999997E-2</c:v>
                </c:pt>
                <c:pt idx="342">
                  <c:v>8.0302100000000001E-2</c:v>
                </c:pt>
                <c:pt idx="343">
                  <c:v>8.0397299999999991E-2</c:v>
                </c:pt>
                <c:pt idx="344">
                  <c:v>8.0920699999999998E-2</c:v>
                </c:pt>
                <c:pt idx="345">
                  <c:v>8.1919999999999993E-2</c:v>
                </c:pt>
                <c:pt idx="346">
                  <c:v>8.2633700000000004E-2</c:v>
                </c:pt>
                <c:pt idx="347">
                  <c:v>8.3157200000000001E-2</c:v>
                </c:pt>
                <c:pt idx="348">
                  <c:v>8.3728199999999989E-2</c:v>
                </c:pt>
                <c:pt idx="349">
                  <c:v>8.4156499999999995E-2</c:v>
                </c:pt>
                <c:pt idx="350">
                  <c:v>8.4489599999999998E-2</c:v>
                </c:pt>
                <c:pt idx="351">
                  <c:v>8.4822700000000001E-2</c:v>
                </c:pt>
                <c:pt idx="352">
                  <c:v>8.4917800000000002E-2</c:v>
                </c:pt>
                <c:pt idx="353">
                  <c:v>8.50606E-2</c:v>
                </c:pt>
                <c:pt idx="354">
                  <c:v>8.5917199999999999E-2</c:v>
                </c:pt>
                <c:pt idx="355">
                  <c:v>8.6488200000000001E-2</c:v>
                </c:pt>
                <c:pt idx="356">
                  <c:v>8.6868899999999999E-2</c:v>
                </c:pt>
                <c:pt idx="357">
                  <c:v>8.7059299999999992E-2</c:v>
                </c:pt>
                <c:pt idx="358">
                  <c:v>8.7202000000000002E-2</c:v>
                </c:pt>
                <c:pt idx="359">
                  <c:v>8.73448E-2</c:v>
                </c:pt>
                <c:pt idx="360">
                  <c:v>8.7487599999999999E-2</c:v>
                </c:pt>
                <c:pt idx="361">
                  <c:v>8.7677900000000003E-2</c:v>
                </c:pt>
                <c:pt idx="362">
                  <c:v>8.8011099999999995E-2</c:v>
                </c:pt>
                <c:pt idx="363">
                  <c:v>8.8248999999999994E-2</c:v>
                </c:pt>
                <c:pt idx="364">
                  <c:v>8.8534600000000005E-2</c:v>
                </c:pt>
                <c:pt idx="365">
                  <c:v>8.8772500000000004E-2</c:v>
                </c:pt>
                <c:pt idx="366">
                  <c:v>8.8962899999999998E-2</c:v>
                </c:pt>
                <c:pt idx="367">
                  <c:v>8.9248399999999992E-2</c:v>
                </c:pt>
                <c:pt idx="368">
                  <c:v>8.939119999999999E-2</c:v>
                </c:pt>
                <c:pt idx="369">
                  <c:v>8.9486400000000008E-2</c:v>
                </c:pt>
                <c:pt idx="370">
                  <c:v>8.9581499999999994E-2</c:v>
                </c:pt>
                <c:pt idx="371">
                  <c:v>9.0105099999999994E-2</c:v>
                </c:pt>
                <c:pt idx="372">
                  <c:v>9.1056899999999996E-2</c:v>
                </c:pt>
                <c:pt idx="373">
                  <c:v>9.1580399999999992E-2</c:v>
                </c:pt>
                <c:pt idx="374">
                  <c:v>9.2008800000000002E-2</c:v>
                </c:pt>
                <c:pt idx="375">
                  <c:v>9.2437099999999994E-2</c:v>
                </c:pt>
                <c:pt idx="376">
                  <c:v>9.2912999999999996E-2</c:v>
                </c:pt>
                <c:pt idx="377">
                  <c:v>9.3436599999999995E-2</c:v>
                </c:pt>
                <c:pt idx="378">
                  <c:v>9.3912499999999996E-2</c:v>
                </c:pt>
                <c:pt idx="379">
                  <c:v>9.4245700000000002E-2</c:v>
                </c:pt>
                <c:pt idx="380">
                  <c:v>9.4436099999999995E-2</c:v>
                </c:pt>
                <c:pt idx="381">
                  <c:v>9.4483700000000004E-2</c:v>
                </c:pt>
                <c:pt idx="382">
                  <c:v>9.4578899999999994E-2</c:v>
                </c:pt>
                <c:pt idx="383">
                  <c:v>9.50072E-2</c:v>
                </c:pt>
                <c:pt idx="384">
                  <c:v>9.5626000000000003E-2</c:v>
                </c:pt>
                <c:pt idx="385">
                  <c:v>9.6101999999999993E-2</c:v>
                </c:pt>
                <c:pt idx="386">
                  <c:v>9.6482700000000005E-2</c:v>
                </c:pt>
                <c:pt idx="387">
                  <c:v>9.6863500000000005E-2</c:v>
                </c:pt>
                <c:pt idx="388">
                  <c:v>9.7291900000000001E-2</c:v>
                </c:pt>
                <c:pt idx="389">
                  <c:v>9.7529900000000003E-2</c:v>
                </c:pt>
                <c:pt idx="390">
                  <c:v>9.78155E-2</c:v>
                </c:pt>
                <c:pt idx="391">
                  <c:v>9.8053500000000002E-2</c:v>
                </c:pt>
                <c:pt idx="392">
                  <c:v>9.829149999999999E-2</c:v>
                </c:pt>
                <c:pt idx="393">
                  <c:v>9.829149999999999E-2</c:v>
                </c:pt>
                <c:pt idx="394">
                  <c:v>9.8339099999999999E-2</c:v>
                </c:pt>
                <c:pt idx="395">
                  <c:v>9.8529499999999992E-2</c:v>
                </c:pt>
                <c:pt idx="396">
                  <c:v>9.9148299999999995E-2</c:v>
                </c:pt>
                <c:pt idx="397">
                  <c:v>9.9767099999999997E-2</c:v>
                </c:pt>
                <c:pt idx="398">
                  <c:v>0.10010029999999999</c:v>
                </c:pt>
                <c:pt idx="399">
                  <c:v>0.10033829999999999</c:v>
                </c:pt>
                <c:pt idx="400">
                  <c:v>0.1006239</c:v>
                </c:pt>
                <c:pt idx="401">
                  <c:v>0.10095710000000001</c:v>
                </c:pt>
                <c:pt idx="402">
                  <c:v>0.10109990000000001</c:v>
                </c:pt>
                <c:pt idx="403">
                  <c:v>0.1012427</c:v>
                </c:pt>
                <c:pt idx="404">
                  <c:v>0.1015283</c:v>
                </c:pt>
                <c:pt idx="405">
                  <c:v>0.101576</c:v>
                </c:pt>
                <c:pt idx="406">
                  <c:v>0.101576</c:v>
                </c:pt>
                <c:pt idx="407">
                  <c:v>0.10148070000000001</c:v>
                </c:pt>
                <c:pt idx="408">
                  <c:v>0.101576</c:v>
                </c:pt>
                <c:pt idx="409">
                  <c:v>0.10228999999999999</c:v>
                </c:pt>
                <c:pt idx="410">
                  <c:v>0.10276600000000001</c:v>
                </c:pt>
                <c:pt idx="411">
                  <c:v>0.10300400000000001</c:v>
                </c:pt>
                <c:pt idx="412">
                  <c:v>0.10286120000000001</c:v>
                </c:pt>
                <c:pt idx="413">
                  <c:v>0.10276600000000001</c:v>
                </c:pt>
                <c:pt idx="414">
                  <c:v>0.10267080000000001</c:v>
                </c:pt>
                <c:pt idx="415">
                  <c:v>0.10262320000000003</c:v>
                </c:pt>
                <c:pt idx="416">
                  <c:v>0.10248040000000001</c:v>
                </c:pt>
                <c:pt idx="417">
                  <c:v>0.10271840000000002</c:v>
                </c:pt>
                <c:pt idx="418">
                  <c:v>0.10290880000000002</c:v>
                </c:pt>
                <c:pt idx="419">
                  <c:v>0.1029564</c:v>
                </c:pt>
                <c:pt idx="420">
                  <c:v>0.1029564</c:v>
                </c:pt>
                <c:pt idx="421">
                  <c:v>0.1029564</c:v>
                </c:pt>
                <c:pt idx="422">
                  <c:v>0.10290880000000002</c:v>
                </c:pt>
                <c:pt idx="423">
                  <c:v>0.10305170000000001</c:v>
                </c:pt>
                <c:pt idx="424">
                  <c:v>0.10305170000000001</c:v>
                </c:pt>
                <c:pt idx="425">
                  <c:v>0.10305170000000001</c:v>
                </c:pt>
                <c:pt idx="426">
                  <c:v>0.10305170000000001</c:v>
                </c:pt>
                <c:pt idx="427">
                  <c:v>0.10348010000000002</c:v>
                </c:pt>
                <c:pt idx="428">
                  <c:v>0.10386090000000002</c:v>
                </c:pt>
                <c:pt idx="429">
                  <c:v>0.1039085</c:v>
                </c:pt>
                <c:pt idx="430">
                  <c:v>0.1039085</c:v>
                </c:pt>
                <c:pt idx="431">
                  <c:v>0.10438459999999999</c:v>
                </c:pt>
                <c:pt idx="432">
                  <c:v>0.10543190000000002</c:v>
                </c:pt>
                <c:pt idx="433">
                  <c:v>0.10595560000000001</c:v>
                </c:pt>
                <c:pt idx="434">
                  <c:v>0.1063364</c:v>
                </c:pt>
                <c:pt idx="435">
                  <c:v>0.10657450000000002</c:v>
                </c:pt>
                <c:pt idx="436">
                  <c:v>0.10666970000000001</c:v>
                </c:pt>
                <c:pt idx="437">
                  <c:v>0.10666970000000001</c:v>
                </c:pt>
                <c:pt idx="438">
                  <c:v>0.1067173</c:v>
                </c:pt>
                <c:pt idx="439">
                  <c:v>0.10676490000000001</c:v>
                </c:pt>
                <c:pt idx="440">
                  <c:v>0.1070029</c:v>
                </c:pt>
                <c:pt idx="441">
                  <c:v>0.1076218</c:v>
                </c:pt>
                <c:pt idx="442">
                  <c:v>0.10800270000000001</c:v>
                </c:pt>
                <c:pt idx="443">
                  <c:v>0.10843120000000002</c:v>
                </c:pt>
                <c:pt idx="444">
                  <c:v>0.108574</c:v>
                </c:pt>
                <c:pt idx="445">
                  <c:v>0.108574</c:v>
                </c:pt>
                <c:pt idx="446">
                  <c:v>0.10852640000000001</c:v>
                </c:pt>
                <c:pt idx="447">
                  <c:v>0.10924050000000002</c:v>
                </c:pt>
                <c:pt idx="448">
                  <c:v>0.1099547</c:v>
                </c:pt>
                <c:pt idx="449">
                  <c:v>0.11033560000000001</c:v>
                </c:pt>
                <c:pt idx="450">
                  <c:v>0.1106212</c:v>
                </c:pt>
                <c:pt idx="451">
                  <c:v>0.11081170000000001</c:v>
                </c:pt>
                <c:pt idx="452">
                  <c:v>0.11100210000000002</c:v>
                </c:pt>
                <c:pt idx="453">
                  <c:v>0.11114500000000001</c:v>
                </c:pt>
                <c:pt idx="454">
                  <c:v>0.11100210000000002</c:v>
                </c:pt>
                <c:pt idx="455">
                  <c:v>0.11090690000000002</c:v>
                </c:pt>
                <c:pt idx="456">
                  <c:v>0.11095450000000001</c:v>
                </c:pt>
                <c:pt idx="457">
                  <c:v>0.11095450000000001</c:v>
                </c:pt>
                <c:pt idx="458">
                  <c:v>0.11090690000000002</c:v>
                </c:pt>
                <c:pt idx="459">
                  <c:v>0.11090690000000002</c:v>
                </c:pt>
                <c:pt idx="460">
                  <c:v>0.11090690000000002</c:v>
                </c:pt>
                <c:pt idx="461">
                  <c:v>0.11095450000000001</c:v>
                </c:pt>
                <c:pt idx="462">
                  <c:v>0.11071650000000002</c:v>
                </c:pt>
                <c:pt idx="463">
                  <c:v>0.1106212</c:v>
                </c:pt>
                <c:pt idx="464">
                  <c:v>0.110526</c:v>
                </c:pt>
                <c:pt idx="465">
                  <c:v>0.11100210000000002</c:v>
                </c:pt>
                <c:pt idx="466">
                  <c:v>0.11147830000000002</c:v>
                </c:pt>
                <c:pt idx="467">
                  <c:v>0.11181149999999999</c:v>
                </c:pt>
                <c:pt idx="468">
                  <c:v>0.11176390000000001</c:v>
                </c:pt>
                <c:pt idx="469">
                  <c:v>0.11166870000000001</c:v>
                </c:pt>
                <c:pt idx="470">
                  <c:v>0.1115259</c:v>
                </c:pt>
                <c:pt idx="471">
                  <c:v>0.1113354</c:v>
                </c:pt>
                <c:pt idx="472">
                  <c:v>0.11128780000000002</c:v>
                </c:pt>
                <c:pt idx="473">
                  <c:v>0.11157350000000001</c:v>
                </c:pt>
                <c:pt idx="474">
                  <c:v>0.1117163</c:v>
                </c:pt>
                <c:pt idx="475">
                  <c:v>0.11181149999999999</c:v>
                </c:pt>
                <c:pt idx="476">
                  <c:v>0.11181149999999999</c:v>
                </c:pt>
                <c:pt idx="477">
                  <c:v>0.11181149999999999</c:v>
                </c:pt>
                <c:pt idx="478">
                  <c:v>0.1117163</c:v>
                </c:pt>
                <c:pt idx="479">
                  <c:v>0.1116211</c:v>
                </c:pt>
                <c:pt idx="480">
                  <c:v>0.11147830000000002</c:v>
                </c:pt>
                <c:pt idx="481">
                  <c:v>0.11204960000000001</c:v>
                </c:pt>
                <c:pt idx="482">
                  <c:v>0.11247810000000001</c:v>
                </c:pt>
                <c:pt idx="483">
                  <c:v>0.1130019</c:v>
                </c:pt>
                <c:pt idx="484">
                  <c:v>0.11323990000000002</c:v>
                </c:pt>
                <c:pt idx="485">
                  <c:v>0.11343040000000001</c:v>
                </c:pt>
                <c:pt idx="486">
                  <c:v>0.11338280000000002</c:v>
                </c:pt>
                <c:pt idx="487">
                  <c:v>0.11333520000000001</c:v>
                </c:pt>
                <c:pt idx="488">
                  <c:v>0.1135256</c:v>
                </c:pt>
                <c:pt idx="489">
                  <c:v>0.11376370000000002</c:v>
                </c:pt>
                <c:pt idx="490">
                  <c:v>0.11390650000000001</c:v>
                </c:pt>
                <c:pt idx="491">
                  <c:v>0.11395410000000002</c:v>
                </c:pt>
                <c:pt idx="492">
                  <c:v>0.11390650000000001</c:v>
                </c:pt>
                <c:pt idx="493">
                  <c:v>0.11390650000000001</c:v>
                </c:pt>
                <c:pt idx="494">
                  <c:v>0.11423980000000002</c:v>
                </c:pt>
                <c:pt idx="495">
                  <c:v>0.1148112</c:v>
                </c:pt>
                <c:pt idx="496">
                  <c:v>0.1150969</c:v>
                </c:pt>
                <c:pt idx="497">
                  <c:v>0.11523970000000001</c:v>
                </c:pt>
                <c:pt idx="498">
                  <c:v>0.11514450000000001</c:v>
                </c:pt>
                <c:pt idx="499">
                  <c:v>0.11504930000000002</c:v>
                </c:pt>
                <c:pt idx="500">
                  <c:v>0.11495400000000001</c:v>
                </c:pt>
                <c:pt idx="501">
                  <c:v>0.11485880000000002</c:v>
                </c:pt>
                <c:pt idx="502">
                  <c:v>0.11471600000000001</c:v>
                </c:pt>
                <c:pt idx="503">
                  <c:v>0.1150969</c:v>
                </c:pt>
                <c:pt idx="504">
                  <c:v>0.11576350000000001</c:v>
                </c:pt>
                <c:pt idx="505">
                  <c:v>0.11647780000000001</c:v>
                </c:pt>
                <c:pt idx="506">
                  <c:v>0.1180968</c:v>
                </c:pt>
                <c:pt idx="507">
                  <c:v>0.11871580000000001</c:v>
                </c:pt>
                <c:pt idx="508">
                  <c:v>0.1196682</c:v>
                </c:pt>
                <c:pt idx="509">
                  <c:v>0.11957290000000001</c:v>
                </c:pt>
                <c:pt idx="510">
                  <c:v>0.11919200000000001</c:v>
                </c:pt>
                <c:pt idx="511">
                  <c:v>0.1186682</c:v>
                </c:pt>
                <c:pt idx="512">
                  <c:v>0.11828720000000001</c:v>
                </c:pt>
                <c:pt idx="513">
                  <c:v>0.11800150000000001</c:v>
                </c:pt>
                <c:pt idx="514">
                  <c:v>0.1190491</c:v>
                </c:pt>
                <c:pt idx="515">
                  <c:v>0.11962060000000001</c:v>
                </c:pt>
                <c:pt idx="516">
                  <c:v>0.11933480000000002</c:v>
                </c:pt>
                <c:pt idx="517">
                  <c:v>0.11890630000000001</c:v>
                </c:pt>
                <c:pt idx="518">
                  <c:v>0.11852530000000001</c:v>
                </c:pt>
                <c:pt idx="519">
                  <c:v>0.11823960000000001</c:v>
                </c:pt>
                <c:pt idx="520">
                  <c:v>0.1180491</c:v>
                </c:pt>
                <c:pt idx="521">
                  <c:v>0.1178587</c:v>
                </c:pt>
                <c:pt idx="522">
                  <c:v>0.11771580000000001</c:v>
                </c:pt>
                <c:pt idx="523">
                  <c:v>0.11909670000000001</c:v>
                </c:pt>
                <c:pt idx="524">
                  <c:v>0.12004909999999999</c:v>
                </c:pt>
                <c:pt idx="525">
                  <c:v>0.12043010000000001</c:v>
                </c:pt>
                <c:pt idx="526">
                  <c:v>0.12071580000000001</c:v>
                </c:pt>
                <c:pt idx="527">
                  <c:v>0.12104920000000002</c:v>
                </c:pt>
                <c:pt idx="528">
                  <c:v>0.12123970000000002</c:v>
                </c:pt>
                <c:pt idx="529">
                  <c:v>0.12133490000000001</c:v>
                </c:pt>
                <c:pt idx="530">
                  <c:v>0.12114440000000001</c:v>
                </c:pt>
                <c:pt idx="531">
                  <c:v>0.12090630000000001</c:v>
                </c:pt>
                <c:pt idx="532">
                  <c:v>0.1206682</c:v>
                </c:pt>
                <c:pt idx="533">
                  <c:v>0.1209539</c:v>
                </c:pt>
                <c:pt idx="534">
                  <c:v>0.12114440000000001</c:v>
                </c:pt>
                <c:pt idx="535">
                  <c:v>0.1213825</c:v>
                </c:pt>
                <c:pt idx="536">
                  <c:v>0.12152540000000002</c:v>
                </c:pt>
                <c:pt idx="537">
                  <c:v>0.1212873</c:v>
                </c:pt>
                <c:pt idx="538">
                  <c:v>0.12100150000000001</c:v>
                </c:pt>
                <c:pt idx="539">
                  <c:v>0.12071580000000001</c:v>
                </c:pt>
                <c:pt idx="540">
                  <c:v>0.12047770000000001</c:v>
                </c:pt>
                <c:pt idx="541">
                  <c:v>0.12023960000000002</c:v>
                </c:pt>
                <c:pt idx="542">
                  <c:v>0.12047770000000001</c:v>
                </c:pt>
                <c:pt idx="543">
                  <c:v>0.12100150000000001</c:v>
                </c:pt>
                <c:pt idx="544">
                  <c:v>0.12133490000000001</c:v>
                </c:pt>
                <c:pt idx="545">
                  <c:v>0.1214778</c:v>
                </c:pt>
                <c:pt idx="546">
                  <c:v>0.121573</c:v>
                </c:pt>
                <c:pt idx="547">
                  <c:v>0.12152540000000002</c:v>
                </c:pt>
                <c:pt idx="548">
                  <c:v>0.1212873</c:v>
                </c:pt>
                <c:pt idx="549">
                  <c:v>0.12114440000000001</c:v>
                </c:pt>
                <c:pt idx="550">
                  <c:v>0.1209539</c:v>
                </c:pt>
                <c:pt idx="551">
                  <c:v>0.1208111</c:v>
                </c:pt>
                <c:pt idx="552">
                  <c:v>0.1206682</c:v>
                </c:pt>
                <c:pt idx="553">
                  <c:v>0.12152540000000002</c:v>
                </c:pt>
                <c:pt idx="554">
                  <c:v>0.12243020000000002</c:v>
                </c:pt>
                <c:pt idx="555">
                  <c:v>0.12300170000000001</c:v>
                </c:pt>
                <c:pt idx="556">
                  <c:v>0.1233827</c:v>
                </c:pt>
                <c:pt idx="557">
                  <c:v>0.12352550000000001</c:v>
                </c:pt>
                <c:pt idx="558">
                  <c:v>0.12371600000000001</c:v>
                </c:pt>
                <c:pt idx="559">
                  <c:v>0.12385890000000002</c:v>
                </c:pt>
                <c:pt idx="560">
                  <c:v>0.124097</c:v>
                </c:pt>
                <c:pt idx="561">
                  <c:v>0.12400180000000001</c:v>
                </c:pt>
                <c:pt idx="562">
                  <c:v>0.1238113</c:v>
                </c:pt>
                <c:pt idx="563">
                  <c:v>0.12366840000000003</c:v>
                </c:pt>
                <c:pt idx="564">
                  <c:v>0.12423990000000001</c:v>
                </c:pt>
                <c:pt idx="565">
                  <c:v>0.12524000000000002</c:v>
                </c:pt>
                <c:pt idx="566">
                  <c:v>0.1254305</c:v>
                </c:pt>
                <c:pt idx="567">
                  <c:v>0.12519240000000001</c:v>
                </c:pt>
                <c:pt idx="568">
                  <c:v>0.12490660000000001</c:v>
                </c:pt>
                <c:pt idx="569">
                  <c:v>0.12462090000000001</c:v>
                </c:pt>
                <c:pt idx="570">
                  <c:v>0.12433510000000002</c:v>
                </c:pt>
                <c:pt idx="571">
                  <c:v>0.124097</c:v>
                </c:pt>
                <c:pt idx="572">
                  <c:v>0.12385890000000002</c:v>
                </c:pt>
                <c:pt idx="573">
                  <c:v>0.1236208</c:v>
                </c:pt>
                <c:pt idx="574">
                  <c:v>0.12333500000000001</c:v>
                </c:pt>
                <c:pt idx="575">
                  <c:v>0.12314450000000002</c:v>
                </c:pt>
                <c:pt idx="576">
                  <c:v>0.1231922</c:v>
                </c:pt>
                <c:pt idx="577">
                  <c:v>0.1238113</c:v>
                </c:pt>
                <c:pt idx="578">
                  <c:v>0.1243827</c:v>
                </c:pt>
                <c:pt idx="579">
                  <c:v>0.12457320000000002</c:v>
                </c:pt>
                <c:pt idx="580">
                  <c:v>0.12433510000000002</c:v>
                </c:pt>
                <c:pt idx="581">
                  <c:v>0.12419230000000001</c:v>
                </c:pt>
                <c:pt idx="582">
                  <c:v>0.12419230000000001</c:v>
                </c:pt>
                <c:pt idx="583">
                  <c:v>0.12419230000000001</c:v>
                </c:pt>
                <c:pt idx="584">
                  <c:v>0.1239065</c:v>
                </c:pt>
                <c:pt idx="585">
                  <c:v>0.1233827</c:v>
                </c:pt>
                <c:pt idx="586">
                  <c:v>0.12290640000000001</c:v>
                </c:pt>
                <c:pt idx="587">
                  <c:v>0.12233500000000001</c:v>
                </c:pt>
                <c:pt idx="588">
                  <c:v>0.1216682</c:v>
                </c:pt>
                <c:pt idx="589">
                  <c:v>0.12090630000000001</c:v>
                </c:pt>
                <c:pt idx="590">
                  <c:v>0.12023960000000002</c:v>
                </c:pt>
                <c:pt idx="591">
                  <c:v>0.12090630000000001</c:v>
                </c:pt>
                <c:pt idx="592">
                  <c:v>0.11981100000000001</c:v>
                </c:pt>
                <c:pt idx="593">
                  <c:v>0.11900150000000001</c:v>
                </c:pt>
                <c:pt idx="594">
                  <c:v>0.11900150000000001</c:v>
                </c:pt>
                <c:pt idx="595">
                  <c:v>0.11885859999999999</c:v>
                </c:pt>
                <c:pt idx="596">
                  <c:v>0.11823960000000001</c:v>
                </c:pt>
                <c:pt idx="597">
                  <c:v>0.11781100000000001</c:v>
                </c:pt>
                <c:pt idx="598">
                  <c:v>0.11728720000000001</c:v>
                </c:pt>
                <c:pt idx="599">
                  <c:v>0.11676349999999999</c:v>
                </c:pt>
                <c:pt idx="600">
                  <c:v>0.11628730000000001</c:v>
                </c:pt>
                <c:pt idx="601">
                  <c:v>0.1158587</c:v>
                </c:pt>
                <c:pt idx="602">
                  <c:v>0.11547780000000001</c:v>
                </c:pt>
                <c:pt idx="603">
                  <c:v>0.11576350000000001</c:v>
                </c:pt>
                <c:pt idx="604">
                  <c:v>0.11609680000000001</c:v>
                </c:pt>
                <c:pt idx="605">
                  <c:v>0.11619210000000001</c:v>
                </c:pt>
                <c:pt idx="606">
                  <c:v>0.11609680000000001</c:v>
                </c:pt>
                <c:pt idx="607">
                  <c:v>0.11571590000000001</c:v>
                </c:pt>
                <c:pt idx="608">
                  <c:v>0.1153826</c:v>
                </c:pt>
                <c:pt idx="609">
                  <c:v>0.1150969</c:v>
                </c:pt>
                <c:pt idx="610">
                  <c:v>0.11614440000000002</c:v>
                </c:pt>
                <c:pt idx="611">
                  <c:v>0.1156683</c:v>
                </c:pt>
                <c:pt idx="612">
                  <c:v>0.11590640000000001</c:v>
                </c:pt>
                <c:pt idx="613">
                  <c:v>0.116573</c:v>
                </c:pt>
                <c:pt idx="614">
                  <c:v>0.11633490000000002</c:v>
                </c:pt>
                <c:pt idx="615">
                  <c:v>0.11604920000000002</c:v>
                </c:pt>
                <c:pt idx="616">
                  <c:v>0.11571590000000001</c:v>
                </c:pt>
                <c:pt idx="617">
                  <c:v>0.11514450000000001</c:v>
                </c:pt>
                <c:pt idx="618">
                  <c:v>0.11466840000000002</c:v>
                </c:pt>
                <c:pt idx="619">
                  <c:v>0.11423980000000002</c:v>
                </c:pt>
                <c:pt idx="620">
                  <c:v>0.11385890000000001</c:v>
                </c:pt>
                <c:pt idx="621">
                  <c:v>0.11395410000000002</c:v>
                </c:pt>
                <c:pt idx="622">
                  <c:v>0.11471600000000001</c:v>
                </c:pt>
                <c:pt idx="623">
                  <c:v>0.11519210000000001</c:v>
                </c:pt>
                <c:pt idx="624">
                  <c:v>0.11523970000000001</c:v>
                </c:pt>
                <c:pt idx="625">
                  <c:v>0.1150017</c:v>
                </c:pt>
                <c:pt idx="626">
                  <c:v>0.11462070000000001</c:v>
                </c:pt>
                <c:pt idx="627">
                  <c:v>0.11423980000000002</c:v>
                </c:pt>
                <c:pt idx="628">
                  <c:v>0.11395410000000002</c:v>
                </c:pt>
                <c:pt idx="629">
                  <c:v>0.1137161</c:v>
                </c:pt>
                <c:pt idx="630">
                  <c:v>0.11347800000000002</c:v>
                </c:pt>
                <c:pt idx="631">
                  <c:v>0.11323990000000002</c:v>
                </c:pt>
                <c:pt idx="632">
                  <c:v>0.11338280000000002</c:v>
                </c:pt>
                <c:pt idx="633">
                  <c:v>0.11476360000000002</c:v>
                </c:pt>
                <c:pt idx="634">
                  <c:v>0.11495400000000001</c:v>
                </c:pt>
                <c:pt idx="635">
                  <c:v>0.11471600000000001</c:v>
                </c:pt>
                <c:pt idx="636">
                  <c:v>0.11504930000000002</c:v>
                </c:pt>
                <c:pt idx="637">
                  <c:v>0.11476360000000002</c:v>
                </c:pt>
                <c:pt idx="638">
                  <c:v>0.1145731</c:v>
                </c:pt>
                <c:pt idx="639">
                  <c:v>0.11471600000000001</c:v>
                </c:pt>
                <c:pt idx="640">
                  <c:v>0.11471600000000001</c:v>
                </c:pt>
                <c:pt idx="641">
                  <c:v>0.11462070000000001</c:v>
                </c:pt>
                <c:pt idx="642">
                  <c:v>0.1143827</c:v>
                </c:pt>
                <c:pt idx="643">
                  <c:v>0.11414460000000001</c:v>
                </c:pt>
                <c:pt idx="644">
                  <c:v>0.1142874</c:v>
                </c:pt>
                <c:pt idx="645">
                  <c:v>0.1150969</c:v>
                </c:pt>
                <c:pt idx="646">
                  <c:v>0.11485880000000002</c:v>
                </c:pt>
                <c:pt idx="647">
                  <c:v>0.11533500000000001</c:v>
                </c:pt>
                <c:pt idx="648">
                  <c:v>0.11600160000000001</c:v>
                </c:pt>
                <c:pt idx="649">
                  <c:v>0.11614440000000002</c:v>
                </c:pt>
                <c:pt idx="650">
                  <c:v>0.11600160000000001</c:v>
                </c:pt>
                <c:pt idx="651">
                  <c:v>0.11552540000000001</c:v>
                </c:pt>
                <c:pt idx="652">
                  <c:v>0.11514450000000001</c:v>
                </c:pt>
                <c:pt idx="653">
                  <c:v>0.11476360000000002</c:v>
                </c:pt>
                <c:pt idx="654">
                  <c:v>0.1143827</c:v>
                </c:pt>
                <c:pt idx="655">
                  <c:v>0.114097</c:v>
                </c:pt>
                <c:pt idx="656">
                  <c:v>0.11447789999999999</c:v>
                </c:pt>
                <c:pt idx="657">
                  <c:v>0.11462070000000001</c:v>
                </c:pt>
                <c:pt idx="658">
                  <c:v>0.11547780000000001</c:v>
                </c:pt>
                <c:pt idx="659">
                  <c:v>0.11595400000000002</c:v>
                </c:pt>
                <c:pt idx="660">
                  <c:v>0.11600160000000001</c:v>
                </c:pt>
                <c:pt idx="661">
                  <c:v>0.1153826</c:v>
                </c:pt>
                <c:pt idx="662">
                  <c:v>0.1148112</c:v>
                </c:pt>
                <c:pt idx="663">
                  <c:v>0.11466840000000002</c:v>
                </c:pt>
                <c:pt idx="664">
                  <c:v>0.11514450000000001</c:v>
                </c:pt>
                <c:pt idx="665">
                  <c:v>0.11514450000000001</c:v>
                </c:pt>
                <c:pt idx="666">
                  <c:v>0.11519210000000001</c:v>
                </c:pt>
                <c:pt idx="667">
                  <c:v>0.1150969</c:v>
                </c:pt>
                <c:pt idx="668">
                  <c:v>0.11433510000000001</c:v>
                </c:pt>
                <c:pt idx="669">
                  <c:v>0.11362080000000001</c:v>
                </c:pt>
                <c:pt idx="670">
                  <c:v>0.11304950000000001</c:v>
                </c:pt>
                <c:pt idx="671">
                  <c:v>0.11257330000000002</c:v>
                </c:pt>
                <c:pt idx="672">
                  <c:v>0.1121448</c:v>
                </c:pt>
                <c:pt idx="673">
                  <c:v>0.11181149999999999</c:v>
                </c:pt>
                <c:pt idx="674">
                  <c:v>0.11166870000000001</c:v>
                </c:pt>
                <c:pt idx="675">
                  <c:v>0.1130019</c:v>
                </c:pt>
                <c:pt idx="676">
                  <c:v>0.1131923</c:v>
                </c:pt>
                <c:pt idx="677">
                  <c:v>0.1131923</c:v>
                </c:pt>
                <c:pt idx="678">
                  <c:v>0.11290660000000001</c:v>
                </c:pt>
                <c:pt idx="679">
                  <c:v>0.11252570000000001</c:v>
                </c:pt>
                <c:pt idx="680">
                  <c:v>0.11209719999999999</c:v>
                </c:pt>
                <c:pt idx="681">
                  <c:v>0.11176390000000001</c:v>
                </c:pt>
                <c:pt idx="682">
                  <c:v>0.11290660000000001</c:v>
                </c:pt>
                <c:pt idx="683">
                  <c:v>0.11290660000000001</c:v>
                </c:pt>
                <c:pt idx="684">
                  <c:v>0.11304950000000001</c:v>
                </c:pt>
                <c:pt idx="685">
                  <c:v>0.11290660000000001</c:v>
                </c:pt>
                <c:pt idx="686">
                  <c:v>0.11238290000000002</c:v>
                </c:pt>
                <c:pt idx="687">
                  <c:v>0.1119068</c:v>
                </c:pt>
                <c:pt idx="688">
                  <c:v>0.11147830000000002</c:v>
                </c:pt>
                <c:pt idx="689">
                  <c:v>0.11185920000000001</c:v>
                </c:pt>
                <c:pt idx="690">
                  <c:v>0.11285900000000001</c:v>
                </c:pt>
                <c:pt idx="691">
                  <c:v>0.11247810000000001</c:v>
                </c:pt>
                <c:pt idx="692">
                  <c:v>0.11247810000000001</c:v>
                </c:pt>
                <c:pt idx="693">
                  <c:v>0.11309710000000001</c:v>
                </c:pt>
                <c:pt idx="694">
                  <c:v>0.1130019</c:v>
                </c:pt>
                <c:pt idx="695">
                  <c:v>0.11238290000000002</c:v>
                </c:pt>
                <c:pt idx="696">
                  <c:v>0.11185920000000001</c:v>
                </c:pt>
                <c:pt idx="697">
                  <c:v>0.11138300000000001</c:v>
                </c:pt>
                <c:pt idx="698">
                  <c:v>0.1121448</c:v>
                </c:pt>
                <c:pt idx="699">
                  <c:v>0.112621</c:v>
                </c:pt>
                <c:pt idx="700">
                  <c:v>0.11276380000000001</c:v>
                </c:pt>
                <c:pt idx="701">
                  <c:v>0.11252570000000001</c:v>
                </c:pt>
                <c:pt idx="702">
                  <c:v>0.1119068</c:v>
                </c:pt>
                <c:pt idx="703">
                  <c:v>0.1114306</c:v>
                </c:pt>
                <c:pt idx="704">
                  <c:v>0.11100210000000002</c:v>
                </c:pt>
                <c:pt idx="705">
                  <c:v>0.11071650000000002</c:v>
                </c:pt>
                <c:pt idx="706">
                  <c:v>0.11157350000000001</c:v>
                </c:pt>
                <c:pt idx="707">
                  <c:v>0.1119068</c:v>
                </c:pt>
                <c:pt idx="708">
                  <c:v>0.11195440000000001</c:v>
                </c:pt>
                <c:pt idx="709">
                  <c:v>0.11166870000000001</c:v>
                </c:pt>
                <c:pt idx="710">
                  <c:v>0.1113354</c:v>
                </c:pt>
                <c:pt idx="711">
                  <c:v>0.11100210000000002</c:v>
                </c:pt>
                <c:pt idx="712">
                  <c:v>0.1107641</c:v>
                </c:pt>
                <c:pt idx="713">
                  <c:v>0.11057360000000001</c:v>
                </c:pt>
                <c:pt idx="714">
                  <c:v>0.11100210000000002</c:v>
                </c:pt>
                <c:pt idx="715">
                  <c:v>0.112002</c:v>
                </c:pt>
                <c:pt idx="716">
                  <c:v>0.1124305</c:v>
                </c:pt>
                <c:pt idx="717">
                  <c:v>0.11276380000000001</c:v>
                </c:pt>
                <c:pt idx="718">
                  <c:v>0.11257330000000002</c:v>
                </c:pt>
                <c:pt idx="719">
                  <c:v>0.11224010000000001</c:v>
                </c:pt>
                <c:pt idx="720">
                  <c:v>0.11195440000000001</c:v>
                </c:pt>
                <c:pt idx="721">
                  <c:v>0.11204960000000001</c:v>
                </c:pt>
                <c:pt idx="722">
                  <c:v>0.11252570000000001</c:v>
                </c:pt>
                <c:pt idx="723">
                  <c:v>0.11285900000000001</c:v>
                </c:pt>
                <c:pt idx="724">
                  <c:v>0.11343040000000001</c:v>
                </c:pt>
                <c:pt idx="725">
                  <c:v>0.11343040000000001</c:v>
                </c:pt>
                <c:pt idx="726">
                  <c:v>0.11366850000000002</c:v>
                </c:pt>
                <c:pt idx="727">
                  <c:v>0.11376370000000002</c:v>
                </c:pt>
                <c:pt idx="728">
                  <c:v>0.11347800000000002</c:v>
                </c:pt>
                <c:pt idx="729">
                  <c:v>0.11333520000000001</c:v>
                </c:pt>
                <c:pt idx="730">
                  <c:v>0.11314470000000001</c:v>
                </c:pt>
                <c:pt idx="731">
                  <c:v>0.11295420000000002</c:v>
                </c:pt>
                <c:pt idx="732">
                  <c:v>0.11276380000000001</c:v>
                </c:pt>
                <c:pt idx="733">
                  <c:v>0.11257330000000002</c:v>
                </c:pt>
                <c:pt idx="734">
                  <c:v>0.112621</c:v>
                </c:pt>
                <c:pt idx="735">
                  <c:v>0.11419220000000001</c:v>
                </c:pt>
                <c:pt idx="736">
                  <c:v>0.1153826</c:v>
                </c:pt>
                <c:pt idx="737">
                  <c:v>0.11590640000000001</c:v>
                </c:pt>
                <c:pt idx="738">
                  <c:v>0.11547780000000001</c:v>
                </c:pt>
                <c:pt idx="739">
                  <c:v>0.11504930000000002</c:v>
                </c:pt>
                <c:pt idx="740">
                  <c:v>0.11543020000000001</c:v>
                </c:pt>
                <c:pt idx="741">
                  <c:v>0.11595400000000002</c:v>
                </c:pt>
                <c:pt idx="742">
                  <c:v>0.11619210000000001</c:v>
                </c:pt>
                <c:pt idx="743">
                  <c:v>0.11619210000000001</c:v>
                </c:pt>
                <c:pt idx="744">
                  <c:v>0.115573</c:v>
                </c:pt>
                <c:pt idx="745">
                  <c:v>0.1150017</c:v>
                </c:pt>
                <c:pt idx="746">
                  <c:v>0.11447789999999999</c:v>
                </c:pt>
                <c:pt idx="747">
                  <c:v>0.11490640000000001</c:v>
                </c:pt>
                <c:pt idx="748">
                  <c:v>0.1152874</c:v>
                </c:pt>
                <c:pt idx="749">
                  <c:v>0.11504930000000002</c:v>
                </c:pt>
              </c:numCache>
            </c:numRef>
          </c:xVal>
          <c:yVal>
            <c:numRef>
              <c:f>III.2!$D$4:$D$1467</c:f>
              <c:numCache>
                <c:formatCode>0.0</c:formatCode>
                <c:ptCount val="1464"/>
                <c:pt idx="0">
                  <c:v>0</c:v>
                </c:pt>
                <c:pt idx="1">
                  <c:v>0.63700000000000001</c:v>
                </c:pt>
                <c:pt idx="2">
                  <c:v>0.77200000000000002</c:v>
                </c:pt>
                <c:pt idx="3">
                  <c:v>2.9750000000000001</c:v>
                </c:pt>
                <c:pt idx="4">
                  <c:v>5.2889999999999997</c:v>
                </c:pt>
                <c:pt idx="5">
                  <c:v>6.4139999999999997</c:v>
                </c:pt>
                <c:pt idx="6">
                  <c:v>6.3420000000000005</c:v>
                </c:pt>
                <c:pt idx="7">
                  <c:v>6.3780000000000001</c:v>
                </c:pt>
                <c:pt idx="8">
                  <c:v>7.2570000000000006</c:v>
                </c:pt>
                <c:pt idx="9">
                  <c:v>7.7210000000000001</c:v>
                </c:pt>
                <c:pt idx="10">
                  <c:v>7.633</c:v>
                </c:pt>
                <c:pt idx="11">
                  <c:v>7.6319999999999997</c:v>
                </c:pt>
                <c:pt idx="12">
                  <c:v>7.6989999999999998</c:v>
                </c:pt>
                <c:pt idx="13">
                  <c:v>7.9260000000000002</c:v>
                </c:pt>
                <c:pt idx="14">
                  <c:v>8.1479999999999997</c:v>
                </c:pt>
                <c:pt idx="15">
                  <c:v>8.2530000000000001</c:v>
                </c:pt>
                <c:pt idx="16">
                  <c:v>8.2590000000000003</c:v>
                </c:pt>
                <c:pt idx="17">
                  <c:v>8.2219999999999978</c:v>
                </c:pt>
                <c:pt idx="18">
                  <c:v>8.8159999999999989</c:v>
                </c:pt>
                <c:pt idx="19">
                  <c:v>9.1949999999999985</c:v>
                </c:pt>
                <c:pt idx="20">
                  <c:v>9.347999999999999</c:v>
                </c:pt>
                <c:pt idx="21">
                  <c:v>9.452</c:v>
                </c:pt>
                <c:pt idx="22">
                  <c:v>9.5519999999999996</c:v>
                </c:pt>
                <c:pt idx="23">
                  <c:v>9.7479999999999993</c:v>
                </c:pt>
                <c:pt idx="24">
                  <c:v>9.7509999999999994</c:v>
                </c:pt>
                <c:pt idx="25">
                  <c:v>9.7329999999999988</c:v>
                </c:pt>
                <c:pt idx="26">
                  <c:v>9.5649999999999977</c:v>
                </c:pt>
                <c:pt idx="27">
                  <c:v>9.5619999999999976</c:v>
                </c:pt>
                <c:pt idx="28">
                  <c:v>9.5559999999999992</c:v>
                </c:pt>
                <c:pt idx="29">
                  <c:v>9.4579999999999984</c:v>
                </c:pt>
                <c:pt idx="30">
                  <c:v>9.3789999999999996</c:v>
                </c:pt>
                <c:pt idx="31">
                  <c:v>9.36</c:v>
                </c:pt>
                <c:pt idx="32">
                  <c:v>9.3659999999999997</c:v>
                </c:pt>
                <c:pt idx="33">
                  <c:v>9.3659999999999997</c:v>
                </c:pt>
                <c:pt idx="34">
                  <c:v>9.5829999999999984</c:v>
                </c:pt>
                <c:pt idx="35">
                  <c:v>10.326999999999998</c:v>
                </c:pt>
                <c:pt idx="36">
                  <c:v>10.888999999999999</c:v>
                </c:pt>
                <c:pt idx="37">
                  <c:v>11.379999999999999</c:v>
                </c:pt>
                <c:pt idx="38">
                  <c:v>11.241</c:v>
                </c:pt>
                <c:pt idx="39">
                  <c:v>11.123999999999999</c:v>
                </c:pt>
                <c:pt idx="40">
                  <c:v>11.965999999999999</c:v>
                </c:pt>
                <c:pt idx="41">
                  <c:v>12.451999999999998</c:v>
                </c:pt>
                <c:pt idx="42">
                  <c:v>12.962</c:v>
                </c:pt>
                <c:pt idx="43">
                  <c:v>13.391999999999999</c:v>
                </c:pt>
                <c:pt idx="44">
                  <c:v>13.89</c:v>
                </c:pt>
                <c:pt idx="45">
                  <c:v>13.95</c:v>
                </c:pt>
                <c:pt idx="46">
                  <c:v>13.779</c:v>
                </c:pt>
                <c:pt idx="47">
                  <c:v>14.484999999999999</c:v>
                </c:pt>
                <c:pt idx="48">
                  <c:v>15.085999999999999</c:v>
                </c:pt>
                <c:pt idx="49">
                  <c:v>15.516</c:v>
                </c:pt>
                <c:pt idx="50">
                  <c:v>15.832999999999998</c:v>
                </c:pt>
                <c:pt idx="51">
                  <c:v>16.013999999999999</c:v>
                </c:pt>
                <c:pt idx="52">
                  <c:v>16.170000000000002</c:v>
                </c:pt>
                <c:pt idx="53">
                  <c:v>16.178999999999998</c:v>
                </c:pt>
                <c:pt idx="54">
                  <c:v>16.09</c:v>
                </c:pt>
                <c:pt idx="55">
                  <c:v>16.023</c:v>
                </c:pt>
                <c:pt idx="56">
                  <c:v>16.440999999999999</c:v>
                </c:pt>
                <c:pt idx="57">
                  <c:v>17</c:v>
                </c:pt>
                <c:pt idx="58">
                  <c:v>17.399000000000001</c:v>
                </c:pt>
                <c:pt idx="59">
                  <c:v>17.759</c:v>
                </c:pt>
                <c:pt idx="60">
                  <c:v>18.067999999999998</c:v>
                </c:pt>
                <c:pt idx="61">
                  <c:v>18.413</c:v>
                </c:pt>
                <c:pt idx="62">
                  <c:v>18.337</c:v>
                </c:pt>
                <c:pt idx="63">
                  <c:v>18.398</c:v>
                </c:pt>
                <c:pt idx="64">
                  <c:v>19.169999999999998</c:v>
                </c:pt>
                <c:pt idx="65">
                  <c:v>19.706</c:v>
                </c:pt>
                <c:pt idx="66">
                  <c:v>19.954000000000001</c:v>
                </c:pt>
                <c:pt idx="67">
                  <c:v>19.887</c:v>
                </c:pt>
                <c:pt idx="68">
                  <c:v>19.811</c:v>
                </c:pt>
                <c:pt idx="69">
                  <c:v>19.684999999999999</c:v>
                </c:pt>
                <c:pt idx="70">
                  <c:v>19.596999999999998</c:v>
                </c:pt>
                <c:pt idx="71">
                  <c:v>19.585000000000001</c:v>
                </c:pt>
                <c:pt idx="72">
                  <c:v>19.554000000000002</c:v>
                </c:pt>
                <c:pt idx="73">
                  <c:v>19.487000000000002</c:v>
                </c:pt>
                <c:pt idx="74">
                  <c:v>19.443999999999999</c:v>
                </c:pt>
                <c:pt idx="75">
                  <c:v>19.373999999999999</c:v>
                </c:pt>
                <c:pt idx="76">
                  <c:v>19.367999999999999</c:v>
                </c:pt>
                <c:pt idx="77">
                  <c:v>19.367999999999999</c:v>
                </c:pt>
                <c:pt idx="78">
                  <c:v>19.370999999999999</c:v>
                </c:pt>
                <c:pt idx="79">
                  <c:v>19.275999999999996</c:v>
                </c:pt>
                <c:pt idx="80">
                  <c:v>19.278999999999996</c:v>
                </c:pt>
                <c:pt idx="81">
                  <c:v>19.198</c:v>
                </c:pt>
                <c:pt idx="82">
                  <c:v>19.184999999999999</c:v>
                </c:pt>
                <c:pt idx="83">
                  <c:v>19.180999999999997</c:v>
                </c:pt>
                <c:pt idx="84">
                  <c:v>19.177999999999997</c:v>
                </c:pt>
                <c:pt idx="85">
                  <c:v>19.481000000000002</c:v>
                </c:pt>
                <c:pt idx="86">
                  <c:v>21.378999999999998</c:v>
                </c:pt>
                <c:pt idx="87">
                  <c:v>22.954000000000001</c:v>
                </c:pt>
                <c:pt idx="88">
                  <c:v>22.78</c:v>
                </c:pt>
                <c:pt idx="89">
                  <c:v>23.225999999999999</c:v>
                </c:pt>
                <c:pt idx="90">
                  <c:v>24.462</c:v>
                </c:pt>
                <c:pt idx="91">
                  <c:v>25.426000000000002</c:v>
                </c:pt>
                <c:pt idx="92">
                  <c:v>25.863</c:v>
                </c:pt>
                <c:pt idx="93">
                  <c:v>26.058</c:v>
                </c:pt>
                <c:pt idx="94">
                  <c:v>25.997</c:v>
                </c:pt>
                <c:pt idx="95">
                  <c:v>26.503999999999998</c:v>
                </c:pt>
                <c:pt idx="96">
                  <c:v>27.800999999999998</c:v>
                </c:pt>
                <c:pt idx="97">
                  <c:v>28.744</c:v>
                </c:pt>
                <c:pt idx="98">
                  <c:v>28.375</c:v>
                </c:pt>
                <c:pt idx="99">
                  <c:v>27.720999999999997</c:v>
                </c:pt>
                <c:pt idx="100">
                  <c:v>27.727999999999998</c:v>
                </c:pt>
                <c:pt idx="101">
                  <c:v>28.314</c:v>
                </c:pt>
                <c:pt idx="102">
                  <c:v>28.911999999999999</c:v>
                </c:pt>
                <c:pt idx="103">
                  <c:v>29.173999999999999</c:v>
                </c:pt>
                <c:pt idx="104">
                  <c:v>29.311999999999998</c:v>
                </c:pt>
                <c:pt idx="105">
                  <c:v>29.367000000000001</c:v>
                </c:pt>
                <c:pt idx="106">
                  <c:v>29.192999999999998</c:v>
                </c:pt>
                <c:pt idx="107">
                  <c:v>29.183</c:v>
                </c:pt>
                <c:pt idx="108">
                  <c:v>29.003999999999998</c:v>
                </c:pt>
                <c:pt idx="109">
                  <c:v>29.000999999999998</c:v>
                </c:pt>
                <c:pt idx="110">
                  <c:v>28.997999999999998</c:v>
                </c:pt>
                <c:pt idx="111">
                  <c:v>28.814</c:v>
                </c:pt>
                <c:pt idx="112">
                  <c:v>28.811</c:v>
                </c:pt>
                <c:pt idx="113">
                  <c:v>29.143999999999998</c:v>
                </c:pt>
                <c:pt idx="114">
                  <c:v>29.494999999999997</c:v>
                </c:pt>
                <c:pt idx="115">
                  <c:v>29.619999999999997</c:v>
                </c:pt>
                <c:pt idx="116">
                  <c:v>30.496000000000002</c:v>
                </c:pt>
                <c:pt idx="117">
                  <c:v>31.503</c:v>
                </c:pt>
                <c:pt idx="118">
                  <c:v>32.172000000000004</c:v>
                </c:pt>
                <c:pt idx="119">
                  <c:v>32.725000000000001</c:v>
                </c:pt>
                <c:pt idx="120">
                  <c:v>32.630000000000003</c:v>
                </c:pt>
                <c:pt idx="121">
                  <c:v>32.56</c:v>
                </c:pt>
                <c:pt idx="122">
                  <c:v>33.020000000000003</c:v>
                </c:pt>
                <c:pt idx="123">
                  <c:v>33.612000000000002</c:v>
                </c:pt>
                <c:pt idx="124">
                  <c:v>34.186000000000007</c:v>
                </c:pt>
                <c:pt idx="125">
                  <c:v>34.44</c:v>
                </c:pt>
                <c:pt idx="126">
                  <c:v>34.763000000000005</c:v>
                </c:pt>
                <c:pt idx="127">
                  <c:v>34.701999999999998</c:v>
                </c:pt>
                <c:pt idx="128">
                  <c:v>34.778000000000006</c:v>
                </c:pt>
                <c:pt idx="129">
                  <c:v>34.731999999999999</c:v>
                </c:pt>
                <c:pt idx="130">
                  <c:v>34.75</c:v>
                </c:pt>
                <c:pt idx="131">
                  <c:v>35.260000000000005</c:v>
                </c:pt>
                <c:pt idx="132">
                  <c:v>36.103000000000002</c:v>
                </c:pt>
                <c:pt idx="133">
                  <c:v>36.731999999999999</c:v>
                </c:pt>
                <c:pt idx="134">
                  <c:v>37.082999999999998</c:v>
                </c:pt>
                <c:pt idx="135">
                  <c:v>37.460999999999999</c:v>
                </c:pt>
                <c:pt idx="136">
                  <c:v>37.674999999999997</c:v>
                </c:pt>
                <c:pt idx="137">
                  <c:v>37.69</c:v>
                </c:pt>
                <c:pt idx="138">
                  <c:v>37.525000000000006</c:v>
                </c:pt>
                <c:pt idx="139">
                  <c:v>38.026000000000003</c:v>
                </c:pt>
                <c:pt idx="140">
                  <c:v>38.520000000000003</c:v>
                </c:pt>
                <c:pt idx="141">
                  <c:v>38.975000000000001</c:v>
                </c:pt>
                <c:pt idx="142">
                  <c:v>39.112000000000002</c:v>
                </c:pt>
                <c:pt idx="143">
                  <c:v>39.299000000000007</c:v>
                </c:pt>
                <c:pt idx="144">
                  <c:v>39.130000000000003</c:v>
                </c:pt>
                <c:pt idx="145">
                  <c:v>39.1</c:v>
                </c:pt>
                <c:pt idx="146">
                  <c:v>39.012</c:v>
                </c:pt>
                <c:pt idx="147">
                  <c:v>38.926000000000002</c:v>
                </c:pt>
                <c:pt idx="148">
                  <c:v>38.926000000000002</c:v>
                </c:pt>
                <c:pt idx="149">
                  <c:v>39.283000000000001</c:v>
                </c:pt>
                <c:pt idx="150">
                  <c:v>39.585999999999999</c:v>
                </c:pt>
                <c:pt idx="151">
                  <c:v>39.564</c:v>
                </c:pt>
                <c:pt idx="152">
                  <c:v>39.518000000000001</c:v>
                </c:pt>
                <c:pt idx="153">
                  <c:v>40.080000000000005</c:v>
                </c:pt>
                <c:pt idx="154">
                  <c:v>40.657000000000004</c:v>
                </c:pt>
                <c:pt idx="155">
                  <c:v>41.230000000000004</c:v>
                </c:pt>
                <c:pt idx="156">
                  <c:v>41.486000000000004</c:v>
                </c:pt>
                <c:pt idx="157">
                  <c:v>41.566000000000003</c:v>
                </c:pt>
                <c:pt idx="158">
                  <c:v>41.673000000000002</c:v>
                </c:pt>
                <c:pt idx="159">
                  <c:v>41.743000000000002</c:v>
                </c:pt>
                <c:pt idx="160">
                  <c:v>41.829000000000001</c:v>
                </c:pt>
                <c:pt idx="161">
                  <c:v>41.963000000000008</c:v>
                </c:pt>
                <c:pt idx="162">
                  <c:v>42.097999999999999</c:v>
                </c:pt>
                <c:pt idx="163">
                  <c:v>42.201000000000001</c:v>
                </c:pt>
                <c:pt idx="164">
                  <c:v>42.143000000000001</c:v>
                </c:pt>
                <c:pt idx="165">
                  <c:v>42.534000000000006</c:v>
                </c:pt>
                <c:pt idx="166">
                  <c:v>43.285000000000004</c:v>
                </c:pt>
                <c:pt idx="167">
                  <c:v>44.072000000000003</c:v>
                </c:pt>
                <c:pt idx="168">
                  <c:v>44.481000000000002</c:v>
                </c:pt>
                <c:pt idx="169">
                  <c:v>44.652000000000001</c:v>
                </c:pt>
                <c:pt idx="170">
                  <c:v>44.825000000000003</c:v>
                </c:pt>
                <c:pt idx="171">
                  <c:v>44.661000000000001</c:v>
                </c:pt>
                <c:pt idx="172">
                  <c:v>44.682000000000002</c:v>
                </c:pt>
                <c:pt idx="173">
                  <c:v>45.623000000000005</c:v>
                </c:pt>
                <c:pt idx="174">
                  <c:v>46.489000000000004</c:v>
                </c:pt>
                <c:pt idx="175">
                  <c:v>47.1</c:v>
                </c:pt>
                <c:pt idx="176">
                  <c:v>47.329000000000008</c:v>
                </c:pt>
                <c:pt idx="177">
                  <c:v>47.442000000000007</c:v>
                </c:pt>
                <c:pt idx="178">
                  <c:v>47.609000000000002</c:v>
                </c:pt>
                <c:pt idx="179">
                  <c:v>47.649000000000001</c:v>
                </c:pt>
                <c:pt idx="180">
                  <c:v>48.021000000000001</c:v>
                </c:pt>
                <c:pt idx="181">
                  <c:v>48.738</c:v>
                </c:pt>
                <c:pt idx="182">
                  <c:v>49.517000000000003</c:v>
                </c:pt>
                <c:pt idx="183">
                  <c:v>49.816000000000003</c:v>
                </c:pt>
                <c:pt idx="184">
                  <c:v>49.74</c:v>
                </c:pt>
                <c:pt idx="185">
                  <c:v>49.639000000000003</c:v>
                </c:pt>
                <c:pt idx="186">
                  <c:v>49.554000000000002</c:v>
                </c:pt>
                <c:pt idx="187">
                  <c:v>49.572000000000003</c:v>
                </c:pt>
                <c:pt idx="188">
                  <c:v>49.822000000000003</c:v>
                </c:pt>
                <c:pt idx="189">
                  <c:v>49.846000000000004</c:v>
                </c:pt>
                <c:pt idx="190">
                  <c:v>49.834000000000003</c:v>
                </c:pt>
                <c:pt idx="191">
                  <c:v>50.525000000000006</c:v>
                </c:pt>
                <c:pt idx="192">
                  <c:v>51.481999999999999</c:v>
                </c:pt>
                <c:pt idx="193">
                  <c:v>52.118000000000002</c:v>
                </c:pt>
                <c:pt idx="194">
                  <c:v>52.536000000000001</c:v>
                </c:pt>
                <c:pt idx="195">
                  <c:v>52.831000000000003</c:v>
                </c:pt>
                <c:pt idx="196">
                  <c:v>52.948000000000008</c:v>
                </c:pt>
                <c:pt idx="197">
                  <c:v>52.957000000000008</c:v>
                </c:pt>
                <c:pt idx="198">
                  <c:v>53.015000000000001</c:v>
                </c:pt>
                <c:pt idx="199">
                  <c:v>53.918000000000006</c:v>
                </c:pt>
                <c:pt idx="200">
                  <c:v>54.83</c:v>
                </c:pt>
                <c:pt idx="201">
                  <c:v>55.469000000000001</c:v>
                </c:pt>
                <c:pt idx="202">
                  <c:v>55.686000000000007</c:v>
                </c:pt>
                <c:pt idx="203">
                  <c:v>55.728000000000002</c:v>
                </c:pt>
                <c:pt idx="204">
                  <c:v>55.615000000000009</c:v>
                </c:pt>
                <c:pt idx="205">
                  <c:v>55.875</c:v>
                </c:pt>
                <c:pt idx="206">
                  <c:v>56.665000000000006</c:v>
                </c:pt>
                <c:pt idx="207">
                  <c:v>57.291000000000004</c:v>
                </c:pt>
                <c:pt idx="208">
                  <c:v>57.923000000000002</c:v>
                </c:pt>
                <c:pt idx="209">
                  <c:v>58.259</c:v>
                </c:pt>
                <c:pt idx="210">
                  <c:v>58.515000000000001</c:v>
                </c:pt>
                <c:pt idx="211">
                  <c:v>58.52</c:v>
                </c:pt>
                <c:pt idx="212">
                  <c:v>58.508000000000003</c:v>
                </c:pt>
                <c:pt idx="213">
                  <c:v>59.040000000000006</c:v>
                </c:pt>
                <c:pt idx="214">
                  <c:v>59.278000000000006</c:v>
                </c:pt>
                <c:pt idx="215">
                  <c:v>59.106999999999999</c:v>
                </c:pt>
                <c:pt idx="216">
                  <c:v>58.936</c:v>
                </c:pt>
                <c:pt idx="217">
                  <c:v>58.793000000000006</c:v>
                </c:pt>
                <c:pt idx="218">
                  <c:v>58.761000000000003</c:v>
                </c:pt>
                <c:pt idx="219">
                  <c:v>58.667000000000002</c:v>
                </c:pt>
                <c:pt idx="220">
                  <c:v>58.634</c:v>
                </c:pt>
                <c:pt idx="221">
                  <c:v>58.542000000000002</c:v>
                </c:pt>
                <c:pt idx="222">
                  <c:v>58.539000000000001</c:v>
                </c:pt>
                <c:pt idx="223">
                  <c:v>58.869</c:v>
                </c:pt>
                <c:pt idx="224">
                  <c:v>59.335999999999999</c:v>
                </c:pt>
                <c:pt idx="225">
                  <c:v>59.653000000000006</c:v>
                </c:pt>
                <c:pt idx="226">
                  <c:v>60.072000000000003</c:v>
                </c:pt>
                <c:pt idx="227">
                  <c:v>60.264000000000003</c:v>
                </c:pt>
                <c:pt idx="228">
                  <c:v>60.230000000000004</c:v>
                </c:pt>
                <c:pt idx="229">
                  <c:v>60.215000000000003</c:v>
                </c:pt>
                <c:pt idx="230">
                  <c:v>61.06</c:v>
                </c:pt>
                <c:pt idx="231">
                  <c:v>62.116</c:v>
                </c:pt>
                <c:pt idx="232">
                  <c:v>62.932000000000002</c:v>
                </c:pt>
                <c:pt idx="233">
                  <c:v>63.234000000000009</c:v>
                </c:pt>
                <c:pt idx="234">
                  <c:v>63.572000000000003</c:v>
                </c:pt>
                <c:pt idx="235">
                  <c:v>63.843000000000004</c:v>
                </c:pt>
                <c:pt idx="236">
                  <c:v>63.929000000000002</c:v>
                </c:pt>
                <c:pt idx="237">
                  <c:v>63.88600000000001</c:v>
                </c:pt>
                <c:pt idx="238">
                  <c:v>63.703000000000003</c:v>
                </c:pt>
                <c:pt idx="239">
                  <c:v>63.996000000000009</c:v>
                </c:pt>
                <c:pt idx="240">
                  <c:v>64.835000000000008</c:v>
                </c:pt>
                <c:pt idx="241">
                  <c:v>65.556000000000012</c:v>
                </c:pt>
                <c:pt idx="242">
                  <c:v>66.14500000000001</c:v>
                </c:pt>
                <c:pt idx="243">
                  <c:v>66.480999999999995</c:v>
                </c:pt>
                <c:pt idx="244">
                  <c:v>66.667000000000002</c:v>
                </c:pt>
                <c:pt idx="245">
                  <c:v>66.67</c:v>
                </c:pt>
                <c:pt idx="246">
                  <c:v>66.599000000000004</c:v>
                </c:pt>
                <c:pt idx="247">
                  <c:v>67.668000000000006</c:v>
                </c:pt>
                <c:pt idx="248">
                  <c:v>68.611000000000004</c:v>
                </c:pt>
                <c:pt idx="249">
                  <c:v>68.837000000000003</c:v>
                </c:pt>
                <c:pt idx="250">
                  <c:v>68.858000000000004</c:v>
                </c:pt>
                <c:pt idx="251">
                  <c:v>68.855000000000004</c:v>
                </c:pt>
                <c:pt idx="252">
                  <c:v>68.713999999999999</c:v>
                </c:pt>
                <c:pt idx="253">
                  <c:v>68.635999999999996</c:v>
                </c:pt>
                <c:pt idx="254">
                  <c:v>68.50800000000001</c:v>
                </c:pt>
                <c:pt idx="255">
                  <c:v>68.49199999999999</c:v>
                </c:pt>
                <c:pt idx="256">
                  <c:v>68.406000000000006</c:v>
                </c:pt>
                <c:pt idx="257">
                  <c:v>68.515999999999991</c:v>
                </c:pt>
                <c:pt idx="258">
                  <c:v>69.14500000000001</c:v>
                </c:pt>
                <c:pt idx="259">
                  <c:v>69.542000000000002</c:v>
                </c:pt>
                <c:pt idx="260">
                  <c:v>69.853000000000009</c:v>
                </c:pt>
                <c:pt idx="261">
                  <c:v>70.128</c:v>
                </c:pt>
                <c:pt idx="262">
                  <c:v>70.230999999999995</c:v>
                </c:pt>
                <c:pt idx="263">
                  <c:v>70.317000000000007</c:v>
                </c:pt>
                <c:pt idx="264">
                  <c:v>70.510000000000005</c:v>
                </c:pt>
                <c:pt idx="265">
                  <c:v>70.693000000000012</c:v>
                </c:pt>
                <c:pt idx="266">
                  <c:v>70.701999999999998</c:v>
                </c:pt>
                <c:pt idx="267">
                  <c:v>70.598000000000013</c:v>
                </c:pt>
                <c:pt idx="268">
                  <c:v>70.494</c:v>
                </c:pt>
                <c:pt idx="269">
                  <c:v>70.778000000000006</c:v>
                </c:pt>
                <c:pt idx="270">
                  <c:v>71.657000000000011</c:v>
                </c:pt>
                <c:pt idx="271">
                  <c:v>71.587000000000003</c:v>
                </c:pt>
                <c:pt idx="272">
                  <c:v>70.967000000000013</c:v>
                </c:pt>
                <c:pt idx="273">
                  <c:v>70.695999999999998</c:v>
                </c:pt>
                <c:pt idx="274">
                  <c:v>70.818000000000012</c:v>
                </c:pt>
                <c:pt idx="275">
                  <c:v>70.931000000000012</c:v>
                </c:pt>
                <c:pt idx="276">
                  <c:v>71.114000000000004</c:v>
                </c:pt>
                <c:pt idx="277">
                  <c:v>71.284999999999997</c:v>
                </c:pt>
                <c:pt idx="278">
                  <c:v>71.468000000000004</c:v>
                </c:pt>
                <c:pt idx="279">
                  <c:v>71.596000000000004</c:v>
                </c:pt>
                <c:pt idx="280">
                  <c:v>71.562000000000012</c:v>
                </c:pt>
                <c:pt idx="281">
                  <c:v>71.504000000000005</c:v>
                </c:pt>
                <c:pt idx="282">
                  <c:v>72.073000000000008</c:v>
                </c:pt>
                <c:pt idx="283">
                  <c:v>72.804000000000002</c:v>
                </c:pt>
                <c:pt idx="284">
                  <c:v>73.455000000000013</c:v>
                </c:pt>
                <c:pt idx="285">
                  <c:v>73.686000000000007</c:v>
                </c:pt>
                <c:pt idx="286">
                  <c:v>73.878999999999991</c:v>
                </c:pt>
                <c:pt idx="287">
                  <c:v>73.978999999999999</c:v>
                </c:pt>
                <c:pt idx="288">
                  <c:v>74.13900000000001</c:v>
                </c:pt>
                <c:pt idx="289">
                  <c:v>74.218000000000004</c:v>
                </c:pt>
                <c:pt idx="290">
                  <c:v>74.173000000000002</c:v>
                </c:pt>
                <c:pt idx="291">
                  <c:v>74.128999999999991</c:v>
                </c:pt>
                <c:pt idx="292">
                  <c:v>74.92</c:v>
                </c:pt>
                <c:pt idx="293">
                  <c:v>75.713999999999999</c:v>
                </c:pt>
                <c:pt idx="294">
                  <c:v>76.106999999999999</c:v>
                </c:pt>
                <c:pt idx="295">
                  <c:v>76.348000000000013</c:v>
                </c:pt>
                <c:pt idx="296">
                  <c:v>76.568000000000012</c:v>
                </c:pt>
                <c:pt idx="297">
                  <c:v>76.699000000000012</c:v>
                </c:pt>
                <c:pt idx="298">
                  <c:v>76.867000000000004</c:v>
                </c:pt>
                <c:pt idx="299">
                  <c:v>76.957999999999998</c:v>
                </c:pt>
                <c:pt idx="300">
                  <c:v>77.038000000000011</c:v>
                </c:pt>
                <c:pt idx="301">
                  <c:v>77.00800000000001</c:v>
                </c:pt>
                <c:pt idx="302">
                  <c:v>77.123999999999995</c:v>
                </c:pt>
                <c:pt idx="303">
                  <c:v>77.635999999999996</c:v>
                </c:pt>
                <c:pt idx="304">
                  <c:v>78.274000000000001</c:v>
                </c:pt>
                <c:pt idx="305">
                  <c:v>78.700999999999993</c:v>
                </c:pt>
                <c:pt idx="306">
                  <c:v>78.795999999999992</c:v>
                </c:pt>
                <c:pt idx="307">
                  <c:v>78.789999999999992</c:v>
                </c:pt>
                <c:pt idx="308">
                  <c:v>78.713999999999999</c:v>
                </c:pt>
                <c:pt idx="309">
                  <c:v>78.585000000000008</c:v>
                </c:pt>
                <c:pt idx="310">
                  <c:v>78.533000000000001</c:v>
                </c:pt>
                <c:pt idx="311">
                  <c:v>78.494</c:v>
                </c:pt>
                <c:pt idx="312">
                  <c:v>78.527000000000001</c:v>
                </c:pt>
                <c:pt idx="313">
                  <c:v>78.728999999999999</c:v>
                </c:pt>
                <c:pt idx="314">
                  <c:v>78.894000000000005</c:v>
                </c:pt>
                <c:pt idx="315">
                  <c:v>79.004000000000005</c:v>
                </c:pt>
                <c:pt idx="316">
                  <c:v>79.001000000000005</c:v>
                </c:pt>
                <c:pt idx="317">
                  <c:v>78.986000000000004</c:v>
                </c:pt>
                <c:pt idx="318">
                  <c:v>78.977000000000004</c:v>
                </c:pt>
                <c:pt idx="319">
                  <c:v>78.977000000000004</c:v>
                </c:pt>
                <c:pt idx="320">
                  <c:v>79.144000000000005</c:v>
                </c:pt>
                <c:pt idx="321">
                  <c:v>79.746000000000009</c:v>
                </c:pt>
                <c:pt idx="322">
                  <c:v>80.408000000000001</c:v>
                </c:pt>
                <c:pt idx="323">
                  <c:v>80.734000000000009</c:v>
                </c:pt>
                <c:pt idx="324">
                  <c:v>80.734000000000009</c:v>
                </c:pt>
                <c:pt idx="325">
                  <c:v>80.878000000000014</c:v>
                </c:pt>
                <c:pt idx="326">
                  <c:v>81.046000000000006</c:v>
                </c:pt>
                <c:pt idx="327">
                  <c:v>81.247000000000014</c:v>
                </c:pt>
                <c:pt idx="328">
                  <c:v>81.506</c:v>
                </c:pt>
                <c:pt idx="329">
                  <c:v>81.751000000000005</c:v>
                </c:pt>
                <c:pt idx="330">
                  <c:v>81.894000000000005</c:v>
                </c:pt>
                <c:pt idx="331">
                  <c:v>81.913000000000011</c:v>
                </c:pt>
                <c:pt idx="332">
                  <c:v>81.836000000000013</c:v>
                </c:pt>
                <c:pt idx="333">
                  <c:v>81.832999999999998</c:v>
                </c:pt>
                <c:pt idx="334">
                  <c:v>81.754000000000005</c:v>
                </c:pt>
                <c:pt idx="335">
                  <c:v>82.215000000000003</c:v>
                </c:pt>
                <c:pt idx="336">
                  <c:v>82.7</c:v>
                </c:pt>
                <c:pt idx="337">
                  <c:v>83.509</c:v>
                </c:pt>
                <c:pt idx="338">
                  <c:v>83.884</c:v>
                </c:pt>
                <c:pt idx="339">
                  <c:v>84.275000000000006</c:v>
                </c:pt>
                <c:pt idx="340">
                  <c:v>84.613</c:v>
                </c:pt>
                <c:pt idx="341">
                  <c:v>84.806000000000012</c:v>
                </c:pt>
                <c:pt idx="342">
                  <c:v>84.93</c:v>
                </c:pt>
                <c:pt idx="343">
                  <c:v>84.884999999999991</c:v>
                </c:pt>
                <c:pt idx="344">
                  <c:v>84.826999999999998</c:v>
                </c:pt>
                <c:pt idx="345">
                  <c:v>85.599000000000004</c:v>
                </c:pt>
                <c:pt idx="346">
                  <c:v>86.467000000000013</c:v>
                </c:pt>
                <c:pt idx="347">
                  <c:v>86.973000000000013</c:v>
                </c:pt>
                <c:pt idx="348">
                  <c:v>87.350999999999999</c:v>
                </c:pt>
                <c:pt idx="349">
                  <c:v>87.534000000000006</c:v>
                </c:pt>
                <c:pt idx="350">
                  <c:v>87.616000000000014</c:v>
                </c:pt>
                <c:pt idx="351">
                  <c:v>87.65</c:v>
                </c:pt>
                <c:pt idx="352">
                  <c:v>87.641000000000005</c:v>
                </c:pt>
                <c:pt idx="353">
                  <c:v>87.534000000000006</c:v>
                </c:pt>
                <c:pt idx="354">
                  <c:v>87.788000000000011</c:v>
                </c:pt>
                <c:pt idx="355">
                  <c:v>88.566000000000003</c:v>
                </c:pt>
                <c:pt idx="356">
                  <c:v>88.885999999999996</c:v>
                </c:pt>
                <c:pt idx="357">
                  <c:v>88.986999999999995</c:v>
                </c:pt>
                <c:pt idx="358">
                  <c:v>88.89</c:v>
                </c:pt>
                <c:pt idx="359">
                  <c:v>88.813000000000002</c:v>
                </c:pt>
                <c:pt idx="360">
                  <c:v>88.694000000000003</c:v>
                </c:pt>
                <c:pt idx="361">
                  <c:v>88.63900000000001</c:v>
                </c:pt>
                <c:pt idx="362">
                  <c:v>88.75200000000001</c:v>
                </c:pt>
                <c:pt idx="363">
                  <c:v>88.990000000000009</c:v>
                </c:pt>
                <c:pt idx="364">
                  <c:v>89.164000000000001</c:v>
                </c:pt>
                <c:pt idx="365">
                  <c:v>89.228000000000009</c:v>
                </c:pt>
                <c:pt idx="366">
                  <c:v>89.375</c:v>
                </c:pt>
                <c:pt idx="367">
                  <c:v>89.396000000000001</c:v>
                </c:pt>
                <c:pt idx="368">
                  <c:v>89.591000000000008</c:v>
                </c:pt>
                <c:pt idx="369">
                  <c:v>89.611999999999995</c:v>
                </c:pt>
                <c:pt idx="370">
                  <c:v>89.436000000000007</c:v>
                </c:pt>
                <c:pt idx="371">
                  <c:v>89.438999999999993</c:v>
                </c:pt>
                <c:pt idx="372">
                  <c:v>90.281000000000006</c:v>
                </c:pt>
                <c:pt idx="373">
                  <c:v>91.19</c:v>
                </c:pt>
                <c:pt idx="374">
                  <c:v>91.506</c:v>
                </c:pt>
                <c:pt idx="375">
                  <c:v>91.78</c:v>
                </c:pt>
                <c:pt idx="376">
                  <c:v>92.048000000000002</c:v>
                </c:pt>
                <c:pt idx="377">
                  <c:v>92.378000000000014</c:v>
                </c:pt>
                <c:pt idx="378">
                  <c:v>92.711000000000013</c:v>
                </c:pt>
                <c:pt idx="379">
                  <c:v>92.937000000000012</c:v>
                </c:pt>
                <c:pt idx="380">
                  <c:v>93.100999999999999</c:v>
                </c:pt>
                <c:pt idx="381">
                  <c:v>93.111000000000004</c:v>
                </c:pt>
                <c:pt idx="382">
                  <c:v>93.050000000000011</c:v>
                </c:pt>
                <c:pt idx="383">
                  <c:v>92.897000000000006</c:v>
                </c:pt>
                <c:pt idx="384">
                  <c:v>93.332999999999998</c:v>
                </c:pt>
                <c:pt idx="385">
                  <c:v>93.879000000000005</c:v>
                </c:pt>
                <c:pt idx="386">
                  <c:v>94.26400000000001</c:v>
                </c:pt>
                <c:pt idx="387">
                  <c:v>94.551000000000002</c:v>
                </c:pt>
                <c:pt idx="388">
                  <c:v>94.884</c:v>
                </c:pt>
                <c:pt idx="389">
                  <c:v>95.138000000000005</c:v>
                </c:pt>
                <c:pt idx="390">
                  <c:v>95.326999999999998</c:v>
                </c:pt>
                <c:pt idx="391">
                  <c:v>95.506</c:v>
                </c:pt>
                <c:pt idx="392">
                  <c:v>95.641000000000005</c:v>
                </c:pt>
                <c:pt idx="393">
                  <c:v>95.638000000000005</c:v>
                </c:pt>
                <c:pt idx="394">
                  <c:v>95.626000000000005</c:v>
                </c:pt>
                <c:pt idx="395">
                  <c:v>95.442000000000007</c:v>
                </c:pt>
                <c:pt idx="396">
                  <c:v>95.844999999999999</c:v>
                </c:pt>
                <c:pt idx="397">
                  <c:v>96.498999999999995</c:v>
                </c:pt>
                <c:pt idx="398">
                  <c:v>97.057000000000002</c:v>
                </c:pt>
                <c:pt idx="399">
                  <c:v>97.260999999999996</c:v>
                </c:pt>
                <c:pt idx="400">
                  <c:v>97.442000000000007</c:v>
                </c:pt>
                <c:pt idx="401">
                  <c:v>97.623999999999995</c:v>
                </c:pt>
                <c:pt idx="402">
                  <c:v>97.844000000000008</c:v>
                </c:pt>
                <c:pt idx="403">
                  <c:v>97.85</c:v>
                </c:pt>
                <c:pt idx="404">
                  <c:v>97.978000000000009</c:v>
                </c:pt>
                <c:pt idx="405">
                  <c:v>98.113</c:v>
                </c:pt>
                <c:pt idx="406">
                  <c:v>98.098000000000013</c:v>
                </c:pt>
                <c:pt idx="407">
                  <c:v>98.03</c:v>
                </c:pt>
                <c:pt idx="408">
                  <c:v>97.991000000000014</c:v>
                </c:pt>
                <c:pt idx="409">
                  <c:v>98.265000000000015</c:v>
                </c:pt>
                <c:pt idx="410">
                  <c:v>98.933999999999997</c:v>
                </c:pt>
                <c:pt idx="411">
                  <c:v>99.492999999999995</c:v>
                </c:pt>
                <c:pt idx="412">
                  <c:v>99.51400000000001</c:v>
                </c:pt>
                <c:pt idx="413">
                  <c:v>99.438000000000002</c:v>
                </c:pt>
                <c:pt idx="414">
                  <c:v>99.322000000000003</c:v>
                </c:pt>
                <c:pt idx="415">
                  <c:v>99.221000000000004</c:v>
                </c:pt>
                <c:pt idx="416">
                  <c:v>99.141000000000005</c:v>
                </c:pt>
                <c:pt idx="417">
                  <c:v>99.205000000000013</c:v>
                </c:pt>
                <c:pt idx="418">
                  <c:v>99.486999999999995</c:v>
                </c:pt>
                <c:pt idx="419">
                  <c:v>99.77000000000001</c:v>
                </c:pt>
                <c:pt idx="420">
                  <c:v>99.867999999999995</c:v>
                </c:pt>
                <c:pt idx="421">
                  <c:v>99.861999999999995</c:v>
                </c:pt>
                <c:pt idx="422">
                  <c:v>99.710000000000008</c:v>
                </c:pt>
                <c:pt idx="423">
                  <c:v>99.62700000000001</c:v>
                </c:pt>
                <c:pt idx="424">
                  <c:v>99.807000000000002</c:v>
                </c:pt>
                <c:pt idx="425">
                  <c:v>99.727000000000004</c:v>
                </c:pt>
                <c:pt idx="426">
                  <c:v>99.727000000000004</c:v>
                </c:pt>
                <c:pt idx="427">
                  <c:v>99.777000000000001</c:v>
                </c:pt>
                <c:pt idx="428">
                  <c:v>100.197</c:v>
                </c:pt>
                <c:pt idx="429">
                  <c:v>100.399</c:v>
                </c:pt>
                <c:pt idx="430">
                  <c:v>100.43899999999999</c:v>
                </c:pt>
                <c:pt idx="431">
                  <c:v>100.372</c:v>
                </c:pt>
                <c:pt idx="432">
                  <c:v>101.04300000000001</c:v>
                </c:pt>
                <c:pt idx="433">
                  <c:v>101.86099999999999</c:v>
                </c:pt>
                <c:pt idx="434">
                  <c:v>102.563</c:v>
                </c:pt>
                <c:pt idx="435">
                  <c:v>102.807</c:v>
                </c:pt>
                <c:pt idx="436">
                  <c:v>102.85300000000001</c:v>
                </c:pt>
                <c:pt idx="437">
                  <c:v>102.831</c:v>
                </c:pt>
                <c:pt idx="438">
                  <c:v>102.706</c:v>
                </c:pt>
                <c:pt idx="439">
                  <c:v>102.679</c:v>
                </c:pt>
                <c:pt idx="440">
                  <c:v>102.57900000000001</c:v>
                </c:pt>
                <c:pt idx="441">
                  <c:v>102.90200000000002</c:v>
                </c:pt>
                <c:pt idx="442">
                  <c:v>103.47</c:v>
                </c:pt>
                <c:pt idx="443">
                  <c:v>103.78100000000001</c:v>
                </c:pt>
                <c:pt idx="444">
                  <c:v>104.01</c:v>
                </c:pt>
                <c:pt idx="445">
                  <c:v>104.02500000000001</c:v>
                </c:pt>
                <c:pt idx="446">
                  <c:v>103.94500000000001</c:v>
                </c:pt>
                <c:pt idx="447">
                  <c:v>103.94300000000001</c:v>
                </c:pt>
                <c:pt idx="448">
                  <c:v>104.666</c:v>
                </c:pt>
                <c:pt idx="449">
                  <c:v>105.34700000000001</c:v>
                </c:pt>
                <c:pt idx="450">
                  <c:v>105.625</c:v>
                </c:pt>
                <c:pt idx="451">
                  <c:v>105.682</c:v>
                </c:pt>
                <c:pt idx="452">
                  <c:v>105.84100000000001</c:v>
                </c:pt>
                <c:pt idx="453">
                  <c:v>106.119</c:v>
                </c:pt>
                <c:pt idx="454">
                  <c:v>106.19499999999999</c:v>
                </c:pt>
                <c:pt idx="455">
                  <c:v>106.07</c:v>
                </c:pt>
                <c:pt idx="456">
                  <c:v>106.03100000000001</c:v>
                </c:pt>
                <c:pt idx="457">
                  <c:v>106.07599999999999</c:v>
                </c:pt>
                <c:pt idx="458">
                  <c:v>106.17</c:v>
                </c:pt>
                <c:pt idx="459">
                  <c:v>106.185</c:v>
                </c:pt>
                <c:pt idx="460">
                  <c:v>106.268</c:v>
                </c:pt>
                <c:pt idx="461">
                  <c:v>106.253</c:v>
                </c:pt>
                <c:pt idx="462">
                  <c:v>106.238</c:v>
                </c:pt>
                <c:pt idx="463">
                  <c:v>106.229</c:v>
                </c:pt>
                <c:pt idx="464">
                  <c:v>106.149</c:v>
                </c:pt>
                <c:pt idx="465">
                  <c:v>106.25</c:v>
                </c:pt>
                <c:pt idx="466">
                  <c:v>106.732</c:v>
                </c:pt>
                <c:pt idx="467">
                  <c:v>107.309</c:v>
                </c:pt>
                <c:pt idx="468">
                  <c:v>107.48</c:v>
                </c:pt>
                <c:pt idx="469">
                  <c:v>107.40700000000001</c:v>
                </c:pt>
                <c:pt idx="470">
                  <c:v>107.31800000000001</c:v>
                </c:pt>
                <c:pt idx="471">
                  <c:v>107.215</c:v>
                </c:pt>
                <c:pt idx="472">
                  <c:v>107.11099999999999</c:v>
                </c:pt>
                <c:pt idx="473">
                  <c:v>107.205</c:v>
                </c:pt>
                <c:pt idx="474">
                  <c:v>107.52799999999999</c:v>
                </c:pt>
                <c:pt idx="475">
                  <c:v>107.77600000000001</c:v>
                </c:pt>
                <c:pt idx="476">
                  <c:v>107.87100000000001</c:v>
                </c:pt>
                <c:pt idx="477">
                  <c:v>107.97499999999999</c:v>
                </c:pt>
                <c:pt idx="478">
                  <c:v>107.999</c:v>
                </c:pt>
                <c:pt idx="479">
                  <c:v>107.956</c:v>
                </c:pt>
                <c:pt idx="480">
                  <c:v>107.797</c:v>
                </c:pt>
                <c:pt idx="481">
                  <c:v>107.85900000000001</c:v>
                </c:pt>
                <c:pt idx="482">
                  <c:v>108.435</c:v>
                </c:pt>
                <c:pt idx="483">
                  <c:v>109.09100000000001</c:v>
                </c:pt>
                <c:pt idx="484">
                  <c:v>109.51600000000001</c:v>
                </c:pt>
                <c:pt idx="485">
                  <c:v>109.736</c:v>
                </c:pt>
                <c:pt idx="486">
                  <c:v>109.80500000000001</c:v>
                </c:pt>
                <c:pt idx="487">
                  <c:v>109.726</c:v>
                </c:pt>
                <c:pt idx="488">
                  <c:v>109.69</c:v>
                </c:pt>
                <c:pt idx="489">
                  <c:v>109.849</c:v>
                </c:pt>
                <c:pt idx="490">
                  <c:v>109.98</c:v>
                </c:pt>
                <c:pt idx="491">
                  <c:v>110.047</c:v>
                </c:pt>
                <c:pt idx="492">
                  <c:v>110.03700000000001</c:v>
                </c:pt>
                <c:pt idx="493">
                  <c:v>109.947</c:v>
                </c:pt>
                <c:pt idx="494">
                  <c:v>109.971</c:v>
                </c:pt>
                <c:pt idx="495">
                  <c:v>110.44900000000001</c:v>
                </c:pt>
                <c:pt idx="496">
                  <c:v>110.98699999999999</c:v>
                </c:pt>
                <c:pt idx="497">
                  <c:v>111.283</c:v>
                </c:pt>
                <c:pt idx="498">
                  <c:v>111.286</c:v>
                </c:pt>
                <c:pt idx="499">
                  <c:v>111.185</c:v>
                </c:pt>
                <c:pt idx="500">
                  <c:v>111.152</c:v>
                </c:pt>
                <c:pt idx="501">
                  <c:v>110.959</c:v>
                </c:pt>
                <c:pt idx="502">
                  <c:v>110.947</c:v>
                </c:pt>
                <c:pt idx="503">
                  <c:v>110.926</c:v>
                </c:pt>
                <c:pt idx="504">
                  <c:v>111.447</c:v>
                </c:pt>
                <c:pt idx="505">
                  <c:v>112.18100000000001</c:v>
                </c:pt>
                <c:pt idx="506">
                  <c:v>112.876</c:v>
                </c:pt>
                <c:pt idx="507">
                  <c:v>113.23400000000001</c:v>
                </c:pt>
                <c:pt idx="508">
                  <c:v>113.432</c:v>
                </c:pt>
                <c:pt idx="509">
                  <c:v>113.761</c:v>
                </c:pt>
                <c:pt idx="510">
                  <c:v>114.01400000000001</c:v>
                </c:pt>
                <c:pt idx="511">
                  <c:v>114.027</c:v>
                </c:pt>
                <c:pt idx="512">
                  <c:v>113.881</c:v>
                </c:pt>
                <c:pt idx="513">
                  <c:v>113.77600000000001</c:v>
                </c:pt>
                <c:pt idx="514">
                  <c:v>114.042</c:v>
                </c:pt>
                <c:pt idx="515">
                  <c:v>114.97</c:v>
                </c:pt>
                <c:pt idx="516">
                  <c:v>115.608</c:v>
                </c:pt>
                <c:pt idx="517">
                  <c:v>115.697</c:v>
                </c:pt>
                <c:pt idx="518">
                  <c:v>115.483</c:v>
                </c:pt>
                <c:pt idx="519">
                  <c:v>115.37</c:v>
                </c:pt>
                <c:pt idx="520">
                  <c:v>115.17100000000001</c:v>
                </c:pt>
                <c:pt idx="521">
                  <c:v>115.065</c:v>
                </c:pt>
                <c:pt idx="522">
                  <c:v>114.95699999999999</c:v>
                </c:pt>
                <c:pt idx="523">
                  <c:v>115.226</c:v>
                </c:pt>
                <c:pt idx="524">
                  <c:v>116.456</c:v>
                </c:pt>
                <c:pt idx="525">
                  <c:v>117.249</c:v>
                </c:pt>
                <c:pt idx="526">
                  <c:v>117.613</c:v>
                </c:pt>
                <c:pt idx="527">
                  <c:v>117.83600000000001</c:v>
                </c:pt>
                <c:pt idx="528">
                  <c:v>118.15899999999999</c:v>
                </c:pt>
                <c:pt idx="529">
                  <c:v>118.27000000000001</c:v>
                </c:pt>
                <c:pt idx="530">
                  <c:v>118.291</c:v>
                </c:pt>
                <c:pt idx="531">
                  <c:v>118.172</c:v>
                </c:pt>
                <c:pt idx="532">
                  <c:v>118.05500000000001</c:v>
                </c:pt>
                <c:pt idx="533">
                  <c:v>118.02500000000001</c:v>
                </c:pt>
                <c:pt idx="534">
                  <c:v>118.331</c:v>
                </c:pt>
                <c:pt idx="535">
                  <c:v>118.62299999999999</c:v>
                </c:pt>
                <c:pt idx="536">
                  <c:v>118.95</c:v>
                </c:pt>
                <c:pt idx="537">
                  <c:v>119.09100000000001</c:v>
                </c:pt>
                <c:pt idx="538">
                  <c:v>118.89500000000001</c:v>
                </c:pt>
                <c:pt idx="539">
                  <c:v>118.712</c:v>
                </c:pt>
                <c:pt idx="540">
                  <c:v>118.565</c:v>
                </c:pt>
                <c:pt idx="541">
                  <c:v>118.40600000000001</c:v>
                </c:pt>
                <c:pt idx="542">
                  <c:v>118.40299999999999</c:v>
                </c:pt>
                <c:pt idx="543">
                  <c:v>118.824</c:v>
                </c:pt>
                <c:pt idx="544">
                  <c:v>119.26400000000001</c:v>
                </c:pt>
                <c:pt idx="545">
                  <c:v>119.655</c:v>
                </c:pt>
                <c:pt idx="546">
                  <c:v>119.73099999999999</c:v>
                </c:pt>
                <c:pt idx="547">
                  <c:v>119.893</c:v>
                </c:pt>
                <c:pt idx="548">
                  <c:v>119.822</c:v>
                </c:pt>
                <c:pt idx="549">
                  <c:v>119.652</c:v>
                </c:pt>
                <c:pt idx="550">
                  <c:v>119.542</c:v>
                </c:pt>
                <c:pt idx="551">
                  <c:v>119.37100000000001</c:v>
                </c:pt>
                <c:pt idx="552">
                  <c:v>119.24299999999999</c:v>
                </c:pt>
                <c:pt idx="553">
                  <c:v>119.38</c:v>
                </c:pt>
                <c:pt idx="554">
                  <c:v>120.10300000000001</c:v>
                </c:pt>
                <c:pt idx="555">
                  <c:v>120.992</c:v>
                </c:pt>
                <c:pt idx="556">
                  <c:v>121.456</c:v>
                </c:pt>
                <c:pt idx="557">
                  <c:v>121.694</c:v>
                </c:pt>
                <c:pt idx="558">
                  <c:v>121.867</c:v>
                </c:pt>
                <c:pt idx="559">
                  <c:v>121.974</c:v>
                </c:pt>
                <c:pt idx="560">
                  <c:v>122.13900000000001</c:v>
                </c:pt>
                <c:pt idx="561">
                  <c:v>122.271</c:v>
                </c:pt>
                <c:pt idx="562">
                  <c:v>122.2</c:v>
                </c:pt>
                <c:pt idx="563">
                  <c:v>122.09399999999999</c:v>
                </c:pt>
                <c:pt idx="564">
                  <c:v>122.045</c:v>
                </c:pt>
                <c:pt idx="565">
                  <c:v>122.759</c:v>
                </c:pt>
                <c:pt idx="566">
                  <c:v>123.617</c:v>
                </c:pt>
                <c:pt idx="567">
                  <c:v>123.70500000000001</c:v>
                </c:pt>
                <c:pt idx="568">
                  <c:v>123.54300000000001</c:v>
                </c:pt>
                <c:pt idx="569">
                  <c:v>123.351</c:v>
                </c:pt>
                <c:pt idx="570">
                  <c:v>123.18299999999999</c:v>
                </c:pt>
                <c:pt idx="571">
                  <c:v>123.012</c:v>
                </c:pt>
                <c:pt idx="572">
                  <c:v>122.93299999999999</c:v>
                </c:pt>
                <c:pt idx="573">
                  <c:v>122.82</c:v>
                </c:pt>
                <c:pt idx="574">
                  <c:v>122.646</c:v>
                </c:pt>
                <c:pt idx="575">
                  <c:v>122.619</c:v>
                </c:pt>
                <c:pt idx="576">
                  <c:v>122.42</c:v>
                </c:pt>
                <c:pt idx="577">
                  <c:v>122.753</c:v>
                </c:pt>
                <c:pt idx="578">
                  <c:v>123.39400000000001</c:v>
                </c:pt>
                <c:pt idx="579">
                  <c:v>124.15700000000001</c:v>
                </c:pt>
                <c:pt idx="580">
                  <c:v>124.27600000000001</c:v>
                </c:pt>
                <c:pt idx="581">
                  <c:v>124.208</c:v>
                </c:pt>
                <c:pt idx="582">
                  <c:v>124.324</c:v>
                </c:pt>
                <c:pt idx="583">
                  <c:v>124.56</c:v>
                </c:pt>
                <c:pt idx="584">
                  <c:v>124.72800000000001</c:v>
                </c:pt>
                <c:pt idx="585">
                  <c:v>124.89500000000001</c:v>
                </c:pt>
                <c:pt idx="586">
                  <c:v>124.898</c:v>
                </c:pt>
                <c:pt idx="587">
                  <c:v>124.88</c:v>
                </c:pt>
                <c:pt idx="588">
                  <c:v>124.78200000000001</c:v>
                </c:pt>
                <c:pt idx="589">
                  <c:v>124.694</c:v>
                </c:pt>
                <c:pt idx="590">
                  <c:v>124.59100000000001</c:v>
                </c:pt>
                <c:pt idx="591">
                  <c:v>124.70100000000001</c:v>
                </c:pt>
                <c:pt idx="592">
                  <c:v>125.81700000000001</c:v>
                </c:pt>
                <c:pt idx="593">
                  <c:v>125.92400000000001</c:v>
                </c:pt>
                <c:pt idx="594">
                  <c:v>126.04600000000001</c:v>
                </c:pt>
                <c:pt idx="595">
                  <c:v>126.648</c:v>
                </c:pt>
                <c:pt idx="596">
                  <c:v>127.01400000000001</c:v>
                </c:pt>
                <c:pt idx="597">
                  <c:v>126.904</c:v>
                </c:pt>
                <c:pt idx="598">
                  <c:v>126.87</c:v>
                </c:pt>
                <c:pt idx="599">
                  <c:v>126.73600000000002</c:v>
                </c:pt>
                <c:pt idx="600">
                  <c:v>126.596</c:v>
                </c:pt>
                <c:pt idx="601">
                  <c:v>126.42100000000001</c:v>
                </c:pt>
                <c:pt idx="602">
                  <c:v>126.28999999999999</c:v>
                </c:pt>
                <c:pt idx="603">
                  <c:v>126.29300000000001</c:v>
                </c:pt>
                <c:pt idx="604">
                  <c:v>126.867</c:v>
                </c:pt>
                <c:pt idx="605">
                  <c:v>127.477</c:v>
                </c:pt>
                <c:pt idx="606">
                  <c:v>127.82500000000002</c:v>
                </c:pt>
                <c:pt idx="607">
                  <c:v>127.85300000000001</c:v>
                </c:pt>
                <c:pt idx="608">
                  <c:v>127.62100000000001</c:v>
                </c:pt>
                <c:pt idx="609">
                  <c:v>127.49900000000001</c:v>
                </c:pt>
                <c:pt idx="610">
                  <c:v>127.578</c:v>
                </c:pt>
                <c:pt idx="611">
                  <c:v>128.65</c:v>
                </c:pt>
                <c:pt idx="612">
                  <c:v>128.57</c:v>
                </c:pt>
                <c:pt idx="613">
                  <c:v>129.27499999999998</c:v>
                </c:pt>
                <c:pt idx="614">
                  <c:v>130.072</c:v>
                </c:pt>
                <c:pt idx="615">
                  <c:v>130.398</c:v>
                </c:pt>
                <c:pt idx="616">
                  <c:v>130.392</c:v>
                </c:pt>
                <c:pt idx="617">
                  <c:v>130.22800000000001</c:v>
                </c:pt>
                <c:pt idx="618">
                  <c:v>129.952</c:v>
                </c:pt>
                <c:pt idx="619">
                  <c:v>129.571</c:v>
                </c:pt>
                <c:pt idx="620">
                  <c:v>129.27199999999999</c:v>
                </c:pt>
                <c:pt idx="621">
                  <c:v>129.095</c:v>
                </c:pt>
                <c:pt idx="622">
                  <c:v>129.65300000000002</c:v>
                </c:pt>
                <c:pt idx="623">
                  <c:v>130.50599999999997</c:v>
                </c:pt>
                <c:pt idx="624">
                  <c:v>131.15899999999999</c:v>
                </c:pt>
                <c:pt idx="625">
                  <c:v>131.39099999999999</c:v>
                </c:pt>
                <c:pt idx="626">
                  <c:v>131.12799999999999</c:v>
                </c:pt>
                <c:pt idx="627">
                  <c:v>130.83499999999998</c:v>
                </c:pt>
                <c:pt idx="628">
                  <c:v>130.6</c:v>
                </c:pt>
                <c:pt idx="629">
                  <c:v>130.34100000000001</c:v>
                </c:pt>
                <c:pt idx="630">
                  <c:v>130.172</c:v>
                </c:pt>
                <c:pt idx="631">
                  <c:v>130.00799999999998</c:v>
                </c:pt>
                <c:pt idx="632">
                  <c:v>129.892</c:v>
                </c:pt>
                <c:pt idx="633">
                  <c:v>130.5</c:v>
                </c:pt>
                <c:pt idx="634">
                  <c:v>131.70499999999998</c:v>
                </c:pt>
                <c:pt idx="635">
                  <c:v>132.00400000000002</c:v>
                </c:pt>
                <c:pt idx="636">
                  <c:v>131.98899999999998</c:v>
                </c:pt>
                <c:pt idx="637">
                  <c:v>132.24799999999999</c:v>
                </c:pt>
                <c:pt idx="638">
                  <c:v>132.14499999999998</c:v>
                </c:pt>
                <c:pt idx="639">
                  <c:v>132.18700000000001</c:v>
                </c:pt>
                <c:pt idx="640">
                  <c:v>132.31799999999998</c:v>
                </c:pt>
                <c:pt idx="641">
                  <c:v>132.48599999999999</c:v>
                </c:pt>
                <c:pt idx="642">
                  <c:v>132.453</c:v>
                </c:pt>
                <c:pt idx="643">
                  <c:v>132.285</c:v>
                </c:pt>
                <c:pt idx="644">
                  <c:v>132.083</c:v>
                </c:pt>
                <c:pt idx="645">
                  <c:v>132.791</c:v>
                </c:pt>
                <c:pt idx="646">
                  <c:v>133.13299999999998</c:v>
                </c:pt>
                <c:pt idx="647">
                  <c:v>133.06299999999999</c:v>
                </c:pt>
                <c:pt idx="648">
                  <c:v>133.83499999999998</c:v>
                </c:pt>
                <c:pt idx="649">
                  <c:v>134.48500000000001</c:v>
                </c:pt>
                <c:pt idx="650">
                  <c:v>135.035</c:v>
                </c:pt>
                <c:pt idx="651">
                  <c:v>135.03800000000001</c:v>
                </c:pt>
                <c:pt idx="652">
                  <c:v>134.79000000000002</c:v>
                </c:pt>
                <c:pt idx="653">
                  <c:v>134.464</c:v>
                </c:pt>
                <c:pt idx="654">
                  <c:v>134.22199999999998</c:v>
                </c:pt>
                <c:pt idx="655">
                  <c:v>133.96699999999998</c:v>
                </c:pt>
                <c:pt idx="656">
                  <c:v>133.83800000000002</c:v>
                </c:pt>
                <c:pt idx="657">
                  <c:v>134.56200000000001</c:v>
                </c:pt>
                <c:pt idx="658">
                  <c:v>135.08100000000002</c:v>
                </c:pt>
                <c:pt idx="659">
                  <c:v>136.16999999999999</c:v>
                </c:pt>
                <c:pt idx="660">
                  <c:v>136.89599999999999</c:v>
                </c:pt>
                <c:pt idx="661">
                  <c:v>137.11599999999999</c:v>
                </c:pt>
                <c:pt idx="662">
                  <c:v>136.84100000000001</c:v>
                </c:pt>
                <c:pt idx="663">
                  <c:v>136.51499999999999</c:v>
                </c:pt>
                <c:pt idx="664">
                  <c:v>136.92099999999999</c:v>
                </c:pt>
                <c:pt idx="665">
                  <c:v>137.60499999999999</c:v>
                </c:pt>
                <c:pt idx="666">
                  <c:v>138.26999999999998</c:v>
                </c:pt>
                <c:pt idx="667">
                  <c:v>138.834</c:v>
                </c:pt>
                <c:pt idx="668">
                  <c:v>139.05799999999999</c:v>
                </c:pt>
                <c:pt idx="669">
                  <c:v>138.679</c:v>
                </c:pt>
                <c:pt idx="670">
                  <c:v>138.26999999999998</c:v>
                </c:pt>
                <c:pt idx="671">
                  <c:v>137.922</c:v>
                </c:pt>
                <c:pt idx="672">
                  <c:v>137.59199999999998</c:v>
                </c:pt>
                <c:pt idx="673">
                  <c:v>137.37599999999998</c:v>
                </c:pt>
                <c:pt idx="674">
                  <c:v>137.12799999999999</c:v>
                </c:pt>
                <c:pt idx="675">
                  <c:v>137.702</c:v>
                </c:pt>
                <c:pt idx="676">
                  <c:v>139.08199999999999</c:v>
                </c:pt>
                <c:pt idx="677">
                  <c:v>139.59699999999998</c:v>
                </c:pt>
                <c:pt idx="678">
                  <c:v>139.82</c:v>
                </c:pt>
                <c:pt idx="679">
                  <c:v>139.74700000000001</c:v>
                </c:pt>
                <c:pt idx="680">
                  <c:v>139.46</c:v>
                </c:pt>
                <c:pt idx="681">
                  <c:v>139.173</c:v>
                </c:pt>
                <c:pt idx="682">
                  <c:v>139.5</c:v>
                </c:pt>
                <c:pt idx="683">
                  <c:v>140.54000000000002</c:v>
                </c:pt>
                <c:pt idx="684">
                  <c:v>140.92500000000001</c:v>
                </c:pt>
                <c:pt idx="685">
                  <c:v>141.17599999999999</c:v>
                </c:pt>
                <c:pt idx="686">
                  <c:v>141.173</c:v>
                </c:pt>
                <c:pt idx="687">
                  <c:v>140.791</c:v>
                </c:pt>
                <c:pt idx="688">
                  <c:v>140.333</c:v>
                </c:pt>
                <c:pt idx="689">
                  <c:v>140.07400000000001</c:v>
                </c:pt>
                <c:pt idx="690">
                  <c:v>140.904</c:v>
                </c:pt>
                <c:pt idx="691">
                  <c:v>141.93799999999999</c:v>
                </c:pt>
                <c:pt idx="692">
                  <c:v>141.75200000000001</c:v>
                </c:pt>
                <c:pt idx="693">
                  <c:v>142.15199999999999</c:v>
                </c:pt>
                <c:pt idx="694">
                  <c:v>142.65899999999999</c:v>
                </c:pt>
                <c:pt idx="695">
                  <c:v>142.80799999999999</c:v>
                </c:pt>
                <c:pt idx="696">
                  <c:v>142.39999999999998</c:v>
                </c:pt>
                <c:pt idx="697">
                  <c:v>141.95999999999998</c:v>
                </c:pt>
                <c:pt idx="698">
                  <c:v>141.80099999999999</c:v>
                </c:pt>
                <c:pt idx="699">
                  <c:v>143.05599999999998</c:v>
                </c:pt>
                <c:pt idx="700">
                  <c:v>143.749</c:v>
                </c:pt>
                <c:pt idx="701">
                  <c:v>144.20699999999999</c:v>
                </c:pt>
                <c:pt idx="702">
                  <c:v>143.93099999999998</c:v>
                </c:pt>
                <c:pt idx="703">
                  <c:v>143.351</c:v>
                </c:pt>
                <c:pt idx="704">
                  <c:v>142.95499999999998</c:v>
                </c:pt>
                <c:pt idx="705">
                  <c:v>142.63400000000001</c:v>
                </c:pt>
                <c:pt idx="706">
                  <c:v>142.82999999999998</c:v>
                </c:pt>
                <c:pt idx="707">
                  <c:v>143.78799999999998</c:v>
                </c:pt>
                <c:pt idx="708">
                  <c:v>144.31299999999999</c:v>
                </c:pt>
                <c:pt idx="709">
                  <c:v>144.34100000000001</c:v>
                </c:pt>
                <c:pt idx="710">
                  <c:v>144.078</c:v>
                </c:pt>
                <c:pt idx="711">
                  <c:v>143.74799999999999</c:v>
                </c:pt>
                <c:pt idx="712">
                  <c:v>143.37899999999999</c:v>
                </c:pt>
                <c:pt idx="713">
                  <c:v>143.126</c:v>
                </c:pt>
                <c:pt idx="714">
                  <c:v>143.089</c:v>
                </c:pt>
                <c:pt idx="715">
                  <c:v>143.79500000000002</c:v>
                </c:pt>
                <c:pt idx="716">
                  <c:v>144.99700000000001</c:v>
                </c:pt>
                <c:pt idx="717">
                  <c:v>145.57999999999998</c:v>
                </c:pt>
                <c:pt idx="718">
                  <c:v>145.92400000000001</c:v>
                </c:pt>
                <c:pt idx="719">
                  <c:v>145.65600000000001</c:v>
                </c:pt>
                <c:pt idx="720">
                  <c:v>145.25700000000001</c:v>
                </c:pt>
                <c:pt idx="721">
                  <c:v>144.88299999999998</c:v>
                </c:pt>
                <c:pt idx="722">
                  <c:v>145.36599999999999</c:v>
                </c:pt>
                <c:pt idx="723">
                  <c:v>145.82400000000001</c:v>
                </c:pt>
                <c:pt idx="724">
                  <c:v>146.45499999999998</c:v>
                </c:pt>
                <c:pt idx="725">
                  <c:v>146.90199999999999</c:v>
                </c:pt>
                <c:pt idx="726">
                  <c:v>146.94399999999999</c:v>
                </c:pt>
                <c:pt idx="727">
                  <c:v>147.20999999999998</c:v>
                </c:pt>
                <c:pt idx="728">
                  <c:v>147.185</c:v>
                </c:pt>
                <c:pt idx="729">
                  <c:v>146.85</c:v>
                </c:pt>
                <c:pt idx="730">
                  <c:v>146.654</c:v>
                </c:pt>
                <c:pt idx="731">
                  <c:v>146.24200000000002</c:v>
                </c:pt>
                <c:pt idx="732">
                  <c:v>145.91199999999998</c:v>
                </c:pt>
                <c:pt idx="733">
                  <c:v>145.68299999999999</c:v>
                </c:pt>
                <c:pt idx="734">
                  <c:v>145.40199999999999</c:v>
                </c:pt>
                <c:pt idx="735">
                  <c:v>145.89099999999999</c:v>
                </c:pt>
                <c:pt idx="736">
                  <c:v>147.46899999999999</c:v>
                </c:pt>
                <c:pt idx="737">
                  <c:v>148.934</c:v>
                </c:pt>
                <c:pt idx="738">
                  <c:v>149.00400000000002</c:v>
                </c:pt>
                <c:pt idx="739">
                  <c:v>148.458</c:v>
                </c:pt>
                <c:pt idx="740">
                  <c:v>147.774</c:v>
                </c:pt>
                <c:pt idx="741">
                  <c:v>148.52199999999999</c:v>
                </c:pt>
                <c:pt idx="742">
                  <c:v>149.23700000000002</c:v>
                </c:pt>
                <c:pt idx="743">
                  <c:v>149.661</c:v>
                </c:pt>
                <c:pt idx="744">
                  <c:v>149.33999999999997</c:v>
                </c:pt>
                <c:pt idx="745">
                  <c:v>148.55000000000001</c:v>
                </c:pt>
                <c:pt idx="746">
                  <c:v>147.661</c:v>
                </c:pt>
                <c:pt idx="747">
                  <c:v>147.13299999999998</c:v>
                </c:pt>
                <c:pt idx="748">
                  <c:v>147.976</c:v>
                </c:pt>
                <c:pt idx="749">
                  <c:v>148.25399999999999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III.2!$J$2</c:f>
              <c:strCache>
                <c:ptCount val="1"/>
                <c:pt idx="0">
                  <c:v>USG3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185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</c:dPt>
          <c:xVal>
            <c:numRef>
              <c:f>III.2!$J$4:$J$967</c:f>
              <c:numCache>
                <c:formatCode>0.000</c:formatCode>
                <c:ptCount val="964"/>
                <c:pt idx="0">
                  <c:v>0</c:v>
                </c:pt>
                <c:pt idx="1">
                  <c:v>-9.5199999999999997E-5</c:v>
                </c:pt>
                <c:pt idx="2">
                  <c:v>1.3809E-3</c:v>
                </c:pt>
                <c:pt idx="3">
                  <c:v>1.6666000000000003E-3</c:v>
                </c:pt>
                <c:pt idx="4">
                  <c:v>1.6188999999999999E-3</c:v>
                </c:pt>
                <c:pt idx="5">
                  <c:v>1.5237E-3</c:v>
                </c:pt>
                <c:pt idx="6">
                  <c:v>1.4761000000000002E-3</c:v>
                </c:pt>
                <c:pt idx="7">
                  <c:v>1.7618000000000002E-3</c:v>
                </c:pt>
                <c:pt idx="8">
                  <c:v>1.6666000000000003E-3</c:v>
                </c:pt>
                <c:pt idx="9">
                  <c:v>1.5237E-3</c:v>
                </c:pt>
                <c:pt idx="10">
                  <c:v>1.4761000000000002E-3</c:v>
                </c:pt>
                <c:pt idx="11">
                  <c:v>1.4761000000000002E-3</c:v>
                </c:pt>
                <c:pt idx="12">
                  <c:v>1.4761000000000002E-3</c:v>
                </c:pt>
                <c:pt idx="13">
                  <c:v>1.5712999999999999E-3</c:v>
                </c:pt>
                <c:pt idx="14">
                  <c:v>1.5237E-3</c:v>
                </c:pt>
                <c:pt idx="15">
                  <c:v>1.5237E-3</c:v>
                </c:pt>
                <c:pt idx="16">
                  <c:v>1.5237E-3</c:v>
                </c:pt>
                <c:pt idx="17">
                  <c:v>1.6188999999999999E-3</c:v>
                </c:pt>
                <c:pt idx="18">
                  <c:v>1.6666000000000003E-3</c:v>
                </c:pt>
                <c:pt idx="19">
                  <c:v>1.6188999999999999E-3</c:v>
                </c:pt>
                <c:pt idx="20">
                  <c:v>1.6666000000000003E-3</c:v>
                </c:pt>
                <c:pt idx="21">
                  <c:v>1.6666000000000003E-3</c:v>
                </c:pt>
                <c:pt idx="22">
                  <c:v>1.6666000000000003E-3</c:v>
                </c:pt>
                <c:pt idx="23">
                  <c:v>1.6666000000000003E-3</c:v>
                </c:pt>
                <c:pt idx="24">
                  <c:v>1.6666000000000003E-3</c:v>
                </c:pt>
                <c:pt idx="25">
                  <c:v>1.6666000000000003E-3</c:v>
                </c:pt>
                <c:pt idx="26">
                  <c:v>1.6188999999999999E-3</c:v>
                </c:pt>
                <c:pt idx="27">
                  <c:v>1.6188999999999999E-3</c:v>
                </c:pt>
                <c:pt idx="28">
                  <c:v>1.6188999999999999E-3</c:v>
                </c:pt>
                <c:pt idx="29">
                  <c:v>1.6188999999999999E-3</c:v>
                </c:pt>
                <c:pt idx="30">
                  <c:v>1.6188999999999999E-3</c:v>
                </c:pt>
                <c:pt idx="31">
                  <c:v>1.5712999999999999E-3</c:v>
                </c:pt>
                <c:pt idx="32">
                  <c:v>1.5712999999999999E-3</c:v>
                </c:pt>
                <c:pt idx="33">
                  <c:v>1.5712999999999999E-3</c:v>
                </c:pt>
                <c:pt idx="34">
                  <c:v>1.6666000000000003E-3</c:v>
                </c:pt>
                <c:pt idx="35">
                  <c:v>1.7142000000000004E-3</c:v>
                </c:pt>
                <c:pt idx="36">
                  <c:v>1.9046E-3</c:v>
                </c:pt>
                <c:pt idx="37">
                  <c:v>1.8569999999999999E-3</c:v>
                </c:pt>
                <c:pt idx="38">
                  <c:v>1.8569999999999999E-3</c:v>
                </c:pt>
                <c:pt idx="39">
                  <c:v>1.9999000000000002E-3</c:v>
                </c:pt>
                <c:pt idx="40">
                  <c:v>1.9999000000000002E-3</c:v>
                </c:pt>
                <c:pt idx="41">
                  <c:v>2.0950999999999999E-3</c:v>
                </c:pt>
                <c:pt idx="42">
                  <c:v>2.1427E-3</c:v>
                </c:pt>
                <c:pt idx="43">
                  <c:v>2.2379000000000006E-3</c:v>
                </c:pt>
                <c:pt idx="44">
                  <c:v>2.2856E-3</c:v>
                </c:pt>
                <c:pt idx="45">
                  <c:v>2.2856E-3</c:v>
                </c:pt>
                <c:pt idx="46">
                  <c:v>2.3332000000000001E-3</c:v>
                </c:pt>
                <c:pt idx="47">
                  <c:v>2.3808000000000002E-3</c:v>
                </c:pt>
                <c:pt idx="48">
                  <c:v>2.3332000000000001E-3</c:v>
                </c:pt>
                <c:pt idx="49">
                  <c:v>2.3808000000000002E-3</c:v>
                </c:pt>
                <c:pt idx="50">
                  <c:v>2.3332000000000001E-3</c:v>
                </c:pt>
                <c:pt idx="51">
                  <c:v>2.2856E-3</c:v>
                </c:pt>
                <c:pt idx="52">
                  <c:v>2.2856E-3</c:v>
                </c:pt>
                <c:pt idx="53">
                  <c:v>2.1903000000000001E-3</c:v>
                </c:pt>
                <c:pt idx="54">
                  <c:v>2.0950999999999999E-3</c:v>
                </c:pt>
                <c:pt idx="55">
                  <c:v>2.1427E-3</c:v>
                </c:pt>
                <c:pt idx="56">
                  <c:v>2.1427E-3</c:v>
                </c:pt>
                <c:pt idx="57">
                  <c:v>2.0475000000000003E-3</c:v>
                </c:pt>
                <c:pt idx="58">
                  <c:v>2.0950999999999999E-3</c:v>
                </c:pt>
                <c:pt idx="59">
                  <c:v>2.0950999999999999E-3</c:v>
                </c:pt>
                <c:pt idx="60">
                  <c:v>2.0950999999999999E-3</c:v>
                </c:pt>
                <c:pt idx="61">
                  <c:v>2.1427E-3</c:v>
                </c:pt>
                <c:pt idx="62">
                  <c:v>2.0950999999999999E-3</c:v>
                </c:pt>
                <c:pt idx="63">
                  <c:v>2.1903000000000001E-3</c:v>
                </c:pt>
                <c:pt idx="64">
                  <c:v>2.1903000000000001E-3</c:v>
                </c:pt>
                <c:pt idx="65">
                  <c:v>2.1903000000000001E-3</c:v>
                </c:pt>
                <c:pt idx="66">
                  <c:v>2.1903000000000001E-3</c:v>
                </c:pt>
                <c:pt idx="67">
                  <c:v>2.1903000000000001E-3</c:v>
                </c:pt>
                <c:pt idx="68">
                  <c:v>2.1903000000000001E-3</c:v>
                </c:pt>
                <c:pt idx="69">
                  <c:v>2.1427E-3</c:v>
                </c:pt>
                <c:pt idx="70">
                  <c:v>2.1427E-3</c:v>
                </c:pt>
                <c:pt idx="71">
                  <c:v>2.1427E-3</c:v>
                </c:pt>
                <c:pt idx="72">
                  <c:v>2.0950999999999999E-3</c:v>
                </c:pt>
                <c:pt idx="73">
                  <c:v>2.0950999999999999E-3</c:v>
                </c:pt>
                <c:pt idx="74">
                  <c:v>2.0950999999999999E-3</c:v>
                </c:pt>
                <c:pt idx="75">
                  <c:v>2.0950999999999999E-3</c:v>
                </c:pt>
                <c:pt idx="76">
                  <c:v>2.0950999999999999E-3</c:v>
                </c:pt>
                <c:pt idx="77">
                  <c:v>2.0475000000000003E-3</c:v>
                </c:pt>
                <c:pt idx="78">
                  <c:v>2.0475000000000003E-3</c:v>
                </c:pt>
                <c:pt idx="79">
                  <c:v>2.0475000000000003E-3</c:v>
                </c:pt>
                <c:pt idx="80">
                  <c:v>1.9999000000000002E-3</c:v>
                </c:pt>
                <c:pt idx="81">
                  <c:v>1.9999000000000002E-3</c:v>
                </c:pt>
                <c:pt idx="82">
                  <c:v>1.9999000000000002E-3</c:v>
                </c:pt>
                <c:pt idx="83">
                  <c:v>1.9521999999999999E-3</c:v>
                </c:pt>
                <c:pt idx="84">
                  <c:v>1.9999000000000002E-3</c:v>
                </c:pt>
                <c:pt idx="85">
                  <c:v>2.0950999999999999E-3</c:v>
                </c:pt>
                <c:pt idx="86">
                  <c:v>2.1427E-3</c:v>
                </c:pt>
                <c:pt idx="87">
                  <c:v>2.0475000000000003E-3</c:v>
                </c:pt>
                <c:pt idx="88">
                  <c:v>2.0475000000000003E-3</c:v>
                </c:pt>
                <c:pt idx="89">
                  <c:v>2.0475000000000003E-3</c:v>
                </c:pt>
                <c:pt idx="90">
                  <c:v>2.0475000000000003E-3</c:v>
                </c:pt>
                <c:pt idx="91">
                  <c:v>2.1427E-3</c:v>
                </c:pt>
                <c:pt idx="92">
                  <c:v>2.1903000000000001E-3</c:v>
                </c:pt>
                <c:pt idx="93">
                  <c:v>2.1903000000000001E-3</c:v>
                </c:pt>
                <c:pt idx="94">
                  <c:v>2.2379000000000006E-3</c:v>
                </c:pt>
                <c:pt idx="95">
                  <c:v>2.3808000000000002E-3</c:v>
                </c:pt>
                <c:pt idx="96">
                  <c:v>2.4760000000000003E-3</c:v>
                </c:pt>
                <c:pt idx="97">
                  <c:v>2.3808000000000002E-3</c:v>
                </c:pt>
                <c:pt idx="98">
                  <c:v>6.0949999999999997E-3</c:v>
                </c:pt>
                <c:pt idx="99">
                  <c:v>1.2809800000000001E-2</c:v>
                </c:pt>
                <c:pt idx="100">
                  <c:v>1.6715300000000002E-2</c:v>
                </c:pt>
                <c:pt idx="101">
                  <c:v>1.9335000000000001E-2</c:v>
                </c:pt>
                <c:pt idx="102">
                  <c:v>2.1287900000000002E-2</c:v>
                </c:pt>
                <c:pt idx="103">
                  <c:v>2.26693E-2</c:v>
                </c:pt>
                <c:pt idx="104">
                  <c:v>2.37173E-2</c:v>
                </c:pt>
                <c:pt idx="105">
                  <c:v>2.43366E-2</c:v>
                </c:pt>
                <c:pt idx="106">
                  <c:v>2.4812899999999999E-2</c:v>
                </c:pt>
                <c:pt idx="107">
                  <c:v>2.5146400000000003E-2</c:v>
                </c:pt>
                <c:pt idx="108">
                  <c:v>2.5432200000000002E-2</c:v>
                </c:pt>
                <c:pt idx="109">
                  <c:v>2.5718099999999997E-2</c:v>
                </c:pt>
                <c:pt idx="110">
                  <c:v>2.5908599999999997E-2</c:v>
                </c:pt>
                <c:pt idx="111">
                  <c:v>2.6099199999999996E-2</c:v>
                </c:pt>
                <c:pt idx="112">
                  <c:v>2.6384999999999995E-2</c:v>
                </c:pt>
                <c:pt idx="113">
                  <c:v>2.7052E-2</c:v>
                </c:pt>
                <c:pt idx="114">
                  <c:v>2.7385399999999997E-2</c:v>
                </c:pt>
                <c:pt idx="115">
                  <c:v>2.8671699999999998E-2</c:v>
                </c:pt>
                <c:pt idx="116">
                  <c:v>3.0482099999999998E-2</c:v>
                </c:pt>
                <c:pt idx="117">
                  <c:v>3.21496E-2</c:v>
                </c:pt>
                <c:pt idx="118">
                  <c:v>3.39601E-2</c:v>
                </c:pt>
                <c:pt idx="119">
                  <c:v>3.5389599999999993E-2</c:v>
                </c:pt>
                <c:pt idx="120">
                  <c:v>3.6151900000000001E-2</c:v>
                </c:pt>
                <c:pt idx="121">
                  <c:v>3.7057199999999998E-2</c:v>
                </c:pt>
                <c:pt idx="122">
                  <c:v>3.8725000000000002E-2</c:v>
                </c:pt>
                <c:pt idx="123">
                  <c:v>4.0106899999999994E-2</c:v>
                </c:pt>
                <c:pt idx="124">
                  <c:v>4.0916999999999995E-2</c:v>
                </c:pt>
                <c:pt idx="125">
                  <c:v>4.2060599999999997E-2</c:v>
                </c:pt>
                <c:pt idx="126">
                  <c:v>4.3108999999999995E-2</c:v>
                </c:pt>
                <c:pt idx="127">
                  <c:v>4.3537899999999997E-2</c:v>
                </c:pt>
                <c:pt idx="128">
                  <c:v>4.4109799999999998E-2</c:v>
                </c:pt>
                <c:pt idx="129">
                  <c:v>4.4538700000000001E-2</c:v>
                </c:pt>
                <c:pt idx="130">
                  <c:v>4.5444200000000004E-2</c:v>
                </c:pt>
                <c:pt idx="131">
                  <c:v>4.6873899999999996E-2</c:v>
                </c:pt>
                <c:pt idx="132">
                  <c:v>4.8541999999999995E-2</c:v>
                </c:pt>
                <c:pt idx="133">
                  <c:v>5.0210100000000001E-2</c:v>
                </c:pt>
                <c:pt idx="134">
                  <c:v>5.2307199999999998E-2</c:v>
                </c:pt>
                <c:pt idx="135">
                  <c:v>5.4023099999999998E-2</c:v>
                </c:pt>
                <c:pt idx="136">
                  <c:v>5.5596100000000002E-2</c:v>
                </c:pt>
                <c:pt idx="137">
                  <c:v>5.6549500000000003E-2</c:v>
                </c:pt>
                <c:pt idx="138">
                  <c:v>5.7931799999999999E-2</c:v>
                </c:pt>
                <c:pt idx="139">
                  <c:v>5.9838599999999999E-2</c:v>
                </c:pt>
                <c:pt idx="140">
                  <c:v>6.2937299999999988E-2</c:v>
                </c:pt>
                <c:pt idx="141">
                  <c:v>6.4891999999999991E-2</c:v>
                </c:pt>
                <c:pt idx="142">
                  <c:v>6.5750099999999992E-2</c:v>
                </c:pt>
                <c:pt idx="143">
                  <c:v>6.67513E-2</c:v>
                </c:pt>
                <c:pt idx="144">
                  <c:v>6.7514199999999996E-2</c:v>
                </c:pt>
                <c:pt idx="145">
                  <c:v>6.8134E-2</c:v>
                </c:pt>
                <c:pt idx="146">
                  <c:v>6.8658499999999997E-2</c:v>
                </c:pt>
                <c:pt idx="147">
                  <c:v>6.9087599999999999E-2</c:v>
                </c:pt>
                <c:pt idx="148">
                  <c:v>6.9802799999999998E-2</c:v>
                </c:pt>
                <c:pt idx="149">
                  <c:v>7.0661000000000002E-2</c:v>
                </c:pt>
                <c:pt idx="150">
                  <c:v>7.1280899999999994E-2</c:v>
                </c:pt>
                <c:pt idx="151">
                  <c:v>7.16146E-2</c:v>
                </c:pt>
                <c:pt idx="152">
                  <c:v>7.2472899999999993E-2</c:v>
                </c:pt>
                <c:pt idx="153">
                  <c:v>7.4094199999999999E-2</c:v>
                </c:pt>
                <c:pt idx="154">
                  <c:v>7.52863E-2</c:v>
                </c:pt>
                <c:pt idx="155">
                  <c:v>7.62877E-2</c:v>
                </c:pt>
                <c:pt idx="156">
                  <c:v>7.70507E-2</c:v>
                </c:pt>
                <c:pt idx="157">
                  <c:v>7.7670600000000006E-2</c:v>
                </c:pt>
                <c:pt idx="158">
                  <c:v>7.8338199999999997E-2</c:v>
                </c:pt>
                <c:pt idx="159">
                  <c:v>7.8958200000000006E-2</c:v>
                </c:pt>
                <c:pt idx="160">
                  <c:v>7.9578099999999999E-2</c:v>
                </c:pt>
                <c:pt idx="161">
                  <c:v>8.029349999999999E-2</c:v>
                </c:pt>
                <c:pt idx="162">
                  <c:v>8.1008799999999992E-2</c:v>
                </c:pt>
                <c:pt idx="163">
                  <c:v>8.1676499999999999E-2</c:v>
                </c:pt>
                <c:pt idx="164">
                  <c:v>8.2344200000000006E-2</c:v>
                </c:pt>
                <c:pt idx="165">
                  <c:v>8.4204200000000007E-2</c:v>
                </c:pt>
                <c:pt idx="166">
                  <c:v>8.6016599999999999E-2</c:v>
                </c:pt>
                <c:pt idx="167">
                  <c:v>8.7495199999999995E-2</c:v>
                </c:pt>
                <c:pt idx="168">
                  <c:v>8.8782999999999987E-2</c:v>
                </c:pt>
                <c:pt idx="169">
                  <c:v>8.9832399999999993E-2</c:v>
                </c:pt>
                <c:pt idx="170">
                  <c:v>9.0595599999999998E-2</c:v>
                </c:pt>
                <c:pt idx="171">
                  <c:v>9.1120300000000001E-2</c:v>
                </c:pt>
                <c:pt idx="172">
                  <c:v>9.2694399999999996E-2</c:v>
                </c:pt>
                <c:pt idx="173">
                  <c:v>9.5222699999999993E-2</c:v>
                </c:pt>
                <c:pt idx="174">
                  <c:v>9.6892400000000004E-2</c:v>
                </c:pt>
                <c:pt idx="175">
                  <c:v>9.8466700000000004E-2</c:v>
                </c:pt>
                <c:pt idx="176">
                  <c:v>9.9802500000000002E-2</c:v>
                </c:pt>
                <c:pt idx="177">
                  <c:v>0.1011384</c:v>
                </c:pt>
                <c:pt idx="178">
                  <c:v>0.10204489999999999</c:v>
                </c:pt>
                <c:pt idx="179">
                  <c:v>0.10309450000000002</c:v>
                </c:pt>
                <c:pt idx="180">
                  <c:v>0.1052893</c:v>
                </c:pt>
                <c:pt idx="181">
                  <c:v>0.10748420000000002</c:v>
                </c:pt>
                <c:pt idx="182">
                  <c:v>0.10929740000000002</c:v>
                </c:pt>
                <c:pt idx="183">
                  <c:v>0.1102518</c:v>
                </c:pt>
                <c:pt idx="184">
                  <c:v>0.11082440000000002</c:v>
                </c:pt>
                <c:pt idx="185">
                  <c:v>0.1112539</c:v>
                </c:pt>
                <c:pt idx="186">
                  <c:v>0.1116356</c:v>
                </c:pt>
                <c:pt idx="187">
                  <c:v>0.1125423</c:v>
                </c:pt>
                <c:pt idx="188">
                  <c:v>0.11340130000000001</c:v>
                </c:pt>
                <c:pt idx="189">
                  <c:v>0.11392630000000001</c:v>
                </c:pt>
                <c:pt idx="190">
                  <c:v>0.11545340000000001</c:v>
                </c:pt>
                <c:pt idx="191">
                  <c:v>0.11807820000000002</c:v>
                </c:pt>
                <c:pt idx="192">
                  <c:v>0.11984410000000001</c:v>
                </c:pt>
                <c:pt idx="193">
                  <c:v>0.12161010000000001</c:v>
                </c:pt>
                <c:pt idx="194">
                  <c:v>0.1229943</c:v>
                </c:pt>
                <c:pt idx="195">
                  <c:v>0.12418750000000001</c:v>
                </c:pt>
                <c:pt idx="196">
                  <c:v>0.12495130000000002</c:v>
                </c:pt>
                <c:pt idx="197">
                  <c:v>0.12509450000000003</c:v>
                </c:pt>
                <c:pt idx="198">
                  <c:v>0.12705150000000001</c:v>
                </c:pt>
                <c:pt idx="199">
                  <c:v>0.1296293</c:v>
                </c:pt>
                <c:pt idx="200">
                  <c:v>0.13125230000000002</c:v>
                </c:pt>
                <c:pt idx="201">
                  <c:v>0.1325413</c:v>
                </c:pt>
                <c:pt idx="202">
                  <c:v>0.13363930000000002</c:v>
                </c:pt>
                <c:pt idx="203">
                  <c:v>0.13416449999999999</c:v>
                </c:pt>
                <c:pt idx="204">
                  <c:v>0.1344987</c:v>
                </c:pt>
                <c:pt idx="205">
                  <c:v>0.13674260000000002</c:v>
                </c:pt>
                <c:pt idx="206">
                  <c:v>0.1383181</c:v>
                </c:pt>
                <c:pt idx="207">
                  <c:v>0.13951180000000002</c:v>
                </c:pt>
                <c:pt idx="208">
                  <c:v>0.1403712</c:v>
                </c:pt>
                <c:pt idx="209">
                  <c:v>0.14175590000000002</c:v>
                </c:pt>
                <c:pt idx="210">
                  <c:v>0.14304520000000001</c:v>
                </c:pt>
                <c:pt idx="211">
                  <c:v>0.1439047</c:v>
                </c:pt>
                <c:pt idx="212">
                  <c:v>0.14548040000000001</c:v>
                </c:pt>
                <c:pt idx="213">
                  <c:v>0.14672199999999999</c:v>
                </c:pt>
                <c:pt idx="214">
                  <c:v>0.14982610000000002</c:v>
                </c:pt>
                <c:pt idx="215">
                  <c:v>0.15068570000000003</c:v>
                </c:pt>
                <c:pt idx="216">
                  <c:v>0.15121100000000001</c:v>
                </c:pt>
                <c:pt idx="217">
                  <c:v>0.15159310000000001</c:v>
                </c:pt>
                <c:pt idx="218">
                  <c:v>0.15183190000000002</c:v>
                </c:pt>
                <c:pt idx="219">
                  <c:v>0.15197510000000003</c:v>
                </c:pt>
                <c:pt idx="220">
                  <c:v>0.15211840000000001</c:v>
                </c:pt>
                <c:pt idx="221">
                  <c:v>0.15226170000000003</c:v>
                </c:pt>
                <c:pt idx="222">
                  <c:v>0.15273929999999999</c:v>
                </c:pt>
                <c:pt idx="223">
                  <c:v>0.15340790000000001</c:v>
                </c:pt>
                <c:pt idx="224">
                  <c:v>0.1539333</c:v>
                </c:pt>
                <c:pt idx="225">
                  <c:v>0.15469740000000001</c:v>
                </c:pt>
                <c:pt idx="226">
                  <c:v>0.15531829999999999</c:v>
                </c:pt>
                <c:pt idx="227">
                  <c:v>0.15560490000000002</c:v>
                </c:pt>
                <c:pt idx="228">
                  <c:v>0.15574820000000003</c:v>
                </c:pt>
                <c:pt idx="229">
                  <c:v>0.1572288</c:v>
                </c:pt>
                <c:pt idx="230">
                  <c:v>0.15966480000000002</c:v>
                </c:pt>
                <c:pt idx="231">
                  <c:v>0.16128890000000001</c:v>
                </c:pt>
                <c:pt idx="232">
                  <c:v>0.16257860000000002</c:v>
                </c:pt>
                <c:pt idx="233">
                  <c:v>0.16367730000000003</c:v>
                </c:pt>
                <c:pt idx="234">
                  <c:v>0.16482379999999999</c:v>
                </c:pt>
                <c:pt idx="235">
                  <c:v>0.16568360000000001</c:v>
                </c:pt>
                <c:pt idx="236">
                  <c:v>0.16611360000000003</c:v>
                </c:pt>
                <c:pt idx="237">
                  <c:v>0.16635240000000001</c:v>
                </c:pt>
                <c:pt idx="238">
                  <c:v>0.1665913</c:v>
                </c:pt>
                <c:pt idx="239">
                  <c:v>0.1686455</c:v>
                </c:pt>
                <c:pt idx="240">
                  <c:v>0.1702699</c:v>
                </c:pt>
                <c:pt idx="241">
                  <c:v>0.17222870000000001</c:v>
                </c:pt>
                <c:pt idx="242">
                  <c:v>0.1736143</c:v>
                </c:pt>
                <c:pt idx="243">
                  <c:v>0.17480880000000001</c:v>
                </c:pt>
                <c:pt idx="244">
                  <c:v>0.17538210000000001</c:v>
                </c:pt>
                <c:pt idx="245">
                  <c:v>0.17566880000000001</c:v>
                </c:pt>
                <c:pt idx="246">
                  <c:v>0.17762790000000001</c:v>
                </c:pt>
                <c:pt idx="247">
                  <c:v>0.1805427</c:v>
                </c:pt>
                <c:pt idx="248">
                  <c:v>0.18188070000000001</c:v>
                </c:pt>
                <c:pt idx="249">
                  <c:v>0.18274090000000001</c:v>
                </c:pt>
                <c:pt idx="250">
                  <c:v>0.1833621</c:v>
                </c:pt>
                <c:pt idx="251">
                  <c:v>0.18369660000000002</c:v>
                </c:pt>
                <c:pt idx="252">
                  <c:v>0.18388780000000002</c:v>
                </c:pt>
                <c:pt idx="253">
                  <c:v>0.18398340000000002</c:v>
                </c:pt>
                <c:pt idx="254">
                  <c:v>0.18407900000000002</c:v>
                </c:pt>
                <c:pt idx="255">
                  <c:v>0.18417450000000002</c:v>
                </c:pt>
                <c:pt idx="256">
                  <c:v>0.18422230000000001</c:v>
                </c:pt>
                <c:pt idx="257">
                  <c:v>0.1854171</c:v>
                </c:pt>
                <c:pt idx="258">
                  <c:v>0.18627730000000001</c:v>
                </c:pt>
                <c:pt idx="259">
                  <c:v>0.18728090000000003</c:v>
                </c:pt>
                <c:pt idx="260">
                  <c:v>0.18809340000000002</c:v>
                </c:pt>
                <c:pt idx="261">
                  <c:v>0.1887625</c:v>
                </c:pt>
                <c:pt idx="262">
                  <c:v>0.1892404</c:v>
                </c:pt>
                <c:pt idx="263">
                  <c:v>0.18986170000000002</c:v>
                </c:pt>
                <c:pt idx="264">
                  <c:v>0.19038749999999999</c:v>
                </c:pt>
                <c:pt idx="265">
                  <c:v>0.19076980000000002</c:v>
                </c:pt>
                <c:pt idx="266">
                  <c:v>0.19096100000000002</c:v>
                </c:pt>
                <c:pt idx="267">
                  <c:v>0.19110440000000001</c:v>
                </c:pt>
                <c:pt idx="268">
                  <c:v>0.19139120000000001</c:v>
                </c:pt>
                <c:pt idx="269">
                  <c:v>0.19330300000000003</c:v>
                </c:pt>
                <c:pt idx="270">
                  <c:v>0.1955974</c:v>
                </c:pt>
                <c:pt idx="271">
                  <c:v>0.19554960000000002</c:v>
                </c:pt>
                <c:pt idx="272">
                  <c:v>0.19516720000000001</c:v>
                </c:pt>
                <c:pt idx="273">
                  <c:v>0.1953106</c:v>
                </c:pt>
                <c:pt idx="274">
                  <c:v>0.19569300000000001</c:v>
                </c:pt>
                <c:pt idx="275">
                  <c:v>0.19612320000000003</c:v>
                </c:pt>
                <c:pt idx="276">
                  <c:v>0.1966012</c:v>
                </c:pt>
                <c:pt idx="277">
                  <c:v>0.197127</c:v>
                </c:pt>
                <c:pt idx="278">
                  <c:v>0.1977006</c:v>
                </c:pt>
                <c:pt idx="279">
                  <c:v>0.19793960000000002</c:v>
                </c:pt>
                <c:pt idx="280">
                  <c:v>0.1981308</c:v>
                </c:pt>
                <c:pt idx="281">
                  <c:v>0.19918250000000001</c:v>
                </c:pt>
                <c:pt idx="282">
                  <c:v>0.2010468</c:v>
                </c:pt>
                <c:pt idx="283">
                  <c:v>0.20252880000000001</c:v>
                </c:pt>
                <c:pt idx="284">
                  <c:v>0.20353280000000001</c:v>
                </c:pt>
                <c:pt idx="285">
                  <c:v>0.20434549999999999</c:v>
                </c:pt>
                <c:pt idx="286">
                  <c:v>0.20506260000000001</c:v>
                </c:pt>
                <c:pt idx="287">
                  <c:v>0.20568409999999998</c:v>
                </c:pt>
                <c:pt idx="288">
                  <c:v>0.20630570000000004</c:v>
                </c:pt>
                <c:pt idx="289">
                  <c:v>0.20659250000000001</c:v>
                </c:pt>
                <c:pt idx="290">
                  <c:v>0.20678380000000002</c:v>
                </c:pt>
                <c:pt idx="291">
                  <c:v>0.20793119999999998</c:v>
                </c:pt>
                <c:pt idx="292">
                  <c:v>0.21017840000000002</c:v>
                </c:pt>
                <c:pt idx="293">
                  <c:v>0.21166070000000001</c:v>
                </c:pt>
                <c:pt idx="294">
                  <c:v>0.21271260000000003</c:v>
                </c:pt>
                <c:pt idx="295">
                  <c:v>0.21366890000000002</c:v>
                </c:pt>
                <c:pt idx="296">
                  <c:v>0.21462530000000002</c:v>
                </c:pt>
                <c:pt idx="297">
                  <c:v>0.21539040000000001</c:v>
                </c:pt>
                <c:pt idx="298">
                  <c:v>0.2160598</c:v>
                </c:pt>
                <c:pt idx="299">
                  <c:v>0.2166815</c:v>
                </c:pt>
                <c:pt idx="300">
                  <c:v>0.21701620000000002</c:v>
                </c:pt>
                <c:pt idx="301">
                  <c:v>0.21725529999999998</c:v>
                </c:pt>
                <c:pt idx="302">
                  <c:v>0.21869</c:v>
                </c:pt>
                <c:pt idx="303">
                  <c:v>0.2203638</c:v>
                </c:pt>
                <c:pt idx="304">
                  <c:v>0.22170280000000003</c:v>
                </c:pt>
                <c:pt idx="305">
                  <c:v>0.22261150000000002</c:v>
                </c:pt>
                <c:pt idx="306">
                  <c:v>0.22304189999999999</c:v>
                </c:pt>
                <c:pt idx="307">
                  <c:v>0.22337670000000004</c:v>
                </c:pt>
                <c:pt idx="308">
                  <c:v>0.22356800000000002</c:v>
                </c:pt>
                <c:pt idx="309">
                  <c:v>0.22375930000000002</c:v>
                </c:pt>
                <c:pt idx="310">
                  <c:v>0.22390280000000001</c:v>
                </c:pt>
                <c:pt idx="311">
                  <c:v>0.22414189999999998</c:v>
                </c:pt>
                <c:pt idx="312">
                  <c:v>0.22457240000000001</c:v>
                </c:pt>
                <c:pt idx="313">
                  <c:v>0.22505069999999999</c:v>
                </c:pt>
                <c:pt idx="314">
                  <c:v>0.22552890000000003</c:v>
                </c:pt>
                <c:pt idx="315">
                  <c:v>0.22586370000000003</c:v>
                </c:pt>
                <c:pt idx="316">
                  <c:v>0.22619850000000002</c:v>
                </c:pt>
                <c:pt idx="317">
                  <c:v>0.22643769999999999</c:v>
                </c:pt>
                <c:pt idx="318">
                  <c:v>0.22658119999999998</c:v>
                </c:pt>
                <c:pt idx="319">
                  <c:v>0.22686820000000002</c:v>
                </c:pt>
                <c:pt idx="320">
                  <c:v>0.22830309999999998</c:v>
                </c:pt>
                <c:pt idx="321">
                  <c:v>0.22978580000000001</c:v>
                </c:pt>
                <c:pt idx="322">
                  <c:v>0.2311252</c:v>
                </c:pt>
                <c:pt idx="323">
                  <c:v>0.23174700000000004</c:v>
                </c:pt>
                <c:pt idx="324">
                  <c:v>0.23217750000000001</c:v>
                </c:pt>
                <c:pt idx="325">
                  <c:v>0.23313420000000001</c:v>
                </c:pt>
                <c:pt idx="326">
                  <c:v>0.23389960000000001</c:v>
                </c:pt>
                <c:pt idx="327">
                  <c:v>0.2348085</c:v>
                </c:pt>
                <c:pt idx="328">
                  <c:v>0.23562170000000002</c:v>
                </c:pt>
                <c:pt idx="329">
                  <c:v>0.23643499999999998</c:v>
                </c:pt>
                <c:pt idx="330">
                  <c:v>0.23696120000000001</c:v>
                </c:pt>
                <c:pt idx="331">
                  <c:v>0.23724819999999999</c:v>
                </c:pt>
                <c:pt idx="332">
                  <c:v>0.23739180000000001</c:v>
                </c:pt>
                <c:pt idx="333">
                  <c:v>0.2375353</c:v>
                </c:pt>
                <c:pt idx="334">
                  <c:v>0.23825289999999999</c:v>
                </c:pt>
                <c:pt idx="335">
                  <c:v>0.24011869999999999</c:v>
                </c:pt>
                <c:pt idx="336">
                  <c:v>0.24179320000000001</c:v>
                </c:pt>
                <c:pt idx="337">
                  <c:v>0.24298929999999999</c:v>
                </c:pt>
                <c:pt idx="338">
                  <c:v>0.24432899999999999</c:v>
                </c:pt>
                <c:pt idx="339">
                  <c:v>0.24542939999999999</c:v>
                </c:pt>
                <c:pt idx="340">
                  <c:v>0.24638640000000001</c:v>
                </c:pt>
                <c:pt idx="341">
                  <c:v>0.24724770000000004</c:v>
                </c:pt>
                <c:pt idx="342">
                  <c:v>0.24777400000000002</c:v>
                </c:pt>
                <c:pt idx="343">
                  <c:v>0.24806109999999998</c:v>
                </c:pt>
                <c:pt idx="344">
                  <c:v>0.24940090000000001</c:v>
                </c:pt>
                <c:pt idx="345">
                  <c:v>0.25251130000000005</c:v>
                </c:pt>
                <c:pt idx="346">
                  <c:v>0.25480840000000005</c:v>
                </c:pt>
                <c:pt idx="347">
                  <c:v>0.25662690000000005</c:v>
                </c:pt>
                <c:pt idx="348">
                  <c:v>0.25825410000000004</c:v>
                </c:pt>
                <c:pt idx="349">
                  <c:v>0.25945060000000003</c:v>
                </c:pt>
                <c:pt idx="350">
                  <c:v>0.26035999999999998</c:v>
                </c:pt>
                <c:pt idx="351">
                  <c:v>0.26088650000000002</c:v>
                </c:pt>
                <c:pt idx="352">
                  <c:v>0.26117360000000001</c:v>
                </c:pt>
                <c:pt idx="353">
                  <c:v>0.26150869999999998</c:v>
                </c:pt>
                <c:pt idx="354">
                  <c:v>0.26390190000000002</c:v>
                </c:pt>
                <c:pt idx="355">
                  <c:v>0.26548140000000003</c:v>
                </c:pt>
                <c:pt idx="356">
                  <c:v>0.26643879999999998</c:v>
                </c:pt>
                <c:pt idx="357">
                  <c:v>0.26686959999999998</c:v>
                </c:pt>
                <c:pt idx="358">
                  <c:v>0.26710889999999998</c:v>
                </c:pt>
                <c:pt idx="359">
                  <c:v>0.2672525</c:v>
                </c:pt>
                <c:pt idx="360">
                  <c:v>0.26739610000000003</c:v>
                </c:pt>
                <c:pt idx="361">
                  <c:v>0.26777909999999999</c:v>
                </c:pt>
                <c:pt idx="362">
                  <c:v>0.2684492</c:v>
                </c:pt>
                <c:pt idx="363">
                  <c:v>0.26911940000000001</c:v>
                </c:pt>
                <c:pt idx="364">
                  <c:v>0.26969379999999998</c:v>
                </c:pt>
                <c:pt idx="365">
                  <c:v>0.27026830000000002</c:v>
                </c:pt>
                <c:pt idx="366">
                  <c:v>0.27069910000000003</c:v>
                </c:pt>
                <c:pt idx="367">
                  <c:v>0.27122570000000001</c:v>
                </c:pt>
                <c:pt idx="368">
                  <c:v>0.27156079999999999</c:v>
                </c:pt>
                <c:pt idx="369">
                  <c:v>0.2717523</c:v>
                </c:pt>
                <c:pt idx="370">
                  <c:v>0.27184799999999998</c:v>
                </c:pt>
                <c:pt idx="371">
                  <c:v>0.27314060000000001</c:v>
                </c:pt>
                <c:pt idx="372">
                  <c:v>0.27601310000000001</c:v>
                </c:pt>
                <c:pt idx="373">
                  <c:v>0.27759309999999998</c:v>
                </c:pt>
                <c:pt idx="374">
                  <c:v>0.27874210000000005</c:v>
                </c:pt>
                <c:pt idx="375">
                  <c:v>0.2799391</c:v>
                </c:pt>
                <c:pt idx="376">
                  <c:v>0.28123189999999998</c:v>
                </c:pt>
                <c:pt idx="377">
                  <c:v>0.28252470000000002</c:v>
                </c:pt>
                <c:pt idx="378">
                  <c:v>0.28376970000000001</c:v>
                </c:pt>
                <c:pt idx="379">
                  <c:v>0.28477530000000001</c:v>
                </c:pt>
                <c:pt idx="380">
                  <c:v>0.28558929999999999</c:v>
                </c:pt>
                <c:pt idx="381">
                  <c:v>0.28597240000000002</c:v>
                </c:pt>
                <c:pt idx="382">
                  <c:v>0.28621180000000002</c:v>
                </c:pt>
                <c:pt idx="383">
                  <c:v>0.2870259</c:v>
                </c:pt>
                <c:pt idx="384">
                  <c:v>0.28884560000000004</c:v>
                </c:pt>
                <c:pt idx="385">
                  <c:v>0.2902344</c:v>
                </c:pt>
                <c:pt idx="386">
                  <c:v>0.29143170000000002</c:v>
                </c:pt>
                <c:pt idx="387">
                  <c:v>0.29258110000000004</c:v>
                </c:pt>
                <c:pt idx="388">
                  <c:v>0.29387420000000003</c:v>
                </c:pt>
                <c:pt idx="389">
                  <c:v>0.29464050000000003</c:v>
                </c:pt>
                <c:pt idx="390">
                  <c:v>0.29555049999999999</c:v>
                </c:pt>
                <c:pt idx="391">
                  <c:v>0.29626890000000006</c:v>
                </c:pt>
                <c:pt idx="392">
                  <c:v>0.29693940000000002</c:v>
                </c:pt>
                <c:pt idx="393">
                  <c:v>0.29717890000000002</c:v>
                </c:pt>
                <c:pt idx="394">
                  <c:v>0.2972747</c:v>
                </c:pt>
                <c:pt idx="395">
                  <c:v>0.29775370000000001</c:v>
                </c:pt>
                <c:pt idx="396">
                  <c:v>0.29962169999999999</c:v>
                </c:pt>
                <c:pt idx="397">
                  <c:v>0.30144189999999998</c:v>
                </c:pt>
                <c:pt idx="398">
                  <c:v>0.3026394</c:v>
                </c:pt>
                <c:pt idx="399">
                  <c:v>0.3034538</c:v>
                </c:pt>
                <c:pt idx="400">
                  <c:v>0.30436390000000002</c:v>
                </c:pt>
                <c:pt idx="401">
                  <c:v>0.30541779999999996</c:v>
                </c:pt>
                <c:pt idx="402">
                  <c:v>0.30613640000000003</c:v>
                </c:pt>
                <c:pt idx="403">
                  <c:v>0.30685489999999999</c:v>
                </c:pt>
                <c:pt idx="404">
                  <c:v>0.30790889999999999</c:v>
                </c:pt>
                <c:pt idx="405">
                  <c:v>0.308388</c:v>
                </c:pt>
                <c:pt idx="406">
                  <c:v>0.30867539999999999</c:v>
                </c:pt>
                <c:pt idx="407">
                  <c:v>0.30910660000000001</c:v>
                </c:pt>
                <c:pt idx="408">
                  <c:v>0.30958560000000002</c:v>
                </c:pt>
                <c:pt idx="409">
                  <c:v>0.31154990000000005</c:v>
                </c:pt>
                <c:pt idx="410">
                  <c:v>0.31332260000000001</c:v>
                </c:pt>
                <c:pt idx="411">
                  <c:v>0.31466420000000001</c:v>
                </c:pt>
                <c:pt idx="412">
                  <c:v>0.31509540000000003</c:v>
                </c:pt>
                <c:pt idx="413">
                  <c:v>0.31533499999999998</c:v>
                </c:pt>
                <c:pt idx="414">
                  <c:v>0.3154787</c:v>
                </c:pt>
                <c:pt idx="415">
                  <c:v>0.31562249999999997</c:v>
                </c:pt>
                <c:pt idx="416">
                  <c:v>0.31581409999999999</c:v>
                </c:pt>
                <c:pt idx="417">
                  <c:v>0.31658070000000005</c:v>
                </c:pt>
                <c:pt idx="418">
                  <c:v>0.31744320000000004</c:v>
                </c:pt>
                <c:pt idx="419">
                  <c:v>0.31820989999999999</c:v>
                </c:pt>
                <c:pt idx="420">
                  <c:v>0.31854529999999998</c:v>
                </c:pt>
                <c:pt idx="421">
                  <c:v>0.31873699999999999</c:v>
                </c:pt>
                <c:pt idx="422">
                  <c:v>0.31888070000000002</c:v>
                </c:pt>
                <c:pt idx="423">
                  <c:v>0.3192641</c:v>
                </c:pt>
                <c:pt idx="424">
                  <c:v>0.31955159999999999</c:v>
                </c:pt>
                <c:pt idx="425">
                  <c:v>0.31969530000000002</c:v>
                </c:pt>
                <c:pt idx="426">
                  <c:v>0.31979120000000005</c:v>
                </c:pt>
                <c:pt idx="427">
                  <c:v>0.32074949999999997</c:v>
                </c:pt>
                <c:pt idx="428">
                  <c:v>0.32166</c:v>
                </c:pt>
                <c:pt idx="429">
                  <c:v>0.32199540000000004</c:v>
                </c:pt>
                <c:pt idx="430">
                  <c:v>0.32213920000000001</c:v>
                </c:pt>
                <c:pt idx="431">
                  <c:v>0.3232893</c:v>
                </c:pt>
                <c:pt idx="432">
                  <c:v>0.326596</c:v>
                </c:pt>
                <c:pt idx="433">
                  <c:v>0.32841710000000002</c:v>
                </c:pt>
                <c:pt idx="434">
                  <c:v>0.32971119999999998</c:v>
                </c:pt>
                <c:pt idx="435">
                  <c:v>0.33052589999999998</c:v>
                </c:pt>
                <c:pt idx="436">
                  <c:v>0.33081350000000004</c:v>
                </c:pt>
                <c:pt idx="437">
                  <c:v>0.33095730000000001</c:v>
                </c:pt>
                <c:pt idx="438">
                  <c:v>0.33105319999999999</c:v>
                </c:pt>
                <c:pt idx="439">
                  <c:v>0.33110109999999998</c:v>
                </c:pt>
                <c:pt idx="440">
                  <c:v>0.33153250000000001</c:v>
                </c:pt>
                <c:pt idx="441">
                  <c:v>0.33287449999999996</c:v>
                </c:pt>
                <c:pt idx="442">
                  <c:v>0.33421660000000003</c:v>
                </c:pt>
                <c:pt idx="443">
                  <c:v>0.33546280000000001</c:v>
                </c:pt>
                <c:pt idx="444">
                  <c:v>0.33608589999999999</c:v>
                </c:pt>
                <c:pt idx="445">
                  <c:v>0.33627770000000001</c:v>
                </c:pt>
                <c:pt idx="446">
                  <c:v>0.33632560000000006</c:v>
                </c:pt>
                <c:pt idx="447">
                  <c:v>0.33790740000000002</c:v>
                </c:pt>
                <c:pt idx="448">
                  <c:v>0.34006459999999999</c:v>
                </c:pt>
                <c:pt idx="449">
                  <c:v>0.34131100000000003</c:v>
                </c:pt>
                <c:pt idx="450">
                  <c:v>0.34217390000000003</c:v>
                </c:pt>
                <c:pt idx="451">
                  <c:v>0.34270120000000004</c:v>
                </c:pt>
                <c:pt idx="452">
                  <c:v>0.34332440000000003</c:v>
                </c:pt>
                <c:pt idx="453">
                  <c:v>0.34389970000000003</c:v>
                </c:pt>
                <c:pt idx="454">
                  <c:v>0.34380379999999999</c:v>
                </c:pt>
                <c:pt idx="455">
                  <c:v>0.34361210000000003</c:v>
                </c:pt>
                <c:pt idx="456">
                  <c:v>0.34370800000000001</c:v>
                </c:pt>
                <c:pt idx="457">
                  <c:v>0.34385179999999999</c:v>
                </c:pt>
                <c:pt idx="458">
                  <c:v>0.34389970000000003</c:v>
                </c:pt>
                <c:pt idx="459">
                  <c:v>0.34399560000000001</c:v>
                </c:pt>
                <c:pt idx="460">
                  <c:v>0.34413940000000004</c:v>
                </c:pt>
                <c:pt idx="461">
                  <c:v>0.34437909999999999</c:v>
                </c:pt>
                <c:pt idx="462">
                  <c:v>0.34437909999999999</c:v>
                </c:pt>
                <c:pt idx="463">
                  <c:v>0.34428320000000001</c:v>
                </c:pt>
                <c:pt idx="464">
                  <c:v>0.34413940000000004</c:v>
                </c:pt>
                <c:pt idx="465">
                  <c:v>0.34505030000000003</c:v>
                </c:pt>
                <c:pt idx="466">
                  <c:v>0.34653650000000003</c:v>
                </c:pt>
                <c:pt idx="467">
                  <c:v>0.34749540000000001</c:v>
                </c:pt>
                <c:pt idx="468">
                  <c:v>0.34768720000000003</c:v>
                </c:pt>
                <c:pt idx="469">
                  <c:v>0.34768720000000003</c:v>
                </c:pt>
                <c:pt idx="470">
                  <c:v>0.3475434</c:v>
                </c:pt>
                <c:pt idx="471">
                  <c:v>0.34739949999999997</c:v>
                </c:pt>
                <c:pt idx="472">
                  <c:v>0.34739949999999997</c:v>
                </c:pt>
                <c:pt idx="473">
                  <c:v>0.34807080000000001</c:v>
                </c:pt>
                <c:pt idx="474">
                  <c:v>0.34859820000000002</c:v>
                </c:pt>
                <c:pt idx="475">
                  <c:v>0.34893380000000002</c:v>
                </c:pt>
                <c:pt idx="476">
                  <c:v>0.34922150000000002</c:v>
                </c:pt>
                <c:pt idx="477">
                  <c:v>0.34941319999999998</c:v>
                </c:pt>
                <c:pt idx="478">
                  <c:v>0.34936530000000005</c:v>
                </c:pt>
                <c:pt idx="479">
                  <c:v>0.34922150000000002</c:v>
                </c:pt>
                <c:pt idx="480">
                  <c:v>0.34912560000000004</c:v>
                </c:pt>
                <c:pt idx="481">
                  <c:v>0.35022829999999999</c:v>
                </c:pt>
                <c:pt idx="482">
                  <c:v>0.35157090000000002</c:v>
                </c:pt>
                <c:pt idx="483">
                  <c:v>0.35310520000000001</c:v>
                </c:pt>
                <c:pt idx="484">
                  <c:v>0.35401630000000001</c:v>
                </c:pt>
                <c:pt idx="485">
                  <c:v>0.35459170000000001</c:v>
                </c:pt>
                <c:pt idx="486">
                  <c:v>0.3546397</c:v>
                </c:pt>
                <c:pt idx="487">
                  <c:v>0.35454380000000002</c:v>
                </c:pt>
                <c:pt idx="488">
                  <c:v>0.35478350000000003</c:v>
                </c:pt>
                <c:pt idx="489">
                  <c:v>0.35516710000000001</c:v>
                </c:pt>
                <c:pt idx="490">
                  <c:v>0.35550280000000001</c:v>
                </c:pt>
                <c:pt idx="491">
                  <c:v>0.35569459999999997</c:v>
                </c:pt>
                <c:pt idx="492">
                  <c:v>0.35564659999999998</c:v>
                </c:pt>
                <c:pt idx="493">
                  <c:v>0.35545480000000002</c:v>
                </c:pt>
                <c:pt idx="494">
                  <c:v>0.35603029999999997</c:v>
                </c:pt>
                <c:pt idx="495">
                  <c:v>0.35751680000000002</c:v>
                </c:pt>
                <c:pt idx="496">
                  <c:v>0.35847590000000001</c:v>
                </c:pt>
                <c:pt idx="497">
                  <c:v>0.35890750000000005</c:v>
                </c:pt>
                <c:pt idx="498">
                  <c:v>0.35881160000000001</c:v>
                </c:pt>
                <c:pt idx="499">
                  <c:v>0.35857180000000005</c:v>
                </c:pt>
                <c:pt idx="500">
                  <c:v>0.3582361</c:v>
                </c:pt>
                <c:pt idx="501">
                  <c:v>0.35790050000000001</c:v>
                </c:pt>
                <c:pt idx="502">
                  <c:v>0.35761270000000001</c:v>
                </c:pt>
                <c:pt idx="503">
                  <c:v>0.35809230000000003</c:v>
                </c:pt>
                <c:pt idx="504">
                  <c:v>0.35957890000000003</c:v>
                </c:pt>
                <c:pt idx="505">
                  <c:v>0.36140120000000003</c:v>
                </c:pt>
                <c:pt idx="506">
                  <c:v>0.36298389999999997</c:v>
                </c:pt>
                <c:pt idx="507">
                  <c:v>0.36365530000000001</c:v>
                </c:pt>
                <c:pt idx="508">
                  <c:v>0.36427880000000001</c:v>
                </c:pt>
                <c:pt idx="509">
                  <c:v>0.36447060000000003</c:v>
                </c:pt>
                <c:pt idx="510">
                  <c:v>0.36413490000000004</c:v>
                </c:pt>
                <c:pt idx="511">
                  <c:v>0.36307980000000001</c:v>
                </c:pt>
                <c:pt idx="512">
                  <c:v>0.36202470000000003</c:v>
                </c:pt>
                <c:pt idx="513">
                  <c:v>0.36120940000000001</c:v>
                </c:pt>
                <c:pt idx="514">
                  <c:v>0.3631278</c:v>
                </c:pt>
                <c:pt idx="515">
                  <c:v>0.36605340000000003</c:v>
                </c:pt>
                <c:pt idx="516">
                  <c:v>0.36888319999999997</c:v>
                </c:pt>
                <c:pt idx="517">
                  <c:v>0.3686913</c:v>
                </c:pt>
                <c:pt idx="518">
                  <c:v>0.36797190000000002</c:v>
                </c:pt>
                <c:pt idx="519">
                  <c:v>0.3671565</c:v>
                </c:pt>
                <c:pt idx="520">
                  <c:v>0.36648500000000001</c:v>
                </c:pt>
                <c:pt idx="521">
                  <c:v>0.3659095</c:v>
                </c:pt>
                <c:pt idx="522">
                  <c:v>0.36542989999999997</c:v>
                </c:pt>
                <c:pt idx="523">
                  <c:v>0.36864340000000001</c:v>
                </c:pt>
                <c:pt idx="524">
                  <c:v>0.37190509999999999</c:v>
                </c:pt>
                <c:pt idx="525">
                  <c:v>0.37329620000000002</c:v>
                </c:pt>
                <c:pt idx="526">
                  <c:v>0.37430350000000001</c:v>
                </c:pt>
                <c:pt idx="527">
                  <c:v>0.3753109</c:v>
                </c:pt>
                <c:pt idx="528">
                  <c:v>0.37579059999999997</c:v>
                </c:pt>
                <c:pt idx="529">
                  <c:v>0.37598250000000005</c:v>
                </c:pt>
                <c:pt idx="530">
                  <c:v>0.37550280000000003</c:v>
                </c:pt>
                <c:pt idx="531">
                  <c:v>0.37478319999999998</c:v>
                </c:pt>
                <c:pt idx="532">
                  <c:v>0.37411159999999999</c:v>
                </c:pt>
                <c:pt idx="533">
                  <c:v>0.37463930000000001</c:v>
                </c:pt>
                <c:pt idx="534">
                  <c:v>0.37521500000000002</c:v>
                </c:pt>
                <c:pt idx="535">
                  <c:v>0.37612640000000003</c:v>
                </c:pt>
                <c:pt idx="536">
                  <c:v>0.37718180000000001</c:v>
                </c:pt>
                <c:pt idx="537">
                  <c:v>0.37732569999999999</c:v>
                </c:pt>
                <c:pt idx="538">
                  <c:v>0.37703789999999998</c:v>
                </c:pt>
                <c:pt idx="539">
                  <c:v>0.3766061</c:v>
                </c:pt>
                <c:pt idx="540">
                  <c:v>0.37617440000000002</c:v>
                </c:pt>
                <c:pt idx="541">
                  <c:v>0.37579059999999997</c:v>
                </c:pt>
                <c:pt idx="542">
                  <c:v>0.37622240000000001</c:v>
                </c:pt>
                <c:pt idx="543">
                  <c:v>0.37814130000000001</c:v>
                </c:pt>
                <c:pt idx="544">
                  <c:v>0.3801562</c:v>
                </c:pt>
                <c:pt idx="545">
                  <c:v>0.38149949999999999</c:v>
                </c:pt>
                <c:pt idx="546">
                  <c:v>0.38221919999999998</c:v>
                </c:pt>
                <c:pt idx="547">
                  <c:v>0.38255500000000003</c:v>
                </c:pt>
                <c:pt idx="548">
                  <c:v>0.38236310000000001</c:v>
                </c:pt>
                <c:pt idx="549">
                  <c:v>0.38202730000000001</c:v>
                </c:pt>
                <c:pt idx="550">
                  <c:v>0.38164349999999997</c:v>
                </c:pt>
                <c:pt idx="551">
                  <c:v>0.38130760000000002</c:v>
                </c:pt>
                <c:pt idx="552">
                  <c:v>0.38092380000000003</c:v>
                </c:pt>
                <c:pt idx="553">
                  <c:v>0.38293890000000003</c:v>
                </c:pt>
                <c:pt idx="554">
                  <c:v>0.38591360000000002</c:v>
                </c:pt>
                <c:pt idx="555">
                  <c:v>0.3884087</c:v>
                </c:pt>
                <c:pt idx="556">
                  <c:v>0.38994420000000002</c:v>
                </c:pt>
                <c:pt idx="557">
                  <c:v>0.39090390000000003</c:v>
                </c:pt>
                <c:pt idx="558">
                  <c:v>0.39176759999999999</c:v>
                </c:pt>
                <c:pt idx="559">
                  <c:v>0.3923915</c:v>
                </c:pt>
                <c:pt idx="560">
                  <c:v>0.39315930000000004</c:v>
                </c:pt>
                <c:pt idx="561">
                  <c:v>0.3930633</c:v>
                </c:pt>
                <c:pt idx="562">
                  <c:v>0.39263140000000002</c:v>
                </c:pt>
                <c:pt idx="563">
                  <c:v>0.3921036</c:v>
                </c:pt>
                <c:pt idx="564">
                  <c:v>0.3934472</c:v>
                </c:pt>
                <c:pt idx="565">
                  <c:v>0.3971904</c:v>
                </c:pt>
                <c:pt idx="566">
                  <c:v>0.39915810000000002</c:v>
                </c:pt>
                <c:pt idx="567">
                  <c:v>0.39954210000000001</c:v>
                </c:pt>
                <c:pt idx="568">
                  <c:v>0.39987810000000001</c:v>
                </c:pt>
                <c:pt idx="569">
                  <c:v>0.39983009999999997</c:v>
                </c:pt>
                <c:pt idx="570">
                  <c:v>0.39968609999999999</c:v>
                </c:pt>
                <c:pt idx="571">
                  <c:v>0.39949410000000002</c:v>
                </c:pt>
                <c:pt idx="572">
                  <c:v>0.39939810000000003</c:v>
                </c:pt>
                <c:pt idx="573">
                  <c:v>0.39935010000000004</c:v>
                </c:pt>
                <c:pt idx="574">
                  <c:v>0.39939810000000003</c:v>
                </c:pt>
                <c:pt idx="575">
                  <c:v>0.39949410000000002</c:v>
                </c:pt>
                <c:pt idx="576">
                  <c:v>0.40007000000000004</c:v>
                </c:pt>
                <c:pt idx="577">
                  <c:v>0.40318979999999999</c:v>
                </c:pt>
                <c:pt idx="578">
                  <c:v>0.40717370000000003</c:v>
                </c:pt>
                <c:pt idx="579">
                  <c:v>0.41077399999999997</c:v>
                </c:pt>
                <c:pt idx="580">
                  <c:v>0.41187809999999997</c:v>
                </c:pt>
                <c:pt idx="581">
                  <c:v>0.41331829999999997</c:v>
                </c:pt>
                <c:pt idx="582">
                  <c:v>0.41600680000000001</c:v>
                </c:pt>
                <c:pt idx="583">
                  <c:v>0.41965560000000007</c:v>
                </c:pt>
                <c:pt idx="584">
                  <c:v>0.42426510000000001</c:v>
                </c:pt>
                <c:pt idx="585">
                  <c:v>0.43084400000000006</c:v>
                </c:pt>
                <c:pt idx="586">
                  <c:v>0.43660720000000003</c:v>
                </c:pt>
                <c:pt idx="587">
                  <c:v>0.44107410000000002</c:v>
                </c:pt>
                <c:pt idx="588">
                  <c:v>0.44467679999999998</c:v>
                </c:pt>
                <c:pt idx="589">
                  <c:v>0.44962489999999999</c:v>
                </c:pt>
                <c:pt idx="590">
                  <c:v>0.45197900000000002</c:v>
                </c:pt>
                <c:pt idx="591">
                  <c:v>0.46504869999999998</c:v>
                </c:pt>
                <c:pt idx="592">
                  <c:v>0.4608679</c:v>
                </c:pt>
                <c:pt idx="593">
                  <c:v>0.45894580000000007</c:v>
                </c:pt>
                <c:pt idx="594">
                  <c:v>0.46317449999999999</c:v>
                </c:pt>
                <c:pt idx="595">
                  <c:v>0.46605789999999997</c:v>
                </c:pt>
                <c:pt idx="596">
                  <c:v>0.46480840000000001</c:v>
                </c:pt>
                <c:pt idx="597">
                  <c:v>0.46403950000000005</c:v>
                </c:pt>
                <c:pt idx="598">
                  <c:v>0.4625978</c:v>
                </c:pt>
                <c:pt idx="599">
                  <c:v>0.46120429999999996</c:v>
                </c:pt>
                <c:pt idx="600">
                  <c:v>0.45990690000000006</c:v>
                </c:pt>
                <c:pt idx="601">
                  <c:v>0.4586575</c:v>
                </c:pt>
                <c:pt idx="602">
                  <c:v>0.45755240000000003</c:v>
                </c:pt>
                <c:pt idx="603">
                  <c:v>0.45952250000000006</c:v>
                </c:pt>
                <c:pt idx="604">
                  <c:v>0.46254980000000007</c:v>
                </c:pt>
                <c:pt idx="605">
                  <c:v>0.4639914</c:v>
                </c:pt>
                <c:pt idx="606">
                  <c:v>0.46437590000000001</c:v>
                </c:pt>
                <c:pt idx="607">
                  <c:v>0.46307839999999995</c:v>
                </c:pt>
                <c:pt idx="608">
                  <c:v>0.46163680000000001</c:v>
                </c:pt>
                <c:pt idx="609">
                  <c:v>0.46005100000000004</c:v>
                </c:pt>
                <c:pt idx="610">
                  <c:v>0.46514480000000002</c:v>
                </c:pt>
                <c:pt idx="611">
                  <c:v>0.46197309999999997</c:v>
                </c:pt>
                <c:pt idx="612">
                  <c:v>0.46235759999999998</c:v>
                </c:pt>
                <c:pt idx="613">
                  <c:v>0.46639430000000004</c:v>
                </c:pt>
                <c:pt idx="614">
                  <c:v>0.46620200000000006</c:v>
                </c:pt>
                <c:pt idx="615">
                  <c:v>0.46528890000000001</c:v>
                </c:pt>
                <c:pt idx="616">
                  <c:v>0.46403950000000005</c:v>
                </c:pt>
                <c:pt idx="617">
                  <c:v>0.46168480000000001</c:v>
                </c:pt>
                <c:pt idx="618">
                  <c:v>0.45933019999999997</c:v>
                </c:pt>
                <c:pt idx="619">
                  <c:v>0.45726410000000006</c:v>
                </c:pt>
                <c:pt idx="620">
                  <c:v>0.45558240000000005</c:v>
                </c:pt>
                <c:pt idx="621">
                  <c:v>0.45591870000000001</c:v>
                </c:pt>
                <c:pt idx="622">
                  <c:v>0.46014710000000003</c:v>
                </c:pt>
                <c:pt idx="623">
                  <c:v>0.4625978</c:v>
                </c:pt>
                <c:pt idx="624">
                  <c:v>0.46346279999999995</c:v>
                </c:pt>
                <c:pt idx="625">
                  <c:v>0.46178089999999999</c:v>
                </c:pt>
                <c:pt idx="626">
                  <c:v>0.45966660000000004</c:v>
                </c:pt>
                <c:pt idx="627">
                  <c:v>0.45793680000000003</c:v>
                </c:pt>
                <c:pt idx="628">
                  <c:v>0.45625510000000002</c:v>
                </c:pt>
                <c:pt idx="629">
                  <c:v>0.45457340000000002</c:v>
                </c:pt>
                <c:pt idx="630">
                  <c:v>0.45284380000000002</c:v>
                </c:pt>
                <c:pt idx="631">
                  <c:v>0.45154660000000002</c:v>
                </c:pt>
                <c:pt idx="632">
                  <c:v>0.45164269999999995</c:v>
                </c:pt>
                <c:pt idx="633">
                  <c:v>0.45812900000000001</c:v>
                </c:pt>
                <c:pt idx="634">
                  <c:v>0.4586095</c:v>
                </c:pt>
                <c:pt idx="635">
                  <c:v>0.45678360000000001</c:v>
                </c:pt>
                <c:pt idx="636">
                  <c:v>0.45764849999999996</c:v>
                </c:pt>
                <c:pt idx="637">
                  <c:v>0.45673559999999996</c:v>
                </c:pt>
                <c:pt idx="638">
                  <c:v>0.45572650000000003</c:v>
                </c:pt>
                <c:pt idx="639">
                  <c:v>0.45615900000000004</c:v>
                </c:pt>
                <c:pt idx="640">
                  <c:v>0.45625510000000002</c:v>
                </c:pt>
                <c:pt idx="641">
                  <c:v>0.45587070000000002</c:v>
                </c:pt>
                <c:pt idx="642">
                  <c:v>0.45481360000000004</c:v>
                </c:pt>
                <c:pt idx="643">
                  <c:v>0.45375659999999995</c:v>
                </c:pt>
                <c:pt idx="644">
                  <c:v>0.45394880000000004</c:v>
                </c:pt>
                <c:pt idx="645">
                  <c:v>0.45755240000000003</c:v>
                </c:pt>
                <c:pt idx="646">
                  <c:v>0.45630310000000002</c:v>
                </c:pt>
                <c:pt idx="647">
                  <c:v>0.45836919999999998</c:v>
                </c:pt>
                <c:pt idx="648">
                  <c:v>0.46187700000000004</c:v>
                </c:pt>
                <c:pt idx="649">
                  <c:v>0.46269390000000005</c:v>
                </c:pt>
                <c:pt idx="650">
                  <c:v>0.46230950000000004</c:v>
                </c:pt>
                <c:pt idx="651">
                  <c:v>0.46053150000000004</c:v>
                </c:pt>
                <c:pt idx="652">
                  <c:v>0.45894580000000007</c:v>
                </c:pt>
                <c:pt idx="653">
                  <c:v>0.45755240000000003</c:v>
                </c:pt>
                <c:pt idx="654">
                  <c:v>0.45635119999999996</c:v>
                </c:pt>
                <c:pt idx="655">
                  <c:v>0.45529409999999998</c:v>
                </c:pt>
                <c:pt idx="656">
                  <c:v>0.45736019999999999</c:v>
                </c:pt>
                <c:pt idx="657">
                  <c:v>0.45798479999999997</c:v>
                </c:pt>
                <c:pt idx="658">
                  <c:v>0.46298230000000001</c:v>
                </c:pt>
                <c:pt idx="659">
                  <c:v>0.46610590000000002</c:v>
                </c:pt>
                <c:pt idx="660">
                  <c:v>0.46697100000000002</c:v>
                </c:pt>
                <c:pt idx="661">
                  <c:v>0.46500060000000004</c:v>
                </c:pt>
                <c:pt idx="662">
                  <c:v>0.46274199999999999</c:v>
                </c:pt>
                <c:pt idx="663">
                  <c:v>0.46235759999999998</c:v>
                </c:pt>
                <c:pt idx="664">
                  <c:v>0.46586559999999999</c:v>
                </c:pt>
                <c:pt idx="665">
                  <c:v>0.4667307</c:v>
                </c:pt>
                <c:pt idx="666">
                  <c:v>0.46846080000000001</c:v>
                </c:pt>
                <c:pt idx="667">
                  <c:v>0.46922979999999997</c:v>
                </c:pt>
                <c:pt idx="668">
                  <c:v>0.4666826</c:v>
                </c:pt>
                <c:pt idx="669">
                  <c:v>0.46413559999999998</c:v>
                </c:pt>
                <c:pt idx="670">
                  <c:v>0.46197309999999997</c:v>
                </c:pt>
                <c:pt idx="671">
                  <c:v>0.46024319999999996</c:v>
                </c:pt>
                <c:pt idx="672">
                  <c:v>0.45880169999999998</c:v>
                </c:pt>
                <c:pt idx="673">
                  <c:v>0.45760040000000002</c:v>
                </c:pt>
                <c:pt idx="674">
                  <c:v>0.45726410000000006</c:v>
                </c:pt>
                <c:pt idx="675">
                  <c:v>0.46403950000000005</c:v>
                </c:pt>
                <c:pt idx="676">
                  <c:v>0.465337</c:v>
                </c:pt>
                <c:pt idx="677">
                  <c:v>0.46600979999999997</c:v>
                </c:pt>
                <c:pt idx="678">
                  <c:v>0.46524089999999996</c:v>
                </c:pt>
                <c:pt idx="679">
                  <c:v>0.46379920000000002</c:v>
                </c:pt>
                <c:pt idx="680">
                  <c:v>0.4621653</c:v>
                </c:pt>
                <c:pt idx="681">
                  <c:v>0.4608679</c:v>
                </c:pt>
                <c:pt idx="682">
                  <c:v>0.46677870000000005</c:v>
                </c:pt>
                <c:pt idx="683">
                  <c:v>0.46721130000000005</c:v>
                </c:pt>
                <c:pt idx="684">
                  <c:v>0.46841270000000002</c:v>
                </c:pt>
                <c:pt idx="685">
                  <c:v>0.46836469999999997</c:v>
                </c:pt>
                <c:pt idx="686">
                  <c:v>0.46639430000000004</c:v>
                </c:pt>
                <c:pt idx="687">
                  <c:v>0.46451999999999999</c:v>
                </c:pt>
                <c:pt idx="688">
                  <c:v>0.46293419999999996</c:v>
                </c:pt>
                <c:pt idx="689">
                  <c:v>0.46461620000000003</c:v>
                </c:pt>
                <c:pt idx="690">
                  <c:v>0.47014290000000003</c:v>
                </c:pt>
                <c:pt idx="691">
                  <c:v>0.46860499999999999</c:v>
                </c:pt>
                <c:pt idx="692">
                  <c:v>0.46846080000000001</c:v>
                </c:pt>
                <c:pt idx="693">
                  <c:v>0.47196930000000004</c:v>
                </c:pt>
                <c:pt idx="694">
                  <c:v>0.4718251</c:v>
                </c:pt>
                <c:pt idx="695">
                  <c:v>0.46932590000000002</c:v>
                </c:pt>
                <c:pt idx="696">
                  <c:v>0.46725929999999999</c:v>
                </c:pt>
                <c:pt idx="697">
                  <c:v>0.46552920000000003</c:v>
                </c:pt>
                <c:pt idx="698">
                  <c:v>0.4690375</c:v>
                </c:pt>
                <c:pt idx="699">
                  <c:v>0.47201729999999997</c:v>
                </c:pt>
                <c:pt idx="700">
                  <c:v>0.47307480000000007</c:v>
                </c:pt>
                <c:pt idx="701">
                  <c:v>0.47235380000000005</c:v>
                </c:pt>
                <c:pt idx="702">
                  <c:v>0.46995070000000005</c:v>
                </c:pt>
                <c:pt idx="703">
                  <c:v>0.4680763</c:v>
                </c:pt>
                <c:pt idx="704">
                  <c:v>0.46658649999999996</c:v>
                </c:pt>
                <c:pt idx="705">
                  <c:v>0.46543309999999999</c:v>
                </c:pt>
                <c:pt idx="706">
                  <c:v>0.46937390000000007</c:v>
                </c:pt>
                <c:pt idx="707">
                  <c:v>0.47148869999999998</c:v>
                </c:pt>
                <c:pt idx="708">
                  <c:v>0.4718251</c:v>
                </c:pt>
                <c:pt idx="709">
                  <c:v>0.47067160000000002</c:v>
                </c:pt>
                <c:pt idx="710">
                  <c:v>0.46922979999999997</c:v>
                </c:pt>
                <c:pt idx="711">
                  <c:v>0.46802830000000001</c:v>
                </c:pt>
                <c:pt idx="712">
                  <c:v>0.46692290000000003</c:v>
                </c:pt>
                <c:pt idx="713">
                  <c:v>0.46610590000000002</c:v>
                </c:pt>
                <c:pt idx="714">
                  <c:v>0.46802830000000001</c:v>
                </c:pt>
                <c:pt idx="715">
                  <c:v>0.47297860000000003</c:v>
                </c:pt>
                <c:pt idx="716">
                  <c:v>0.47523770000000004</c:v>
                </c:pt>
                <c:pt idx="717">
                  <c:v>0.47691999999999996</c:v>
                </c:pt>
                <c:pt idx="718">
                  <c:v>0.47619899999999998</c:v>
                </c:pt>
                <c:pt idx="719">
                  <c:v>0.47456480000000001</c:v>
                </c:pt>
                <c:pt idx="720">
                  <c:v>0.47312280000000001</c:v>
                </c:pt>
                <c:pt idx="721">
                  <c:v>0.47336310000000004</c:v>
                </c:pt>
                <c:pt idx="722">
                  <c:v>0.47562219999999999</c:v>
                </c:pt>
                <c:pt idx="723">
                  <c:v>0.47706419999999999</c:v>
                </c:pt>
                <c:pt idx="724">
                  <c:v>0.47985230000000001</c:v>
                </c:pt>
                <c:pt idx="725">
                  <c:v>0.47961189999999998</c:v>
                </c:pt>
                <c:pt idx="726">
                  <c:v>0.48028490000000001</c:v>
                </c:pt>
                <c:pt idx="727">
                  <c:v>0.48062139999999998</c:v>
                </c:pt>
                <c:pt idx="728">
                  <c:v>0.478987</c:v>
                </c:pt>
                <c:pt idx="729">
                  <c:v>0.47797750000000006</c:v>
                </c:pt>
                <c:pt idx="730">
                  <c:v>0.47677579999999997</c:v>
                </c:pt>
                <c:pt idx="731">
                  <c:v>0.47567030000000005</c:v>
                </c:pt>
                <c:pt idx="732">
                  <c:v>0.47466090000000005</c:v>
                </c:pt>
                <c:pt idx="733">
                  <c:v>0.47374769999999999</c:v>
                </c:pt>
                <c:pt idx="734">
                  <c:v>0.47288249999999998</c:v>
                </c:pt>
                <c:pt idx="735">
                  <c:v>0.47966000000000003</c:v>
                </c:pt>
                <c:pt idx="736">
                  <c:v>0.48514030000000002</c:v>
                </c:pt>
                <c:pt idx="737">
                  <c:v>0.4873999</c:v>
                </c:pt>
                <c:pt idx="738">
                  <c:v>0.4848519</c:v>
                </c:pt>
                <c:pt idx="739">
                  <c:v>0.48278469999999996</c:v>
                </c:pt>
                <c:pt idx="740">
                  <c:v>0.48422690000000002</c:v>
                </c:pt>
                <c:pt idx="741">
                  <c:v>0.48715960000000003</c:v>
                </c:pt>
                <c:pt idx="742">
                  <c:v>0.48807300000000003</c:v>
                </c:pt>
                <c:pt idx="743">
                  <c:v>0.48792880000000005</c:v>
                </c:pt>
                <c:pt idx="744">
                  <c:v>0.4848519</c:v>
                </c:pt>
                <c:pt idx="745">
                  <c:v>0.48201549999999999</c:v>
                </c:pt>
                <c:pt idx="746">
                  <c:v>0.47932349999999996</c:v>
                </c:pt>
                <c:pt idx="747">
                  <c:v>0.48081369999999996</c:v>
                </c:pt>
                <c:pt idx="748">
                  <c:v>0.48196739999999999</c:v>
                </c:pt>
                <c:pt idx="749">
                  <c:v>0.48076560000000002</c:v>
                </c:pt>
              </c:numCache>
            </c:numRef>
          </c:xVal>
          <c:yVal>
            <c:numRef>
              <c:f>III.2!$D$4:$D$967</c:f>
              <c:numCache>
                <c:formatCode>0.0</c:formatCode>
                <c:ptCount val="964"/>
                <c:pt idx="0">
                  <c:v>0</c:v>
                </c:pt>
                <c:pt idx="1">
                  <c:v>0.63700000000000001</c:v>
                </c:pt>
                <c:pt idx="2">
                  <c:v>0.77200000000000002</c:v>
                </c:pt>
                <c:pt idx="3">
                  <c:v>2.9750000000000001</c:v>
                </c:pt>
                <c:pt idx="4">
                  <c:v>5.2889999999999997</c:v>
                </c:pt>
                <c:pt idx="5">
                  <c:v>6.4139999999999997</c:v>
                </c:pt>
                <c:pt idx="6">
                  <c:v>6.3420000000000005</c:v>
                </c:pt>
                <c:pt idx="7">
                  <c:v>6.3780000000000001</c:v>
                </c:pt>
                <c:pt idx="8">
                  <c:v>7.2570000000000006</c:v>
                </c:pt>
                <c:pt idx="9">
                  <c:v>7.7210000000000001</c:v>
                </c:pt>
                <c:pt idx="10">
                  <c:v>7.633</c:v>
                </c:pt>
                <c:pt idx="11">
                  <c:v>7.6319999999999997</c:v>
                </c:pt>
                <c:pt idx="12">
                  <c:v>7.6989999999999998</c:v>
                </c:pt>
                <c:pt idx="13">
                  <c:v>7.9260000000000002</c:v>
                </c:pt>
                <c:pt idx="14">
                  <c:v>8.1479999999999997</c:v>
                </c:pt>
                <c:pt idx="15">
                  <c:v>8.2530000000000001</c:v>
                </c:pt>
                <c:pt idx="16">
                  <c:v>8.2590000000000003</c:v>
                </c:pt>
                <c:pt idx="17">
                  <c:v>8.2219999999999978</c:v>
                </c:pt>
                <c:pt idx="18">
                  <c:v>8.8159999999999989</c:v>
                </c:pt>
                <c:pt idx="19">
                  <c:v>9.1949999999999985</c:v>
                </c:pt>
                <c:pt idx="20">
                  <c:v>9.347999999999999</c:v>
                </c:pt>
                <c:pt idx="21">
                  <c:v>9.452</c:v>
                </c:pt>
                <c:pt idx="22">
                  <c:v>9.5519999999999996</c:v>
                </c:pt>
                <c:pt idx="23">
                  <c:v>9.7479999999999993</c:v>
                </c:pt>
                <c:pt idx="24">
                  <c:v>9.7509999999999994</c:v>
                </c:pt>
                <c:pt idx="25">
                  <c:v>9.7329999999999988</c:v>
                </c:pt>
                <c:pt idx="26">
                  <c:v>9.5649999999999977</c:v>
                </c:pt>
                <c:pt idx="27">
                  <c:v>9.5619999999999976</c:v>
                </c:pt>
                <c:pt idx="28">
                  <c:v>9.5559999999999992</c:v>
                </c:pt>
                <c:pt idx="29">
                  <c:v>9.4579999999999984</c:v>
                </c:pt>
                <c:pt idx="30">
                  <c:v>9.3789999999999996</c:v>
                </c:pt>
                <c:pt idx="31">
                  <c:v>9.36</c:v>
                </c:pt>
                <c:pt idx="32">
                  <c:v>9.3659999999999997</c:v>
                </c:pt>
                <c:pt idx="33">
                  <c:v>9.3659999999999997</c:v>
                </c:pt>
                <c:pt idx="34">
                  <c:v>9.5829999999999984</c:v>
                </c:pt>
                <c:pt idx="35">
                  <c:v>10.326999999999998</c:v>
                </c:pt>
                <c:pt idx="36">
                  <c:v>10.888999999999999</c:v>
                </c:pt>
                <c:pt idx="37">
                  <c:v>11.379999999999999</c:v>
                </c:pt>
                <c:pt idx="38">
                  <c:v>11.241</c:v>
                </c:pt>
                <c:pt idx="39">
                  <c:v>11.123999999999999</c:v>
                </c:pt>
                <c:pt idx="40">
                  <c:v>11.965999999999999</c:v>
                </c:pt>
                <c:pt idx="41">
                  <c:v>12.451999999999998</c:v>
                </c:pt>
                <c:pt idx="42">
                  <c:v>12.962</c:v>
                </c:pt>
                <c:pt idx="43">
                  <c:v>13.391999999999999</c:v>
                </c:pt>
                <c:pt idx="44">
                  <c:v>13.89</c:v>
                </c:pt>
                <c:pt idx="45">
                  <c:v>13.95</c:v>
                </c:pt>
                <c:pt idx="46">
                  <c:v>13.779</c:v>
                </c:pt>
                <c:pt idx="47">
                  <c:v>14.484999999999999</c:v>
                </c:pt>
                <c:pt idx="48">
                  <c:v>15.085999999999999</c:v>
                </c:pt>
                <c:pt idx="49">
                  <c:v>15.516</c:v>
                </c:pt>
                <c:pt idx="50">
                  <c:v>15.832999999999998</c:v>
                </c:pt>
                <c:pt idx="51">
                  <c:v>16.013999999999999</c:v>
                </c:pt>
                <c:pt idx="52">
                  <c:v>16.170000000000002</c:v>
                </c:pt>
                <c:pt idx="53">
                  <c:v>16.178999999999998</c:v>
                </c:pt>
                <c:pt idx="54">
                  <c:v>16.09</c:v>
                </c:pt>
                <c:pt idx="55">
                  <c:v>16.023</c:v>
                </c:pt>
                <c:pt idx="56">
                  <c:v>16.440999999999999</c:v>
                </c:pt>
                <c:pt idx="57">
                  <c:v>17</c:v>
                </c:pt>
                <c:pt idx="58">
                  <c:v>17.399000000000001</c:v>
                </c:pt>
                <c:pt idx="59">
                  <c:v>17.759</c:v>
                </c:pt>
                <c:pt idx="60">
                  <c:v>18.067999999999998</c:v>
                </c:pt>
                <c:pt idx="61">
                  <c:v>18.413</c:v>
                </c:pt>
                <c:pt idx="62">
                  <c:v>18.337</c:v>
                </c:pt>
                <c:pt idx="63">
                  <c:v>18.398</c:v>
                </c:pt>
                <c:pt idx="64">
                  <c:v>19.169999999999998</c:v>
                </c:pt>
                <c:pt idx="65">
                  <c:v>19.706</c:v>
                </c:pt>
                <c:pt idx="66">
                  <c:v>19.954000000000001</c:v>
                </c:pt>
                <c:pt idx="67">
                  <c:v>19.887</c:v>
                </c:pt>
                <c:pt idx="68">
                  <c:v>19.811</c:v>
                </c:pt>
                <c:pt idx="69">
                  <c:v>19.684999999999999</c:v>
                </c:pt>
                <c:pt idx="70">
                  <c:v>19.596999999999998</c:v>
                </c:pt>
                <c:pt idx="71">
                  <c:v>19.585000000000001</c:v>
                </c:pt>
                <c:pt idx="72">
                  <c:v>19.554000000000002</c:v>
                </c:pt>
                <c:pt idx="73">
                  <c:v>19.487000000000002</c:v>
                </c:pt>
                <c:pt idx="74">
                  <c:v>19.443999999999999</c:v>
                </c:pt>
                <c:pt idx="75">
                  <c:v>19.373999999999999</c:v>
                </c:pt>
                <c:pt idx="76">
                  <c:v>19.367999999999999</c:v>
                </c:pt>
                <c:pt idx="77">
                  <c:v>19.367999999999999</c:v>
                </c:pt>
                <c:pt idx="78">
                  <c:v>19.370999999999999</c:v>
                </c:pt>
                <c:pt idx="79">
                  <c:v>19.275999999999996</c:v>
                </c:pt>
                <c:pt idx="80">
                  <c:v>19.278999999999996</c:v>
                </c:pt>
                <c:pt idx="81">
                  <c:v>19.198</c:v>
                </c:pt>
                <c:pt idx="82">
                  <c:v>19.184999999999999</c:v>
                </c:pt>
                <c:pt idx="83">
                  <c:v>19.180999999999997</c:v>
                </c:pt>
                <c:pt idx="84">
                  <c:v>19.177999999999997</c:v>
                </c:pt>
                <c:pt idx="85">
                  <c:v>19.481000000000002</c:v>
                </c:pt>
                <c:pt idx="86">
                  <c:v>21.378999999999998</c:v>
                </c:pt>
                <c:pt idx="87">
                  <c:v>22.954000000000001</c:v>
                </c:pt>
                <c:pt idx="88">
                  <c:v>22.78</c:v>
                </c:pt>
                <c:pt idx="89">
                  <c:v>23.225999999999999</c:v>
                </c:pt>
                <c:pt idx="90">
                  <c:v>24.462</c:v>
                </c:pt>
                <c:pt idx="91">
                  <c:v>25.426000000000002</c:v>
                </c:pt>
                <c:pt idx="92">
                  <c:v>25.863</c:v>
                </c:pt>
                <c:pt idx="93">
                  <c:v>26.058</c:v>
                </c:pt>
                <c:pt idx="94">
                  <c:v>25.997</c:v>
                </c:pt>
                <c:pt idx="95">
                  <c:v>26.503999999999998</c:v>
                </c:pt>
                <c:pt idx="96">
                  <c:v>27.800999999999998</c:v>
                </c:pt>
                <c:pt idx="97">
                  <c:v>28.744</c:v>
                </c:pt>
                <c:pt idx="98">
                  <c:v>28.375</c:v>
                </c:pt>
                <c:pt idx="99">
                  <c:v>27.720999999999997</c:v>
                </c:pt>
                <c:pt idx="100">
                  <c:v>27.727999999999998</c:v>
                </c:pt>
                <c:pt idx="101">
                  <c:v>28.314</c:v>
                </c:pt>
                <c:pt idx="102">
                  <c:v>28.911999999999999</c:v>
                </c:pt>
                <c:pt idx="103">
                  <c:v>29.173999999999999</c:v>
                </c:pt>
                <c:pt idx="104">
                  <c:v>29.311999999999998</c:v>
                </c:pt>
                <c:pt idx="105">
                  <c:v>29.367000000000001</c:v>
                </c:pt>
                <c:pt idx="106">
                  <c:v>29.192999999999998</c:v>
                </c:pt>
                <c:pt idx="107">
                  <c:v>29.183</c:v>
                </c:pt>
                <c:pt idx="108">
                  <c:v>29.003999999999998</c:v>
                </c:pt>
                <c:pt idx="109">
                  <c:v>29.000999999999998</c:v>
                </c:pt>
                <c:pt idx="110">
                  <c:v>28.997999999999998</c:v>
                </c:pt>
                <c:pt idx="111">
                  <c:v>28.814</c:v>
                </c:pt>
                <c:pt idx="112">
                  <c:v>28.811</c:v>
                </c:pt>
                <c:pt idx="113">
                  <c:v>29.143999999999998</c:v>
                </c:pt>
                <c:pt idx="114">
                  <c:v>29.494999999999997</c:v>
                </c:pt>
                <c:pt idx="115">
                  <c:v>29.619999999999997</c:v>
                </c:pt>
                <c:pt idx="116">
                  <c:v>30.496000000000002</c:v>
                </c:pt>
                <c:pt idx="117">
                  <c:v>31.503</c:v>
                </c:pt>
                <c:pt idx="118">
                  <c:v>32.172000000000004</c:v>
                </c:pt>
                <c:pt idx="119">
                  <c:v>32.725000000000001</c:v>
                </c:pt>
                <c:pt idx="120">
                  <c:v>32.630000000000003</c:v>
                </c:pt>
                <c:pt idx="121">
                  <c:v>32.56</c:v>
                </c:pt>
                <c:pt idx="122">
                  <c:v>33.020000000000003</c:v>
                </c:pt>
                <c:pt idx="123">
                  <c:v>33.612000000000002</c:v>
                </c:pt>
                <c:pt idx="124">
                  <c:v>34.186000000000007</c:v>
                </c:pt>
                <c:pt idx="125">
                  <c:v>34.44</c:v>
                </c:pt>
                <c:pt idx="126">
                  <c:v>34.763000000000005</c:v>
                </c:pt>
                <c:pt idx="127">
                  <c:v>34.701999999999998</c:v>
                </c:pt>
                <c:pt idx="128">
                  <c:v>34.778000000000006</c:v>
                </c:pt>
                <c:pt idx="129">
                  <c:v>34.731999999999999</c:v>
                </c:pt>
                <c:pt idx="130">
                  <c:v>34.75</c:v>
                </c:pt>
                <c:pt idx="131">
                  <c:v>35.260000000000005</c:v>
                </c:pt>
                <c:pt idx="132">
                  <c:v>36.103000000000002</c:v>
                </c:pt>
                <c:pt idx="133">
                  <c:v>36.731999999999999</c:v>
                </c:pt>
                <c:pt idx="134">
                  <c:v>37.082999999999998</c:v>
                </c:pt>
                <c:pt idx="135">
                  <c:v>37.460999999999999</c:v>
                </c:pt>
                <c:pt idx="136">
                  <c:v>37.674999999999997</c:v>
                </c:pt>
                <c:pt idx="137">
                  <c:v>37.69</c:v>
                </c:pt>
                <c:pt idx="138">
                  <c:v>37.525000000000006</c:v>
                </c:pt>
                <c:pt idx="139">
                  <c:v>38.026000000000003</c:v>
                </c:pt>
                <c:pt idx="140">
                  <c:v>38.520000000000003</c:v>
                </c:pt>
                <c:pt idx="141">
                  <c:v>38.975000000000001</c:v>
                </c:pt>
                <c:pt idx="142">
                  <c:v>39.112000000000002</c:v>
                </c:pt>
                <c:pt idx="143">
                  <c:v>39.299000000000007</c:v>
                </c:pt>
                <c:pt idx="144">
                  <c:v>39.130000000000003</c:v>
                </c:pt>
                <c:pt idx="145">
                  <c:v>39.1</c:v>
                </c:pt>
                <c:pt idx="146">
                  <c:v>39.012</c:v>
                </c:pt>
                <c:pt idx="147">
                  <c:v>38.926000000000002</c:v>
                </c:pt>
                <c:pt idx="148">
                  <c:v>38.926000000000002</c:v>
                </c:pt>
                <c:pt idx="149">
                  <c:v>39.283000000000001</c:v>
                </c:pt>
                <c:pt idx="150">
                  <c:v>39.585999999999999</c:v>
                </c:pt>
                <c:pt idx="151">
                  <c:v>39.564</c:v>
                </c:pt>
                <c:pt idx="152">
                  <c:v>39.518000000000001</c:v>
                </c:pt>
                <c:pt idx="153">
                  <c:v>40.080000000000005</c:v>
                </c:pt>
                <c:pt idx="154">
                  <c:v>40.657000000000004</c:v>
                </c:pt>
                <c:pt idx="155">
                  <c:v>41.230000000000004</c:v>
                </c:pt>
                <c:pt idx="156">
                  <c:v>41.486000000000004</c:v>
                </c:pt>
                <c:pt idx="157">
                  <c:v>41.566000000000003</c:v>
                </c:pt>
                <c:pt idx="158">
                  <c:v>41.673000000000002</c:v>
                </c:pt>
                <c:pt idx="159">
                  <c:v>41.743000000000002</c:v>
                </c:pt>
                <c:pt idx="160">
                  <c:v>41.829000000000001</c:v>
                </c:pt>
                <c:pt idx="161">
                  <c:v>41.963000000000008</c:v>
                </c:pt>
                <c:pt idx="162">
                  <c:v>42.097999999999999</c:v>
                </c:pt>
                <c:pt idx="163">
                  <c:v>42.201000000000001</c:v>
                </c:pt>
                <c:pt idx="164">
                  <c:v>42.143000000000001</c:v>
                </c:pt>
                <c:pt idx="165">
                  <c:v>42.534000000000006</c:v>
                </c:pt>
                <c:pt idx="166">
                  <c:v>43.285000000000004</c:v>
                </c:pt>
                <c:pt idx="167">
                  <c:v>44.072000000000003</c:v>
                </c:pt>
                <c:pt idx="168">
                  <c:v>44.481000000000002</c:v>
                </c:pt>
                <c:pt idx="169">
                  <c:v>44.652000000000001</c:v>
                </c:pt>
                <c:pt idx="170">
                  <c:v>44.825000000000003</c:v>
                </c:pt>
                <c:pt idx="171">
                  <c:v>44.661000000000001</c:v>
                </c:pt>
                <c:pt idx="172">
                  <c:v>44.682000000000002</c:v>
                </c:pt>
                <c:pt idx="173">
                  <c:v>45.623000000000005</c:v>
                </c:pt>
                <c:pt idx="174">
                  <c:v>46.489000000000004</c:v>
                </c:pt>
                <c:pt idx="175">
                  <c:v>47.1</c:v>
                </c:pt>
                <c:pt idx="176">
                  <c:v>47.329000000000008</c:v>
                </c:pt>
                <c:pt idx="177">
                  <c:v>47.442000000000007</c:v>
                </c:pt>
                <c:pt idx="178">
                  <c:v>47.609000000000002</c:v>
                </c:pt>
                <c:pt idx="179">
                  <c:v>47.649000000000001</c:v>
                </c:pt>
                <c:pt idx="180">
                  <c:v>48.021000000000001</c:v>
                </c:pt>
                <c:pt idx="181">
                  <c:v>48.738</c:v>
                </c:pt>
                <c:pt idx="182">
                  <c:v>49.517000000000003</c:v>
                </c:pt>
                <c:pt idx="183">
                  <c:v>49.816000000000003</c:v>
                </c:pt>
                <c:pt idx="184">
                  <c:v>49.74</c:v>
                </c:pt>
                <c:pt idx="185">
                  <c:v>49.639000000000003</c:v>
                </c:pt>
                <c:pt idx="186">
                  <c:v>49.554000000000002</c:v>
                </c:pt>
                <c:pt idx="187">
                  <c:v>49.572000000000003</c:v>
                </c:pt>
                <c:pt idx="188">
                  <c:v>49.822000000000003</c:v>
                </c:pt>
                <c:pt idx="189">
                  <c:v>49.846000000000004</c:v>
                </c:pt>
                <c:pt idx="190">
                  <c:v>49.834000000000003</c:v>
                </c:pt>
                <c:pt idx="191">
                  <c:v>50.525000000000006</c:v>
                </c:pt>
                <c:pt idx="192">
                  <c:v>51.481999999999999</c:v>
                </c:pt>
                <c:pt idx="193">
                  <c:v>52.118000000000002</c:v>
                </c:pt>
                <c:pt idx="194">
                  <c:v>52.536000000000001</c:v>
                </c:pt>
                <c:pt idx="195">
                  <c:v>52.831000000000003</c:v>
                </c:pt>
                <c:pt idx="196">
                  <c:v>52.948000000000008</c:v>
                </c:pt>
                <c:pt idx="197">
                  <c:v>52.957000000000008</c:v>
                </c:pt>
                <c:pt idx="198">
                  <c:v>53.015000000000001</c:v>
                </c:pt>
                <c:pt idx="199">
                  <c:v>53.918000000000006</c:v>
                </c:pt>
                <c:pt idx="200">
                  <c:v>54.83</c:v>
                </c:pt>
                <c:pt idx="201">
                  <c:v>55.469000000000001</c:v>
                </c:pt>
                <c:pt idx="202">
                  <c:v>55.686000000000007</c:v>
                </c:pt>
                <c:pt idx="203">
                  <c:v>55.728000000000002</c:v>
                </c:pt>
                <c:pt idx="204">
                  <c:v>55.615000000000009</c:v>
                </c:pt>
                <c:pt idx="205">
                  <c:v>55.875</c:v>
                </c:pt>
                <c:pt idx="206">
                  <c:v>56.665000000000006</c:v>
                </c:pt>
                <c:pt idx="207">
                  <c:v>57.291000000000004</c:v>
                </c:pt>
                <c:pt idx="208">
                  <c:v>57.923000000000002</c:v>
                </c:pt>
                <c:pt idx="209">
                  <c:v>58.259</c:v>
                </c:pt>
                <c:pt idx="210">
                  <c:v>58.515000000000001</c:v>
                </c:pt>
                <c:pt idx="211">
                  <c:v>58.52</c:v>
                </c:pt>
                <c:pt idx="212">
                  <c:v>58.508000000000003</c:v>
                </c:pt>
                <c:pt idx="213">
                  <c:v>59.040000000000006</c:v>
                </c:pt>
                <c:pt idx="214">
                  <c:v>59.278000000000006</c:v>
                </c:pt>
                <c:pt idx="215">
                  <c:v>59.106999999999999</c:v>
                </c:pt>
                <c:pt idx="216">
                  <c:v>58.936</c:v>
                </c:pt>
                <c:pt idx="217">
                  <c:v>58.793000000000006</c:v>
                </c:pt>
                <c:pt idx="218">
                  <c:v>58.761000000000003</c:v>
                </c:pt>
                <c:pt idx="219">
                  <c:v>58.667000000000002</c:v>
                </c:pt>
                <c:pt idx="220">
                  <c:v>58.634</c:v>
                </c:pt>
                <c:pt idx="221">
                  <c:v>58.542000000000002</c:v>
                </c:pt>
                <c:pt idx="222">
                  <c:v>58.539000000000001</c:v>
                </c:pt>
                <c:pt idx="223">
                  <c:v>58.869</c:v>
                </c:pt>
                <c:pt idx="224">
                  <c:v>59.335999999999999</c:v>
                </c:pt>
                <c:pt idx="225">
                  <c:v>59.653000000000006</c:v>
                </c:pt>
                <c:pt idx="226">
                  <c:v>60.072000000000003</c:v>
                </c:pt>
                <c:pt idx="227">
                  <c:v>60.264000000000003</c:v>
                </c:pt>
                <c:pt idx="228">
                  <c:v>60.230000000000004</c:v>
                </c:pt>
                <c:pt idx="229">
                  <c:v>60.215000000000003</c:v>
                </c:pt>
                <c:pt idx="230">
                  <c:v>61.06</c:v>
                </c:pt>
                <c:pt idx="231">
                  <c:v>62.116</c:v>
                </c:pt>
                <c:pt idx="232">
                  <c:v>62.932000000000002</c:v>
                </c:pt>
                <c:pt idx="233">
                  <c:v>63.234000000000009</c:v>
                </c:pt>
                <c:pt idx="234">
                  <c:v>63.572000000000003</c:v>
                </c:pt>
                <c:pt idx="235">
                  <c:v>63.843000000000004</c:v>
                </c:pt>
                <c:pt idx="236">
                  <c:v>63.929000000000002</c:v>
                </c:pt>
                <c:pt idx="237">
                  <c:v>63.88600000000001</c:v>
                </c:pt>
                <c:pt idx="238">
                  <c:v>63.703000000000003</c:v>
                </c:pt>
                <c:pt idx="239">
                  <c:v>63.996000000000009</c:v>
                </c:pt>
                <c:pt idx="240">
                  <c:v>64.835000000000008</c:v>
                </c:pt>
                <c:pt idx="241">
                  <c:v>65.556000000000012</c:v>
                </c:pt>
                <c:pt idx="242">
                  <c:v>66.14500000000001</c:v>
                </c:pt>
                <c:pt idx="243">
                  <c:v>66.480999999999995</c:v>
                </c:pt>
                <c:pt idx="244">
                  <c:v>66.667000000000002</c:v>
                </c:pt>
                <c:pt idx="245">
                  <c:v>66.67</c:v>
                </c:pt>
                <c:pt idx="246">
                  <c:v>66.599000000000004</c:v>
                </c:pt>
                <c:pt idx="247">
                  <c:v>67.668000000000006</c:v>
                </c:pt>
                <c:pt idx="248">
                  <c:v>68.611000000000004</c:v>
                </c:pt>
                <c:pt idx="249">
                  <c:v>68.837000000000003</c:v>
                </c:pt>
                <c:pt idx="250">
                  <c:v>68.858000000000004</c:v>
                </c:pt>
                <c:pt idx="251">
                  <c:v>68.855000000000004</c:v>
                </c:pt>
                <c:pt idx="252">
                  <c:v>68.713999999999999</c:v>
                </c:pt>
                <c:pt idx="253">
                  <c:v>68.635999999999996</c:v>
                </c:pt>
                <c:pt idx="254">
                  <c:v>68.50800000000001</c:v>
                </c:pt>
                <c:pt idx="255">
                  <c:v>68.49199999999999</c:v>
                </c:pt>
                <c:pt idx="256">
                  <c:v>68.406000000000006</c:v>
                </c:pt>
                <c:pt idx="257">
                  <c:v>68.515999999999991</c:v>
                </c:pt>
                <c:pt idx="258">
                  <c:v>69.14500000000001</c:v>
                </c:pt>
                <c:pt idx="259">
                  <c:v>69.542000000000002</c:v>
                </c:pt>
                <c:pt idx="260">
                  <c:v>69.853000000000009</c:v>
                </c:pt>
                <c:pt idx="261">
                  <c:v>70.128</c:v>
                </c:pt>
                <c:pt idx="262">
                  <c:v>70.230999999999995</c:v>
                </c:pt>
                <c:pt idx="263">
                  <c:v>70.317000000000007</c:v>
                </c:pt>
                <c:pt idx="264">
                  <c:v>70.510000000000005</c:v>
                </c:pt>
                <c:pt idx="265">
                  <c:v>70.693000000000012</c:v>
                </c:pt>
                <c:pt idx="266">
                  <c:v>70.701999999999998</c:v>
                </c:pt>
                <c:pt idx="267">
                  <c:v>70.598000000000013</c:v>
                </c:pt>
                <c:pt idx="268">
                  <c:v>70.494</c:v>
                </c:pt>
                <c:pt idx="269">
                  <c:v>70.778000000000006</c:v>
                </c:pt>
                <c:pt idx="270">
                  <c:v>71.657000000000011</c:v>
                </c:pt>
                <c:pt idx="271">
                  <c:v>71.587000000000003</c:v>
                </c:pt>
                <c:pt idx="272">
                  <c:v>70.967000000000013</c:v>
                </c:pt>
                <c:pt idx="273">
                  <c:v>70.695999999999998</c:v>
                </c:pt>
                <c:pt idx="274">
                  <c:v>70.818000000000012</c:v>
                </c:pt>
                <c:pt idx="275">
                  <c:v>70.931000000000012</c:v>
                </c:pt>
                <c:pt idx="276">
                  <c:v>71.114000000000004</c:v>
                </c:pt>
                <c:pt idx="277">
                  <c:v>71.284999999999997</c:v>
                </c:pt>
                <c:pt idx="278">
                  <c:v>71.468000000000004</c:v>
                </c:pt>
                <c:pt idx="279">
                  <c:v>71.596000000000004</c:v>
                </c:pt>
                <c:pt idx="280">
                  <c:v>71.562000000000012</c:v>
                </c:pt>
                <c:pt idx="281">
                  <c:v>71.504000000000005</c:v>
                </c:pt>
                <c:pt idx="282">
                  <c:v>72.073000000000008</c:v>
                </c:pt>
                <c:pt idx="283">
                  <c:v>72.804000000000002</c:v>
                </c:pt>
                <c:pt idx="284">
                  <c:v>73.455000000000013</c:v>
                </c:pt>
                <c:pt idx="285">
                  <c:v>73.686000000000007</c:v>
                </c:pt>
                <c:pt idx="286">
                  <c:v>73.878999999999991</c:v>
                </c:pt>
                <c:pt idx="287">
                  <c:v>73.978999999999999</c:v>
                </c:pt>
                <c:pt idx="288">
                  <c:v>74.13900000000001</c:v>
                </c:pt>
                <c:pt idx="289">
                  <c:v>74.218000000000004</c:v>
                </c:pt>
                <c:pt idx="290">
                  <c:v>74.173000000000002</c:v>
                </c:pt>
                <c:pt idx="291">
                  <c:v>74.128999999999991</c:v>
                </c:pt>
                <c:pt idx="292">
                  <c:v>74.92</c:v>
                </c:pt>
                <c:pt idx="293">
                  <c:v>75.713999999999999</c:v>
                </c:pt>
                <c:pt idx="294">
                  <c:v>76.106999999999999</c:v>
                </c:pt>
                <c:pt idx="295">
                  <c:v>76.348000000000013</c:v>
                </c:pt>
                <c:pt idx="296">
                  <c:v>76.568000000000012</c:v>
                </c:pt>
                <c:pt idx="297">
                  <c:v>76.699000000000012</c:v>
                </c:pt>
                <c:pt idx="298">
                  <c:v>76.867000000000004</c:v>
                </c:pt>
                <c:pt idx="299">
                  <c:v>76.957999999999998</c:v>
                </c:pt>
                <c:pt idx="300">
                  <c:v>77.038000000000011</c:v>
                </c:pt>
                <c:pt idx="301">
                  <c:v>77.00800000000001</c:v>
                </c:pt>
                <c:pt idx="302">
                  <c:v>77.123999999999995</c:v>
                </c:pt>
                <c:pt idx="303">
                  <c:v>77.635999999999996</c:v>
                </c:pt>
                <c:pt idx="304">
                  <c:v>78.274000000000001</c:v>
                </c:pt>
                <c:pt idx="305">
                  <c:v>78.700999999999993</c:v>
                </c:pt>
                <c:pt idx="306">
                  <c:v>78.795999999999992</c:v>
                </c:pt>
                <c:pt idx="307">
                  <c:v>78.789999999999992</c:v>
                </c:pt>
                <c:pt idx="308">
                  <c:v>78.713999999999999</c:v>
                </c:pt>
                <c:pt idx="309">
                  <c:v>78.585000000000008</c:v>
                </c:pt>
                <c:pt idx="310">
                  <c:v>78.533000000000001</c:v>
                </c:pt>
                <c:pt idx="311">
                  <c:v>78.494</c:v>
                </c:pt>
                <c:pt idx="312">
                  <c:v>78.527000000000001</c:v>
                </c:pt>
                <c:pt idx="313">
                  <c:v>78.728999999999999</c:v>
                </c:pt>
                <c:pt idx="314">
                  <c:v>78.894000000000005</c:v>
                </c:pt>
                <c:pt idx="315">
                  <c:v>79.004000000000005</c:v>
                </c:pt>
                <c:pt idx="316">
                  <c:v>79.001000000000005</c:v>
                </c:pt>
                <c:pt idx="317">
                  <c:v>78.986000000000004</c:v>
                </c:pt>
                <c:pt idx="318">
                  <c:v>78.977000000000004</c:v>
                </c:pt>
                <c:pt idx="319">
                  <c:v>78.977000000000004</c:v>
                </c:pt>
                <c:pt idx="320">
                  <c:v>79.144000000000005</c:v>
                </c:pt>
                <c:pt idx="321">
                  <c:v>79.746000000000009</c:v>
                </c:pt>
                <c:pt idx="322">
                  <c:v>80.408000000000001</c:v>
                </c:pt>
                <c:pt idx="323">
                  <c:v>80.734000000000009</c:v>
                </c:pt>
                <c:pt idx="324">
                  <c:v>80.734000000000009</c:v>
                </c:pt>
                <c:pt idx="325">
                  <c:v>80.878000000000014</c:v>
                </c:pt>
                <c:pt idx="326">
                  <c:v>81.046000000000006</c:v>
                </c:pt>
                <c:pt idx="327">
                  <c:v>81.247000000000014</c:v>
                </c:pt>
                <c:pt idx="328">
                  <c:v>81.506</c:v>
                </c:pt>
                <c:pt idx="329">
                  <c:v>81.751000000000005</c:v>
                </c:pt>
                <c:pt idx="330">
                  <c:v>81.894000000000005</c:v>
                </c:pt>
                <c:pt idx="331">
                  <c:v>81.913000000000011</c:v>
                </c:pt>
                <c:pt idx="332">
                  <c:v>81.836000000000013</c:v>
                </c:pt>
                <c:pt idx="333">
                  <c:v>81.832999999999998</c:v>
                </c:pt>
                <c:pt idx="334">
                  <c:v>81.754000000000005</c:v>
                </c:pt>
                <c:pt idx="335">
                  <c:v>82.215000000000003</c:v>
                </c:pt>
                <c:pt idx="336">
                  <c:v>82.7</c:v>
                </c:pt>
                <c:pt idx="337">
                  <c:v>83.509</c:v>
                </c:pt>
                <c:pt idx="338">
                  <c:v>83.884</c:v>
                </c:pt>
                <c:pt idx="339">
                  <c:v>84.275000000000006</c:v>
                </c:pt>
                <c:pt idx="340">
                  <c:v>84.613</c:v>
                </c:pt>
                <c:pt idx="341">
                  <c:v>84.806000000000012</c:v>
                </c:pt>
                <c:pt idx="342">
                  <c:v>84.93</c:v>
                </c:pt>
                <c:pt idx="343">
                  <c:v>84.884999999999991</c:v>
                </c:pt>
                <c:pt idx="344">
                  <c:v>84.826999999999998</c:v>
                </c:pt>
                <c:pt idx="345">
                  <c:v>85.599000000000004</c:v>
                </c:pt>
                <c:pt idx="346">
                  <c:v>86.467000000000013</c:v>
                </c:pt>
                <c:pt idx="347">
                  <c:v>86.973000000000013</c:v>
                </c:pt>
                <c:pt idx="348">
                  <c:v>87.350999999999999</c:v>
                </c:pt>
                <c:pt idx="349">
                  <c:v>87.534000000000006</c:v>
                </c:pt>
                <c:pt idx="350">
                  <c:v>87.616000000000014</c:v>
                </c:pt>
                <c:pt idx="351">
                  <c:v>87.65</c:v>
                </c:pt>
                <c:pt idx="352">
                  <c:v>87.641000000000005</c:v>
                </c:pt>
                <c:pt idx="353">
                  <c:v>87.534000000000006</c:v>
                </c:pt>
                <c:pt idx="354">
                  <c:v>87.788000000000011</c:v>
                </c:pt>
                <c:pt idx="355">
                  <c:v>88.566000000000003</c:v>
                </c:pt>
                <c:pt idx="356">
                  <c:v>88.885999999999996</c:v>
                </c:pt>
                <c:pt idx="357">
                  <c:v>88.986999999999995</c:v>
                </c:pt>
                <c:pt idx="358">
                  <c:v>88.89</c:v>
                </c:pt>
                <c:pt idx="359">
                  <c:v>88.813000000000002</c:v>
                </c:pt>
                <c:pt idx="360">
                  <c:v>88.694000000000003</c:v>
                </c:pt>
                <c:pt idx="361">
                  <c:v>88.63900000000001</c:v>
                </c:pt>
                <c:pt idx="362">
                  <c:v>88.75200000000001</c:v>
                </c:pt>
                <c:pt idx="363">
                  <c:v>88.990000000000009</c:v>
                </c:pt>
                <c:pt idx="364">
                  <c:v>89.164000000000001</c:v>
                </c:pt>
                <c:pt idx="365">
                  <c:v>89.228000000000009</c:v>
                </c:pt>
                <c:pt idx="366">
                  <c:v>89.375</c:v>
                </c:pt>
                <c:pt idx="367">
                  <c:v>89.396000000000001</c:v>
                </c:pt>
                <c:pt idx="368">
                  <c:v>89.591000000000008</c:v>
                </c:pt>
                <c:pt idx="369">
                  <c:v>89.611999999999995</c:v>
                </c:pt>
                <c:pt idx="370">
                  <c:v>89.436000000000007</c:v>
                </c:pt>
                <c:pt idx="371">
                  <c:v>89.438999999999993</c:v>
                </c:pt>
                <c:pt idx="372">
                  <c:v>90.281000000000006</c:v>
                </c:pt>
                <c:pt idx="373">
                  <c:v>91.19</c:v>
                </c:pt>
                <c:pt idx="374">
                  <c:v>91.506</c:v>
                </c:pt>
                <c:pt idx="375">
                  <c:v>91.78</c:v>
                </c:pt>
                <c:pt idx="376">
                  <c:v>92.048000000000002</c:v>
                </c:pt>
                <c:pt idx="377">
                  <c:v>92.378000000000014</c:v>
                </c:pt>
                <c:pt idx="378">
                  <c:v>92.711000000000013</c:v>
                </c:pt>
                <c:pt idx="379">
                  <c:v>92.937000000000012</c:v>
                </c:pt>
                <c:pt idx="380">
                  <c:v>93.100999999999999</c:v>
                </c:pt>
                <c:pt idx="381">
                  <c:v>93.111000000000004</c:v>
                </c:pt>
                <c:pt idx="382">
                  <c:v>93.050000000000011</c:v>
                </c:pt>
                <c:pt idx="383">
                  <c:v>92.897000000000006</c:v>
                </c:pt>
                <c:pt idx="384">
                  <c:v>93.332999999999998</c:v>
                </c:pt>
                <c:pt idx="385">
                  <c:v>93.879000000000005</c:v>
                </c:pt>
                <c:pt idx="386">
                  <c:v>94.26400000000001</c:v>
                </c:pt>
                <c:pt idx="387">
                  <c:v>94.551000000000002</c:v>
                </c:pt>
                <c:pt idx="388">
                  <c:v>94.884</c:v>
                </c:pt>
                <c:pt idx="389">
                  <c:v>95.138000000000005</c:v>
                </c:pt>
                <c:pt idx="390">
                  <c:v>95.326999999999998</c:v>
                </c:pt>
                <c:pt idx="391">
                  <c:v>95.506</c:v>
                </c:pt>
                <c:pt idx="392">
                  <c:v>95.641000000000005</c:v>
                </c:pt>
                <c:pt idx="393">
                  <c:v>95.638000000000005</c:v>
                </c:pt>
                <c:pt idx="394">
                  <c:v>95.626000000000005</c:v>
                </c:pt>
                <c:pt idx="395">
                  <c:v>95.442000000000007</c:v>
                </c:pt>
                <c:pt idx="396">
                  <c:v>95.844999999999999</c:v>
                </c:pt>
                <c:pt idx="397">
                  <c:v>96.498999999999995</c:v>
                </c:pt>
                <c:pt idx="398">
                  <c:v>97.057000000000002</c:v>
                </c:pt>
                <c:pt idx="399">
                  <c:v>97.260999999999996</c:v>
                </c:pt>
                <c:pt idx="400">
                  <c:v>97.442000000000007</c:v>
                </c:pt>
                <c:pt idx="401">
                  <c:v>97.623999999999995</c:v>
                </c:pt>
                <c:pt idx="402">
                  <c:v>97.844000000000008</c:v>
                </c:pt>
                <c:pt idx="403">
                  <c:v>97.85</c:v>
                </c:pt>
                <c:pt idx="404">
                  <c:v>97.978000000000009</c:v>
                </c:pt>
                <c:pt idx="405">
                  <c:v>98.113</c:v>
                </c:pt>
                <c:pt idx="406">
                  <c:v>98.098000000000013</c:v>
                </c:pt>
                <c:pt idx="407">
                  <c:v>98.03</c:v>
                </c:pt>
                <c:pt idx="408">
                  <c:v>97.991000000000014</c:v>
                </c:pt>
                <c:pt idx="409">
                  <c:v>98.265000000000015</c:v>
                </c:pt>
                <c:pt idx="410">
                  <c:v>98.933999999999997</c:v>
                </c:pt>
                <c:pt idx="411">
                  <c:v>99.492999999999995</c:v>
                </c:pt>
                <c:pt idx="412">
                  <c:v>99.51400000000001</c:v>
                </c:pt>
                <c:pt idx="413">
                  <c:v>99.438000000000002</c:v>
                </c:pt>
                <c:pt idx="414">
                  <c:v>99.322000000000003</c:v>
                </c:pt>
                <c:pt idx="415">
                  <c:v>99.221000000000004</c:v>
                </c:pt>
                <c:pt idx="416">
                  <c:v>99.141000000000005</c:v>
                </c:pt>
                <c:pt idx="417">
                  <c:v>99.205000000000013</c:v>
                </c:pt>
                <c:pt idx="418">
                  <c:v>99.486999999999995</c:v>
                </c:pt>
                <c:pt idx="419">
                  <c:v>99.77000000000001</c:v>
                </c:pt>
                <c:pt idx="420">
                  <c:v>99.867999999999995</c:v>
                </c:pt>
                <c:pt idx="421">
                  <c:v>99.861999999999995</c:v>
                </c:pt>
                <c:pt idx="422">
                  <c:v>99.710000000000008</c:v>
                </c:pt>
                <c:pt idx="423">
                  <c:v>99.62700000000001</c:v>
                </c:pt>
                <c:pt idx="424">
                  <c:v>99.807000000000002</c:v>
                </c:pt>
                <c:pt idx="425">
                  <c:v>99.727000000000004</c:v>
                </c:pt>
                <c:pt idx="426">
                  <c:v>99.727000000000004</c:v>
                </c:pt>
                <c:pt idx="427">
                  <c:v>99.777000000000001</c:v>
                </c:pt>
                <c:pt idx="428">
                  <c:v>100.197</c:v>
                </c:pt>
                <c:pt idx="429">
                  <c:v>100.399</c:v>
                </c:pt>
                <c:pt idx="430">
                  <c:v>100.43899999999999</c:v>
                </c:pt>
                <c:pt idx="431">
                  <c:v>100.372</c:v>
                </c:pt>
                <c:pt idx="432">
                  <c:v>101.04300000000001</c:v>
                </c:pt>
                <c:pt idx="433">
                  <c:v>101.86099999999999</c:v>
                </c:pt>
                <c:pt idx="434">
                  <c:v>102.563</c:v>
                </c:pt>
                <c:pt idx="435">
                  <c:v>102.807</c:v>
                </c:pt>
                <c:pt idx="436">
                  <c:v>102.85300000000001</c:v>
                </c:pt>
                <c:pt idx="437">
                  <c:v>102.831</c:v>
                </c:pt>
                <c:pt idx="438">
                  <c:v>102.706</c:v>
                </c:pt>
                <c:pt idx="439">
                  <c:v>102.679</c:v>
                </c:pt>
                <c:pt idx="440">
                  <c:v>102.57900000000001</c:v>
                </c:pt>
                <c:pt idx="441">
                  <c:v>102.90200000000002</c:v>
                </c:pt>
                <c:pt idx="442">
                  <c:v>103.47</c:v>
                </c:pt>
                <c:pt idx="443">
                  <c:v>103.78100000000001</c:v>
                </c:pt>
                <c:pt idx="444">
                  <c:v>104.01</c:v>
                </c:pt>
                <c:pt idx="445">
                  <c:v>104.02500000000001</c:v>
                </c:pt>
                <c:pt idx="446">
                  <c:v>103.94500000000001</c:v>
                </c:pt>
                <c:pt idx="447">
                  <c:v>103.94300000000001</c:v>
                </c:pt>
                <c:pt idx="448">
                  <c:v>104.666</c:v>
                </c:pt>
                <c:pt idx="449">
                  <c:v>105.34700000000001</c:v>
                </c:pt>
                <c:pt idx="450">
                  <c:v>105.625</c:v>
                </c:pt>
                <c:pt idx="451">
                  <c:v>105.682</c:v>
                </c:pt>
                <c:pt idx="452">
                  <c:v>105.84100000000001</c:v>
                </c:pt>
                <c:pt idx="453">
                  <c:v>106.119</c:v>
                </c:pt>
                <c:pt idx="454">
                  <c:v>106.19499999999999</c:v>
                </c:pt>
                <c:pt idx="455">
                  <c:v>106.07</c:v>
                </c:pt>
                <c:pt idx="456">
                  <c:v>106.03100000000001</c:v>
                </c:pt>
                <c:pt idx="457">
                  <c:v>106.07599999999999</c:v>
                </c:pt>
                <c:pt idx="458">
                  <c:v>106.17</c:v>
                </c:pt>
                <c:pt idx="459">
                  <c:v>106.185</c:v>
                </c:pt>
                <c:pt idx="460">
                  <c:v>106.268</c:v>
                </c:pt>
                <c:pt idx="461">
                  <c:v>106.253</c:v>
                </c:pt>
                <c:pt idx="462">
                  <c:v>106.238</c:v>
                </c:pt>
                <c:pt idx="463">
                  <c:v>106.229</c:v>
                </c:pt>
                <c:pt idx="464">
                  <c:v>106.149</c:v>
                </c:pt>
                <c:pt idx="465">
                  <c:v>106.25</c:v>
                </c:pt>
                <c:pt idx="466">
                  <c:v>106.732</c:v>
                </c:pt>
                <c:pt idx="467">
                  <c:v>107.309</c:v>
                </c:pt>
                <c:pt idx="468">
                  <c:v>107.48</c:v>
                </c:pt>
                <c:pt idx="469">
                  <c:v>107.40700000000001</c:v>
                </c:pt>
                <c:pt idx="470">
                  <c:v>107.31800000000001</c:v>
                </c:pt>
                <c:pt idx="471">
                  <c:v>107.215</c:v>
                </c:pt>
                <c:pt idx="472">
                  <c:v>107.11099999999999</c:v>
                </c:pt>
                <c:pt idx="473">
                  <c:v>107.205</c:v>
                </c:pt>
                <c:pt idx="474">
                  <c:v>107.52799999999999</c:v>
                </c:pt>
                <c:pt idx="475">
                  <c:v>107.77600000000001</c:v>
                </c:pt>
                <c:pt idx="476">
                  <c:v>107.87100000000001</c:v>
                </c:pt>
                <c:pt idx="477">
                  <c:v>107.97499999999999</c:v>
                </c:pt>
                <c:pt idx="478">
                  <c:v>107.999</c:v>
                </c:pt>
                <c:pt idx="479">
                  <c:v>107.956</c:v>
                </c:pt>
                <c:pt idx="480">
                  <c:v>107.797</c:v>
                </c:pt>
                <c:pt idx="481">
                  <c:v>107.85900000000001</c:v>
                </c:pt>
                <c:pt idx="482">
                  <c:v>108.435</c:v>
                </c:pt>
                <c:pt idx="483">
                  <c:v>109.09100000000001</c:v>
                </c:pt>
                <c:pt idx="484">
                  <c:v>109.51600000000001</c:v>
                </c:pt>
                <c:pt idx="485">
                  <c:v>109.736</c:v>
                </c:pt>
                <c:pt idx="486">
                  <c:v>109.80500000000001</c:v>
                </c:pt>
                <c:pt idx="487">
                  <c:v>109.726</c:v>
                </c:pt>
                <c:pt idx="488">
                  <c:v>109.69</c:v>
                </c:pt>
                <c:pt idx="489">
                  <c:v>109.849</c:v>
                </c:pt>
                <c:pt idx="490">
                  <c:v>109.98</c:v>
                </c:pt>
                <c:pt idx="491">
                  <c:v>110.047</c:v>
                </c:pt>
                <c:pt idx="492">
                  <c:v>110.03700000000001</c:v>
                </c:pt>
                <c:pt idx="493">
                  <c:v>109.947</c:v>
                </c:pt>
                <c:pt idx="494">
                  <c:v>109.971</c:v>
                </c:pt>
                <c:pt idx="495">
                  <c:v>110.44900000000001</c:v>
                </c:pt>
                <c:pt idx="496">
                  <c:v>110.98699999999999</c:v>
                </c:pt>
                <c:pt idx="497">
                  <c:v>111.283</c:v>
                </c:pt>
                <c:pt idx="498">
                  <c:v>111.286</c:v>
                </c:pt>
                <c:pt idx="499">
                  <c:v>111.185</c:v>
                </c:pt>
                <c:pt idx="500">
                  <c:v>111.152</c:v>
                </c:pt>
                <c:pt idx="501">
                  <c:v>110.959</c:v>
                </c:pt>
                <c:pt idx="502">
                  <c:v>110.947</c:v>
                </c:pt>
                <c:pt idx="503">
                  <c:v>110.926</c:v>
                </c:pt>
                <c:pt idx="504">
                  <c:v>111.447</c:v>
                </c:pt>
                <c:pt idx="505">
                  <c:v>112.18100000000001</c:v>
                </c:pt>
                <c:pt idx="506">
                  <c:v>112.876</c:v>
                </c:pt>
                <c:pt idx="507">
                  <c:v>113.23400000000001</c:v>
                </c:pt>
                <c:pt idx="508">
                  <c:v>113.432</c:v>
                </c:pt>
                <c:pt idx="509">
                  <c:v>113.761</c:v>
                </c:pt>
                <c:pt idx="510">
                  <c:v>114.01400000000001</c:v>
                </c:pt>
                <c:pt idx="511">
                  <c:v>114.027</c:v>
                </c:pt>
                <c:pt idx="512">
                  <c:v>113.881</c:v>
                </c:pt>
                <c:pt idx="513">
                  <c:v>113.77600000000001</c:v>
                </c:pt>
                <c:pt idx="514">
                  <c:v>114.042</c:v>
                </c:pt>
                <c:pt idx="515">
                  <c:v>114.97</c:v>
                </c:pt>
                <c:pt idx="516">
                  <c:v>115.608</c:v>
                </c:pt>
                <c:pt idx="517">
                  <c:v>115.697</c:v>
                </c:pt>
                <c:pt idx="518">
                  <c:v>115.483</c:v>
                </c:pt>
                <c:pt idx="519">
                  <c:v>115.37</c:v>
                </c:pt>
                <c:pt idx="520">
                  <c:v>115.17100000000001</c:v>
                </c:pt>
                <c:pt idx="521">
                  <c:v>115.065</c:v>
                </c:pt>
                <c:pt idx="522">
                  <c:v>114.95699999999999</c:v>
                </c:pt>
                <c:pt idx="523">
                  <c:v>115.226</c:v>
                </c:pt>
                <c:pt idx="524">
                  <c:v>116.456</c:v>
                </c:pt>
                <c:pt idx="525">
                  <c:v>117.249</c:v>
                </c:pt>
                <c:pt idx="526">
                  <c:v>117.613</c:v>
                </c:pt>
                <c:pt idx="527">
                  <c:v>117.83600000000001</c:v>
                </c:pt>
                <c:pt idx="528">
                  <c:v>118.15899999999999</c:v>
                </c:pt>
                <c:pt idx="529">
                  <c:v>118.27000000000001</c:v>
                </c:pt>
                <c:pt idx="530">
                  <c:v>118.291</c:v>
                </c:pt>
                <c:pt idx="531">
                  <c:v>118.172</c:v>
                </c:pt>
                <c:pt idx="532">
                  <c:v>118.05500000000001</c:v>
                </c:pt>
                <c:pt idx="533">
                  <c:v>118.02500000000001</c:v>
                </c:pt>
                <c:pt idx="534">
                  <c:v>118.331</c:v>
                </c:pt>
                <c:pt idx="535">
                  <c:v>118.62299999999999</c:v>
                </c:pt>
                <c:pt idx="536">
                  <c:v>118.95</c:v>
                </c:pt>
                <c:pt idx="537">
                  <c:v>119.09100000000001</c:v>
                </c:pt>
                <c:pt idx="538">
                  <c:v>118.89500000000001</c:v>
                </c:pt>
                <c:pt idx="539">
                  <c:v>118.712</c:v>
                </c:pt>
                <c:pt idx="540">
                  <c:v>118.565</c:v>
                </c:pt>
                <c:pt idx="541">
                  <c:v>118.40600000000001</c:v>
                </c:pt>
                <c:pt idx="542">
                  <c:v>118.40299999999999</c:v>
                </c:pt>
                <c:pt idx="543">
                  <c:v>118.824</c:v>
                </c:pt>
                <c:pt idx="544">
                  <c:v>119.26400000000001</c:v>
                </c:pt>
                <c:pt idx="545">
                  <c:v>119.655</c:v>
                </c:pt>
                <c:pt idx="546">
                  <c:v>119.73099999999999</c:v>
                </c:pt>
                <c:pt idx="547">
                  <c:v>119.893</c:v>
                </c:pt>
                <c:pt idx="548">
                  <c:v>119.822</c:v>
                </c:pt>
                <c:pt idx="549">
                  <c:v>119.652</c:v>
                </c:pt>
                <c:pt idx="550">
                  <c:v>119.542</c:v>
                </c:pt>
                <c:pt idx="551">
                  <c:v>119.37100000000001</c:v>
                </c:pt>
                <c:pt idx="552">
                  <c:v>119.24299999999999</c:v>
                </c:pt>
                <c:pt idx="553">
                  <c:v>119.38</c:v>
                </c:pt>
                <c:pt idx="554">
                  <c:v>120.10300000000001</c:v>
                </c:pt>
                <c:pt idx="555">
                  <c:v>120.992</c:v>
                </c:pt>
                <c:pt idx="556">
                  <c:v>121.456</c:v>
                </c:pt>
                <c:pt idx="557">
                  <c:v>121.694</c:v>
                </c:pt>
                <c:pt idx="558">
                  <c:v>121.867</c:v>
                </c:pt>
                <c:pt idx="559">
                  <c:v>121.974</c:v>
                </c:pt>
                <c:pt idx="560">
                  <c:v>122.13900000000001</c:v>
                </c:pt>
                <c:pt idx="561">
                  <c:v>122.271</c:v>
                </c:pt>
                <c:pt idx="562">
                  <c:v>122.2</c:v>
                </c:pt>
                <c:pt idx="563">
                  <c:v>122.09399999999999</c:v>
                </c:pt>
                <c:pt idx="564">
                  <c:v>122.045</c:v>
                </c:pt>
                <c:pt idx="565">
                  <c:v>122.759</c:v>
                </c:pt>
                <c:pt idx="566">
                  <c:v>123.617</c:v>
                </c:pt>
                <c:pt idx="567">
                  <c:v>123.70500000000001</c:v>
                </c:pt>
                <c:pt idx="568">
                  <c:v>123.54300000000001</c:v>
                </c:pt>
                <c:pt idx="569">
                  <c:v>123.351</c:v>
                </c:pt>
                <c:pt idx="570">
                  <c:v>123.18299999999999</c:v>
                </c:pt>
                <c:pt idx="571">
                  <c:v>123.012</c:v>
                </c:pt>
                <c:pt idx="572">
                  <c:v>122.93299999999999</c:v>
                </c:pt>
                <c:pt idx="573">
                  <c:v>122.82</c:v>
                </c:pt>
                <c:pt idx="574">
                  <c:v>122.646</c:v>
                </c:pt>
                <c:pt idx="575">
                  <c:v>122.619</c:v>
                </c:pt>
                <c:pt idx="576">
                  <c:v>122.42</c:v>
                </c:pt>
                <c:pt idx="577">
                  <c:v>122.753</c:v>
                </c:pt>
                <c:pt idx="578">
                  <c:v>123.39400000000001</c:v>
                </c:pt>
                <c:pt idx="579">
                  <c:v>124.15700000000001</c:v>
                </c:pt>
                <c:pt idx="580">
                  <c:v>124.27600000000001</c:v>
                </c:pt>
                <c:pt idx="581">
                  <c:v>124.208</c:v>
                </c:pt>
                <c:pt idx="582">
                  <c:v>124.324</c:v>
                </c:pt>
                <c:pt idx="583">
                  <c:v>124.56</c:v>
                </c:pt>
                <c:pt idx="584">
                  <c:v>124.72800000000001</c:v>
                </c:pt>
                <c:pt idx="585">
                  <c:v>124.89500000000001</c:v>
                </c:pt>
                <c:pt idx="586">
                  <c:v>124.898</c:v>
                </c:pt>
                <c:pt idx="587">
                  <c:v>124.88</c:v>
                </c:pt>
                <c:pt idx="588">
                  <c:v>124.78200000000001</c:v>
                </c:pt>
                <c:pt idx="589">
                  <c:v>124.694</c:v>
                </c:pt>
                <c:pt idx="590">
                  <c:v>124.59100000000001</c:v>
                </c:pt>
                <c:pt idx="591">
                  <c:v>124.70100000000001</c:v>
                </c:pt>
                <c:pt idx="592">
                  <c:v>125.81700000000001</c:v>
                </c:pt>
                <c:pt idx="593">
                  <c:v>125.92400000000001</c:v>
                </c:pt>
                <c:pt idx="594">
                  <c:v>126.04600000000001</c:v>
                </c:pt>
                <c:pt idx="595">
                  <c:v>126.648</c:v>
                </c:pt>
                <c:pt idx="596">
                  <c:v>127.01400000000001</c:v>
                </c:pt>
                <c:pt idx="597">
                  <c:v>126.904</c:v>
                </c:pt>
                <c:pt idx="598">
                  <c:v>126.87</c:v>
                </c:pt>
                <c:pt idx="599">
                  <c:v>126.73600000000002</c:v>
                </c:pt>
                <c:pt idx="600">
                  <c:v>126.596</c:v>
                </c:pt>
                <c:pt idx="601">
                  <c:v>126.42100000000001</c:v>
                </c:pt>
                <c:pt idx="602">
                  <c:v>126.28999999999999</c:v>
                </c:pt>
                <c:pt idx="603">
                  <c:v>126.29300000000001</c:v>
                </c:pt>
                <c:pt idx="604">
                  <c:v>126.867</c:v>
                </c:pt>
                <c:pt idx="605">
                  <c:v>127.477</c:v>
                </c:pt>
                <c:pt idx="606">
                  <c:v>127.82500000000002</c:v>
                </c:pt>
                <c:pt idx="607">
                  <c:v>127.85300000000001</c:v>
                </c:pt>
                <c:pt idx="608">
                  <c:v>127.62100000000001</c:v>
                </c:pt>
                <c:pt idx="609">
                  <c:v>127.49900000000001</c:v>
                </c:pt>
                <c:pt idx="610">
                  <c:v>127.578</c:v>
                </c:pt>
                <c:pt idx="611">
                  <c:v>128.65</c:v>
                </c:pt>
                <c:pt idx="612">
                  <c:v>128.57</c:v>
                </c:pt>
                <c:pt idx="613">
                  <c:v>129.27499999999998</c:v>
                </c:pt>
                <c:pt idx="614">
                  <c:v>130.072</c:v>
                </c:pt>
                <c:pt idx="615">
                  <c:v>130.398</c:v>
                </c:pt>
                <c:pt idx="616">
                  <c:v>130.392</c:v>
                </c:pt>
                <c:pt idx="617">
                  <c:v>130.22800000000001</c:v>
                </c:pt>
                <c:pt idx="618">
                  <c:v>129.952</c:v>
                </c:pt>
                <c:pt idx="619">
                  <c:v>129.571</c:v>
                </c:pt>
                <c:pt idx="620">
                  <c:v>129.27199999999999</c:v>
                </c:pt>
                <c:pt idx="621">
                  <c:v>129.095</c:v>
                </c:pt>
                <c:pt idx="622">
                  <c:v>129.65300000000002</c:v>
                </c:pt>
                <c:pt idx="623">
                  <c:v>130.50599999999997</c:v>
                </c:pt>
                <c:pt idx="624">
                  <c:v>131.15899999999999</c:v>
                </c:pt>
                <c:pt idx="625">
                  <c:v>131.39099999999999</c:v>
                </c:pt>
                <c:pt idx="626">
                  <c:v>131.12799999999999</c:v>
                </c:pt>
                <c:pt idx="627">
                  <c:v>130.83499999999998</c:v>
                </c:pt>
                <c:pt idx="628">
                  <c:v>130.6</c:v>
                </c:pt>
                <c:pt idx="629">
                  <c:v>130.34100000000001</c:v>
                </c:pt>
                <c:pt idx="630">
                  <c:v>130.172</c:v>
                </c:pt>
                <c:pt idx="631">
                  <c:v>130.00799999999998</c:v>
                </c:pt>
                <c:pt idx="632">
                  <c:v>129.892</c:v>
                </c:pt>
                <c:pt idx="633">
                  <c:v>130.5</c:v>
                </c:pt>
                <c:pt idx="634">
                  <c:v>131.70499999999998</c:v>
                </c:pt>
                <c:pt idx="635">
                  <c:v>132.00400000000002</c:v>
                </c:pt>
                <c:pt idx="636">
                  <c:v>131.98899999999998</c:v>
                </c:pt>
                <c:pt idx="637">
                  <c:v>132.24799999999999</c:v>
                </c:pt>
                <c:pt idx="638">
                  <c:v>132.14499999999998</c:v>
                </c:pt>
                <c:pt idx="639">
                  <c:v>132.18700000000001</c:v>
                </c:pt>
                <c:pt idx="640">
                  <c:v>132.31799999999998</c:v>
                </c:pt>
                <c:pt idx="641">
                  <c:v>132.48599999999999</c:v>
                </c:pt>
                <c:pt idx="642">
                  <c:v>132.453</c:v>
                </c:pt>
                <c:pt idx="643">
                  <c:v>132.285</c:v>
                </c:pt>
                <c:pt idx="644">
                  <c:v>132.083</c:v>
                </c:pt>
                <c:pt idx="645">
                  <c:v>132.791</c:v>
                </c:pt>
                <c:pt idx="646">
                  <c:v>133.13299999999998</c:v>
                </c:pt>
                <c:pt idx="647">
                  <c:v>133.06299999999999</c:v>
                </c:pt>
                <c:pt idx="648">
                  <c:v>133.83499999999998</c:v>
                </c:pt>
                <c:pt idx="649">
                  <c:v>134.48500000000001</c:v>
                </c:pt>
                <c:pt idx="650">
                  <c:v>135.035</c:v>
                </c:pt>
                <c:pt idx="651">
                  <c:v>135.03800000000001</c:v>
                </c:pt>
                <c:pt idx="652">
                  <c:v>134.79000000000002</c:v>
                </c:pt>
                <c:pt idx="653">
                  <c:v>134.464</c:v>
                </c:pt>
                <c:pt idx="654">
                  <c:v>134.22199999999998</c:v>
                </c:pt>
                <c:pt idx="655">
                  <c:v>133.96699999999998</c:v>
                </c:pt>
                <c:pt idx="656">
                  <c:v>133.83800000000002</c:v>
                </c:pt>
                <c:pt idx="657">
                  <c:v>134.56200000000001</c:v>
                </c:pt>
                <c:pt idx="658">
                  <c:v>135.08100000000002</c:v>
                </c:pt>
                <c:pt idx="659">
                  <c:v>136.16999999999999</c:v>
                </c:pt>
                <c:pt idx="660">
                  <c:v>136.89599999999999</c:v>
                </c:pt>
                <c:pt idx="661">
                  <c:v>137.11599999999999</c:v>
                </c:pt>
                <c:pt idx="662">
                  <c:v>136.84100000000001</c:v>
                </c:pt>
                <c:pt idx="663">
                  <c:v>136.51499999999999</c:v>
                </c:pt>
                <c:pt idx="664">
                  <c:v>136.92099999999999</c:v>
                </c:pt>
                <c:pt idx="665">
                  <c:v>137.60499999999999</c:v>
                </c:pt>
                <c:pt idx="666">
                  <c:v>138.26999999999998</c:v>
                </c:pt>
                <c:pt idx="667">
                  <c:v>138.834</c:v>
                </c:pt>
                <c:pt idx="668">
                  <c:v>139.05799999999999</c:v>
                </c:pt>
                <c:pt idx="669">
                  <c:v>138.679</c:v>
                </c:pt>
                <c:pt idx="670">
                  <c:v>138.26999999999998</c:v>
                </c:pt>
                <c:pt idx="671">
                  <c:v>137.922</c:v>
                </c:pt>
                <c:pt idx="672">
                  <c:v>137.59199999999998</c:v>
                </c:pt>
                <c:pt idx="673">
                  <c:v>137.37599999999998</c:v>
                </c:pt>
                <c:pt idx="674">
                  <c:v>137.12799999999999</c:v>
                </c:pt>
                <c:pt idx="675">
                  <c:v>137.702</c:v>
                </c:pt>
                <c:pt idx="676">
                  <c:v>139.08199999999999</c:v>
                </c:pt>
                <c:pt idx="677">
                  <c:v>139.59699999999998</c:v>
                </c:pt>
                <c:pt idx="678">
                  <c:v>139.82</c:v>
                </c:pt>
                <c:pt idx="679">
                  <c:v>139.74700000000001</c:v>
                </c:pt>
                <c:pt idx="680">
                  <c:v>139.46</c:v>
                </c:pt>
                <c:pt idx="681">
                  <c:v>139.173</c:v>
                </c:pt>
                <c:pt idx="682">
                  <c:v>139.5</c:v>
                </c:pt>
                <c:pt idx="683">
                  <c:v>140.54000000000002</c:v>
                </c:pt>
                <c:pt idx="684">
                  <c:v>140.92500000000001</c:v>
                </c:pt>
                <c:pt idx="685">
                  <c:v>141.17599999999999</c:v>
                </c:pt>
                <c:pt idx="686">
                  <c:v>141.173</c:v>
                </c:pt>
                <c:pt idx="687">
                  <c:v>140.791</c:v>
                </c:pt>
                <c:pt idx="688">
                  <c:v>140.333</c:v>
                </c:pt>
                <c:pt idx="689">
                  <c:v>140.07400000000001</c:v>
                </c:pt>
                <c:pt idx="690">
                  <c:v>140.904</c:v>
                </c:pt>
                <c:pt idx="691">
                  <c:v>141.93799999999999</c:v>
                </c:pt>
                <c:pt idx="692">
                  <c:v>141.75200000000001</c:v>
                </c:pt>
                <c:pt idx="693">
                  <c:v>142.15199999999999</c:v>
                </c:pt>
                <c:pt idx="694">
                  <c:v>142.65899999999999</c:v>
                </c:pt>
                <c:pt idx="695">
                  <c:v>142.80799999999999</c:v>
                </c:pt>
                <c:pt idx="696">
                  <c:v>142.39999999999998</c:v>
                </c:pt>
                <c:pt idx="697">
                  <c:v>141.95999999999998</c:v>
                </c:pt>
                <c:pt idx="698">
                  <c:v>141.80099999999999</c:v>
                </c:pt>
                <c:pt idx="699">
                  <c:v>143.05599999999998</c:v>
                </c:pt>
                <c:pt idx="700">
                  <c:v>143.749</c:v>
                </c:pt>
                <c:pt idx="701">
                  <c:v>144.20699999999999</c:v>
                </c:pt>
                <c:pt idx="702">
                  <c:v>143.93099999999998</c:v>
                </c:pt>
                <c:pt idx="703">
                  <c:v>143.351</c:v>
                </c:pt>
                <c:pt idx="704">
                  <c:v>142.95499999999998</c:v>
                </c:pt>
                <c:pt idx="705">
                  <c:v>142.63400000000001</c:v>
                </c:pt>
                <c:pt idx="706">
                  <c:v>142.82999999999998</c:v>
                </c:pt>
                <c:pt idx="707">
                  <c:v>143.78799999999998</c:v>
                </c:pt>
                <c:pt idx="708">
                  <c:v>144.31299999999999</c:v>
                </c:pt>
                <c:pt idx="709">
                  <c:v>144.34100000000001</c:v>
                </c:pt>
                <c:pt idx="710">
                  <c:v>144.078</c:v>
                </c:pt>
                <c:pt idx="711">
                  <c:v>143.74799999999999</c:v>
                </c:pt>
                <c:pt idx="712">
                  <c:v>143.37899999999999</c:v>
                </c:pt>
                <c:pt idx="713">
                  <c:v>143.126</c:v>
                </c:pt>
                <c:pt idx="714">
                  <c:v>143.089</c:v>
                </c:pt>
                <c:pt idx="715">
                  <c:v>143.79500000000002</c:v>
                </c:pt>
                <c:pt idx="716">
                  <c:v>144.99700000000001</c:v>
                </c:pt>
                <c:pt idx="717">
                  <c:v>145.57999999999998</c:v>
                </c:pt>
                <c:pt idx="718">
                  <c:v>145.92400000000001</c:v>
                </c:pt>
                <c:pt idx="719">
                  <c:v>145.65600000000001</c:v>
                </c:pt>
                <c:pt idx="720">
                  <c:v>145.25700000000001</c:v>
                </c:pt>
                <c:pt idx="721">
                  <c:v>144.88299999999998</c:v>
                </c:pt>
                <c:pt idx="722">
                  <c:v>145.36599999999999</c:v>
                </c:pt>
                <c:pt idx="723">
                  <c:v>145.82400000000001</c:v>
                </c:pt>
                <c:pt idx="724">
                  <c:v>146.45499999999998</c:v>
                </c:pt>
                <c:pt idx="725">
                  <c:v>146.90199999999999</c:v>
                </c:pt>
                <c:pt idx="726">
                  <c:v>146.94399999999999</c:v>
                </c:pt>
                <c:pt idx="727">
                  <c:v>147.20999999999998</c:v>
                </c:pt>
                <c:pt idx="728">
                  <c:v>147.185</c:v>
                </c:pt>
                <c:pt idx="729">
                  <c:v>146.85</c:v>
                </c:pt>
                <c:pt idx="730">
                  <c:v>146.654</c:v>
                </c:pt>
                <c:pt idx="731">
                  <c:v>146.24200000000002</c:v>
                </c:pt>
                <c:pt idx="732">
                  <c:v>145.91199999999998</c:v>
                </c:pt>
                <c:pt idx="733">
                  <c:v>145.68299999999999</c:v>
                </c:pt>
                <c:pt idx="734">
                  <c:v>145.40199999999999</c:v>
                </c:pt>
                <c:pt idx="735">
                  <c:v>145.89099999999999</c:v>
                </c:pt>
                <c:pt idx="736">
                  <c:v>147.46899999999999</c:v>
                </c:pt>
                <c:pt idx="737">
                  <c:v>148.934</c:v>
                </c:pt>
                <c:pt idx="738">
                  <c:v>149.00400000000002</c:v>
                </c:pt>
                <c:pt idx="739">
                  <c:v>148.458</c:v>
                </c:pt>
                <c:pt idx="740">
                  <c:v>147.774</c:v>
                </c:pt>
                <c:pt idx="741">
                  <c:v>148.52199999999999</c:v>
                </c:pt>
                <c:pt idx="742">
                  <c:v>149.23700000000002</c:v>
                </c:pt>
                <c:pt idx="743">
                  <c:v>149.661</c:v>
                </c:pt>
                <c:pt idx="744">
                  <c:v>149.33999999999997</c:v>
                </c:pt>
                <c:pt idx="745">
                  <c:v>148.55000000000001</c:v>
                </c:pt>
                <c:pt idx="746">
                  <c:v>147.661</c:v>
                </c:pt>
                <c:pt idx="747">
                  <c:v>147.13299999999998</c:v>
                </c:pt>
                <c:pt idx="748">
                  <c:v>147.976</c:v>
                </c:pt>
                <c:pt idx="749">
                  <c:v>148.25399999999999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78016"/>
        <c:axId val="156078408"/>
      </c:scatterChart>
      <c:valAx>
        <c:axId val="156078016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strain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6078408"/>
        <c:crosses val="autoZero"/>
        <c:crossBetween val="midCat"/>
        <c:minorUnit val="5.000000000000001E-2"/>
      </c:valAx>
      <c:valAx>
        <c:axId val="1560784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load </a:t>
                </a:r>
                <a:r>
                  <a:rPr lang="en-US" b="1" i="1"/>
                  <a:t>P</a:t>
                </a:r>
                <a:r>
                  <a:rPr lang="en-US"/>
                  <a:t> (kN)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6078016"/>
        <c:crosses val="autoZero"/>
        <c:crossBetween val="midCat"/>
        <c:majorUnit val="5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I.1!$I$2</c:f>
              <c:strCache>
                <c:ptCount val="1"/>
                <c:pt idx="0">
                  <c:v>I.1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I.1!$Q$38:$Q$745</c:f>
              <c:numCache>
                <c:formatCode>General</c:formatCode>
                <c:ptCount val="708"/>
              </c:numCache>
            </c:numRef>
          </c:xVal>
          <c:yVal>
            <c:numRef>
              <c:f>I.1!$N$38:$N$745</c:f>
              <c:numCache>
                <c:formatCode>General</c:formatCode>
                <c:ptCount val="708"/>
              </c:numCache>
            </c:numRef>
          </c:yVal>
          <c:smooth val="0"/>
        </c:ser>
        <c:ser>
          <c:idx val="0"/>
          <c:order val="1"/>
          <c:tx>
            <c:strRef>
              <c:f>I.2!$I$2</c:f>
              <c:strCache>
                <c:ptCount val="1"/>
                <c:pt idx="0">
                  <c:v>I.2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I.2!$G$4:$G$710</c:f>
              <c:numCache>
                <c:formatCode>0.00</c:formatCode>
                <c:ptCount val="7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5.0000000000000001E-3</c:v>
                </c:pt>
                <c:pt idx="20">
                  <c:v>1.4E-2</c:v>
                </c:pt>
                <c:pt idx="21">
                  <c:v>1.9E-2</c:v>
                </c:pt>
                <c:pt idx="22">
                  <c:v>1.9E-2</c:v>
                </c:pt>
                <c:pt idx="23">
                  <c:v>1.9E-2</c:v>
                </c:pt>
                <c:pt idx="24">
                  <c:v>2.4E-2</c:v>
                </c:pt>
                <c:pt idx="25">
                  <c:v>1.9E-2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2.4E-2</c:v>
                </c:pt>
                <c:pt idx="30">
                  <c:v>2.4E-2</c:v>
                </c:pt>
                <c:pt idx="31">
                  <c:v>4.8000000000000001E-2</c:v>
                </c:pt>
                <c:pt idx="32">
                  <c:v>5.8000000000000003E-2</c:v>
                </c:pt>
                <c:pt idx="33">
                  <c:v>6.2E-2</c:v>
                </c:pt>
                <c:pt idx="34">
                  <c:v>6.2E-2</c:v>
                </c:pt>
                <c:pt idx="35">
                  <c:v>6.7000000000000004E-2</c:v>
                </c:pt>
                <c:pt idx="36">
                  <c:v>8.2000000000000003E-2</c:v>
                </c:pt>
                <c:pt idx="37">
                  <c:v>9.6000000000000002E-2</c:v>
                </c:pt>
                <c:pt idx="38">
                  <c:v>0.10100000000000001</c:v>
                </c:pt>
                <c:pt idx="39">
                  <c:v>0.106</c:v>
                </c:pt>
                <c:pt idx="40">
                  <c:v>0.115</c:v>
                </c:pt>
                <c:pt idx="41">
                  <c:v>0.12</c:v>
                </c:pt>
                <c:pt idx="42">
                  <c:v>0.13</c:v>
                </c:pt>
                <c:pt idx="43">
                  <c:v>0.13400000000000001</c:v>
                </c:pt>
                <c:pt idx="44">
                  <c:v>0.14399999999999999</c:v>
                </c:pt>
                <c:pt idx="45">
                  <c:v>0.154</c:v>
                </c:pt>
                <c:pt idx="46">
                  <c:v>0.16300000000000001</c:v>
                </c:pt>
                <c:pt idx="47">
                  <c:v>0.16800000000000001</c:v>
                </c:pt>
                <c:pt idx="48">
                  <c:v>0.17799999999999999</c:v>
                </c:pt>
                <c:pt idx="49">
                  <c:v>0.182</c:v>
                </c:pt>
                <c:pt idx="50">
                  <c:v>0.187</c:v>
                </c:pt>
                <c:pt idx="51">
                  <c:v>0.192</c:v>
                </c:pt>
                <c:pt idx="52">
                  <c:v>0.192</c:v>
                </c:pt>
                <c:pt idx="53">
                  <c:v>0.19700000000000001</c:v>
                </c:pt>
                <c:pt idx="54">
                  <c:v>0.20200000000000001</c:v>
                </c:pt>
                <c:pt idx="55">
                  <c:v>0.20599999999999999</c:v>
                </c:pt>
                <c:pt idx="56">
                  <c:v>0.20599999999999999</c:v>
                </c:pt>
                <c:pt idx="57">
                  <c:v>0.20599999999999999</c:v>
                </c:pt>
                <c:pt idx="58">
                  <c:v>0.21099999999999999</c:v>
                </c:pt>
                <c:pt idx="59">
                  <c:v>0.21099999999999999</c:v>
                </c:pt>
                <c:pt idx="60">
                  <c:v>0.21099999999999999</c:v>
                </c:pt>
                <c:pt idx="61">
                  <c:v>0.21099999999999999</c:v>
                </c:pt>
                <c:pt idx="62">
                  <c:v>0.21099999999999999</c:v>
                </c:pt>
                <c:pt idx="63">
                  <c:v>0.21099999999999999</c:v>
                </c:pt>
                <c:pt idx="64">
                  <c:v>0.216</c:v>
                </c:pt>
                <c:pt idx="65">
                  <c:v>0.22600000000000001</c:v>
                </c:pt>
                <c:pt idx="66">
                  <c:v>0.23</c:v>
                </c:pt>
                <c:pt idx="67">
                  <c:v>0.24</c:v>
                </c:pt>
                <c:pt idx="68">
                  <c:v>0.245</c:v>
                </c:pt>
                <c:pt idx="69">
                  <c:v>0.254</c:v>
                </c:pt>
                <c:pt idx="70">
                  <c:v>0.25900000000000001</c:v>
                </c:pt>
                <c:pt idx="71">
                  <c:v>0.25900000000000001</c:v>
                </c:pt>
                <c:pt idx="72">
                  <c:v>0.26400000000000001</c:v>
                </c:pt>
                <c:pt idx="73">
                  <c:v>0.26400000000000001</c:v>
                </c:pt>
                <c:pt idx="74">
                  <c:v>0.26400000000000001</c:v>
                </c:pt>
                <c:pt idx="75">
                  <c:v>0.26400000000000001</c:v>
                </c:pt>
                <c:pt idx="76">
                  <c:v>0.26900000000000002</c:v>
                </c:pt>
                <c:pt idx="77">
                  <c:v>0.26900000000000002</c:v>
                </c:pt>
                <c:pt idx="78">
                  <c:v>0.26900000000000002</c:v>
                </c:pt>
                <c:pt idx="79">
                  <c:v>0.26900000000000002</c:v>
                </c:pt>
                <c:pt idx="80">
                  <c:v>0.26900000000000002</c:v>
                </c:pt>
                <c:pt idx="81">
                  <c:v>0.26900000000000002</c:v>
                </c:pt>
                <c:pt idx="82">
                  <c:v>0.26900000000000002</c:v>
                </c:pt>
                <c:pt idx="83">
                  <c:v>0.26900000000000002</c:v>
                </c:pt>
                <c:pt idx="84">
                  <c:v>0.26900000000000002</c:v>
                </c:pt>
                <c:pt idx="85">
                  <c:v>0.26900000000000002</c:v>
                </c:pt>
                <c:pt idx="86">
                  <c:v>0.26900000000000002</c:v>
                </c:pt>
                <c:pt idx="87">
                  <c:v>0.26900000000000002</c:v>
                </c:pt>
                <c:pt idx="88">
                  <c:v>0.26900000000000002</c:v>
                </c:pt>
                <c:pt idx="89">
                  <c:v>0.26900000000000002</c:v>
                </c:pt>
                <c:pt idx="90">
                  <c:v>0.27400000000000002</c:v>
                </c:pt>
                <c:pt idx="91">
                  <c:v>0.27400000000000002</c:v>
                </c:pt>
                <c:pt idx="92">
                  <c:v>0.26900000000000002</c:v>
                </c:pt>
                <c:pt idx="93">
                  <c:v>0.27400000000000002</c:v>
                </c:pt>
                <c:pt idx="94">
                  <c:v>0.27400000000000002</c:v>
                </c:pt>
                <c:pt idx="95">
                  <c:v>0.26900000000000002</c:v>
                </c:pt>
                <c:pt idx="96">
                  <c:v>0.27400000000000002</c:v>
                </c:pt>
                <c:pt idx="97">
                  <c:v>0.27400000000000002</c:v>
                </c:pt>
                <c:pt idx="98">
                  <c:v>0.27400000000000002</c:v>
                </c:pt>
                <c:pt idx="99">
                  <c:v>0.26900000000000002</c:v>
                </c:pt>
                <c:pt idx="100">
                  <c:v>0.27400000000000002</c:v>
                </c:pt>
                <c:pt idx="101">
                  <c:v>0.28600000000000003</c:v>
                </c:pt>
                <c:pt idx="102">
                  <c:v>0.29799999999999999</c:v>
                </c:pt>
                <c:pt idx="103">
                  <c:v>0.29799999999999999</c:v>
                </c:pt>
                <c:pt idx="104">
                  <c:v>0.29799999999999999</c:v>
                </c:pt>
                <c:pt idx="105">
                  <c:v>0.29799999999999999</c:v>
                </c:pt>
                <c:pt idx="106">
                  <c:v>0.30199999999999999</c:v>
                </c:pt>
                <c:pt idx="107">
                  <c:v>0.30199999999999999</c:v>
                </c:pt>
                <c:pt idx="108">
                  <c:v>0.30199999999999999</c:v>
                </c:pt>
                <c:pt idx="109">
                  <c:v>0.30199999999999999</c:v>
                </c:pt>
                <c:pt idx="110">
                  <c:v>0.30199999999999999</c:v>
                </c:pt>
                <c:pt idx="111">
                  <c:v>0.30199999999999999</c:v>
                </c:pt>
                <c:pt idx="112">
                  <c:v>0.30199999999999999</c:v>
                </c:pt>
                <c:pt idx="113">
                  <c:v>0.30199999999999999</c:v>
                </c:pt>
                <c:pt idx="114">
                  <c:v>0.30199999999999999</c:v>
                </c:pt>
                <c:pt idx="115">
                  <c:v>0.30199999999999999</c:v>
                </c:pt>
                <c:pt idx="116">
                  <c:v>0.30199999999999999</c:v>
                </c:pt>
                <c:pt idx="117">
                  <c:v>0.30199999999999999</c:v>
                </c:pt>
                <c:pt idx="118">
                  <c:v>0.30199999999999999</c:v>
                </c:pt>
                <c:pt idx="119">
                  <c:v>0.30199999999999999</c:v>
                </c:pt>
                <c:pt idx="120">
                  <c:v>0.30199999999999999</c:v>
                </c:pt>
                <c:pt idx="121">
                  <c:v>0.30199999999999999</c:v>
                </c:pt>
                <c:pt idx="122">
                  <c:v>0.30199999999999999</c:v>
                </c:pt>
                <c:pt idx="123">
                  <c:v>0.30199999999999999</c:v>
                </c:pt>
                <c:pt idx="124">
                  <c:v>0.30199999999999999</c:v>
                </c:pt>
                <c:pt idx="125">
                  <c:v>0.307</c:v>
                </c:pt>
                <c:pt idx="126">
                  <c:v>0.317</c:v>
                </c:pt>
                <c:pt idx="127">
                  <c:v>0.32100000000000001</c:v>
                </c:pt>
                <c:pt idx="128">
                  <c:v>0.32100000000000001</c:v>
                </c:pt>
                <c:pt idx="129">
                  <c:v>0.32600000000000001</c:v>
                </c:pt>
                <c:pt idx="130">
                  <c:v>0.32600000000000001</c:v>
                </c:pt>
                <c:pt idx="131">
                  <c:v>0.32600000000000001</c:v>
                </c:pt>
                <c:pt idx="132">
                  <c:v>0.32600000000000001</c:v>
                </c:pt>
                <c:pt idx="133">
                  <c:v>0.32600000000000001</c:v>
                </c:pt>
                <c:pt idx="134">
                  <c:v>0.32600000000000001</c:v>
                </c:pt>
                <c:pt idx="135">
                  <c:v>0.32600000000000001</c:v>
                </c:pt>
                <c:pt idx="136">
                  <c:v>0.32600000000000001</c:v>
                </c:pt>
                <c:pt idx="137">
                  <c:v>0.32600000000000001</c:v>
                </c:pt>
                <c:pt idx="138">
                  <c:v>0.34100000000000003</c:v>
                </c:pt>
                <c:pt idx="139">
                  <c:v>0.35</c:v>
                </c:pt>
                <c:pt idx="140">
                  <c:v>0.35499999999999998</c:v>
                </c:pt>
                <c:pt idx="141">
                  <c:v>0.36899999999999999</c:v>
                </c:pt>
                <c:pt idx="142">
                  <c:v>0.39300000000000002</c:v>
                </c:pt>
                <c:pt idx="143">
                  <c:v>0.40300000000000002</c:v>
                </c:pt>
                <c:pt idx="144">
                  <c:v>0.41699999999999998</c:v>
                </c:pt>
                <c:pt idx="145">
                  <c:v>0.437</c:v>
                </c:pt>
                <c:pt idx="146">
                  <c:v>0.45600000000000002</c:v>
                </c:pt>
                <c:pt idx="147">
                  <c:v>0.46500000000000002</c:v>
                </c:pt>
                <c:pt idx="148">
                  <c:v>0.47</c:v>
                </c:pt>
                <c:pt idx="149">
                  <c:v>0.48</c:v>
                </c:pt>
                <c:pt idx="150">
                  <c:v>0.48899999999999999</c:v>
                </c:pt>
                <c:pt idx="151">
                  <c:v>0.499</c:v>
                </c:pt>
                <c:pt idx="152">
                  <c:v>0.504</c:v>
                </c:pt>
                <c:pt idx="153">
                  <c:v>0.50900000000000001</c:v>
                </c:pt>
                <c:pt idx="154">
                  <c:v>0.50900000000000001</c:v>
                </c:pt>
                <c:pt idx="155">
                  <c:v>0.50900000000000001</c:v>
                </c:pt>
                <c:pt idx="156">
                  <c:v>0.51300000000000001</c:v>
                </c:pt>
                <c:pt idx="157">
                  <c:v>0.51300000000000001</c:v>
                </c:pt>
                <c:pt idx="158">
                  <c:v>0.51300000000000001</c:v>
                </c:pt>
                <c:pt idx="159">
                  <c:v>0.51300000000000001</c:v>
                </c:pt>
                <c:pt idx="160">
                  <c:v>0.53300000000000003</c:v>
                </c:pt>
                <c:pt idx="161">
                  <c:v>0.57099999999999995</c:v>
                </c:pt>
                <c:pt idx="162">
                  <c:v>0.67700000000000005</c:v>
                </c:pt>
                <c:pt idx="163">
                  <c:v>0.68600000000000005</c:v>
                </c:pt>
                <c:pt idx="164">
                  <c:v>0.70099999999999996</c:v>
                </c:pt>
                <c:pt idx="165">
                  <c:v>0.71499999999999997</c:v>
                </c:pt>
                <c:pt idx="166">
                  <c:v>0.72899999999999998</c:v>
                </c:pt>
                <c:pt idx="167">
                  <c:v>0.74399999999999999</c:v>
                </c:pt>
                <c:pt idx="168">
                  <c:v>0.753</c:v>
                </c:pt>
                <c:pt idx="169">
                  <c:v>0.76300000000000001</c:v>
                </c:pt>
                <c:pt idx="170">
                  <c:v>0.76300000000000001</c:v>
                </c:pt>
                <c:pt idx="171">
                  <c:v>0.76800000000000002</c:v>
                </c:pt>
                <c:pt idx="172">
                  <c:v>0.77700000000000002</c:v>
                </c:pt>
                <c:pt idx="173">
                  <c:v>0.79200000000000004</c:v>
                </c:pt>
                <c:pt idx="174">
                  <c:v>0.80600000000000005</c:v>
                </c:pt>
                <c:pt idx="175">
                  <c:v>0.82099999999999995</c:v>
                </c:pt>
                <c:pt idx="176">
                  <c:v>0.83</c:v>
                </c:pt>
                <c:pt idx="177">
                  <c:v>0.84</c:v>
                </c:pt>
                <c:pt idx="178">
                  <c:v>0.85399999999999998</c:v>
                </c:pt>
                <c:pt idx="179">
                  <c:v>0.86899999999999999</c:v>
                </c:pt>
                <c:pt idx="180">
                  <c:v>0.873</c:v>
                </c:pt>
                <c:pt idx="181">
                  <c:v>0.878</c:v>
                </c:pt>
                <c:pt idx="182">
                  <c:v>0.88300000000000001</c:v>
                </c:pt>
                <c:pt idx="183">
                  <c:v>0.90200000000000002</c:v>
                </c:pt>
                <c:pt idx="184">
                  <c:v>0.92600000000000005</c:v>
                </c:pt>
                <c:pt idx="185">
                  <c:v>0.95</c:v>
                </c:pt>
                <c:pt idx="186">
                  <c:v>0.96399999999999997</c:v>
                </c:pt>
                <c:pt idx="187">
                  <c:v>0.99299999999999999</c:v>
                </c:pt>
                <c:pt idx="188">
                  <c:v>1.032</c:v>
                </c:pt>
                <c:pt idx="189">
                  <c:v>1.056</c:v>
                </c:pt>
                <c:pt idx="190">
                  <c:v>1.0649999999999999</c:v>
                </c:pt>
                <c:pt idx="191">
                  <c:v>1.07</c:v>
                </c:pt>
                <c:pt idx="192">
                  <c:v>1.075</c:v>
                </c:pt>
                <c:pt idx="193">
                  <c:v>1.0840000000000001</c:v>
                </c:pt>
                <c:pt idx="194">
                  <c:v>1.089</c:v>
                </c:pt>
                <c:pt idx="195">
                  <c:v>1.099</c:v>
                </c:pt>
                <c:pt idx="196">
                  <c:v>1.1080000000000001</c:v>
                </c:pt>
                <c:pt idx="197">
                  <c:v>1.1180000000000001</c:v>
                </c:pt>
                <c:pt idx="198">
                  <c:v>1.137</c:v>
                </c:pt>
                <c:pt idx="199">
                  <c:v>1.171</c:v>
                </c:pt>
                <c:pt idx="200">
                  <c:v>1.2</c:v>
                </c:pt>
                <c:pt idx="201">
                  <c:v>1.204</c:v>
                </c:pt>
                <c:pt idx="202">
                  <c:v>1.214</c:v>
                </c:pt>
                <c:pt idx="203">
                  <c:v>1.2190000000000001</c:v>
                </c:pt>
                <c:pt idx="204">
                  <c:v>1.2330000000000001</c:v>
                </c:pt>
                <c:pt idx="205">
                  <c:v>1.2430000000000001</c:v>
                </c:pt>
                <c:pt idx="206">
                  <c:v>1.2569999999999999</c:v>
                </c:pt>
                <c:pt idx="207">
                  <c:v>1.2669999999999999</c:v>
                </c:pt>
                <c:pt idx="208">
                  <c:v>1.2809999999999999</c:v>
                </c:pt>
                <c:pt idx="209">
                  <c:v>1.2909999999999999</c:v>
                </c:pt>
                <c:pt idx="210">
                  <c:v>1.3049999999999999</c:v>
                </c:pt>
                <c:pt idx="211">
                  <c:v>1.3149999999999999</c:v>
                </c:pt>
                <c:pt idx="212">
                  <c:v>1.32</c:v>
                </c:pt>
                <c:pt idx="213">
                  <c:v>1.3240000000000001</c:v>
                </c:pt>
                <c:pt idx="214">
                  <c:v>1.3240000000000001</c:v>
                </c:pt>
                <c:pt idx="215">
                  <c:v>1.329</c:v>
                </c:pt>
                <c:pt idx="216">
                  <c:v>1.329</c:v>
                </c:pt>
                <c:pt idx="217">
                  <c:v>1.339</c:v>
                </c:pt>
                <c:pt idx="218">
                  <c:v>1.3720000000000001</c:v>
                </c:pt>
                <c:pt idx="219">
                  <c:v>1.4059999999999999</c:v>
                </c:pt>
                <c:pt idx="220">
                  <c:v>1.44</c:v>
                </c:pt>
                <c:pt idx="221">
                  <c:v>1.454</c:v>
                </c:pt>
                <c:pt idx="222">
                  <c:v>1.468</c:v>
                </c:pt>
                <c:pt idx="223">
                  <c:v>1.478</c:v>
                </c:pt>
                <c:pt idx="224">
                  <c:v>1.4830000000000001</c:v>
                </c:pt>
                <c:pt idx="225">
                  <c:v>1.488</c:v>
                </c:pt>
                <c:pt idx="226">
                  <c:v>1.492</c:v>
                </c:pt>
                <c:pt idx="227">
                  <c:v>1.492</c:v>
                </c:pt>
                <c:pt idx="228">
                  <c:v>1.492</c:v>
                </c:pt>
                <c:pt idx="229">
                  <c:v>1.4970000000000001</c:v>
                </c:pt>
                <c:pt idx="230">
                  <c:v>1.4970000000000001</c:v>
                </c:pt>
                <c:pt idx="231">
                  <c:v>1.4970000000000001</c:v>
                </c:pt>
                <c:pt idx="232">
                  <c:v>1.4970000000000001</c:v>
                </c:pt>
                <c:pt idx="233">
                  <c:v>1.502</c:v>
                </c:pt>
                <c:pt idx="234">
                  <c:v>1.5069999999999999</c:v>
                </c:pt>
                <c:pt idx="235">
                  <c:v>1.516</c:v>
                </c:pt>
                <c:pt idx="236">
                  <c:v>1.56</c:v>
                </c:pt>
                <c:pt idx="237">
                  <c:v>1.5880000000000001</c:v>
                </c:pt>
                <c:pt idx="238">
                  <c:v>1.607</c:v>
                </c:pt>
                <c:pt idx="239">
                  <c:v>1.6120000000000001</c:v>
                </c:pt>
                <c:pt idx="240">
                  <c:v>1.617</c:v>
                </c:pt>
                <c:pt idx="241">
                  <c:v>1.6220000000000001</c:v>
                </c:pt>
                <c:pt idx="242">
                  <c:v>1.627</c:v>
                </c:pt>
                <c:pt idx="243">
                  <c:v>1.627</c:v>
                </c:pt>
                <c:pt idx="244">
                  <c:v>1.627</c:v>
                </c:pt>
                <c:pt idx="245">
                  <c:v>1.631</c:v>
                </c:pt>
                <c:pt idx="246">
                  <c:v>1.631</c:v>
                </c:pt>
                <c:pt idx="247">
                  <c:v>1.631</c:v>
                </c:pt>
                <c:pt idx="248">
                  <c:v>1.631</c:v>
                </c:pt>
                <c:pt idx="249">
                  <c:v>1.631</c:v>
                </c:pt>
                <c:pt idx="250">
                  <c:v>1.631</c:v>
                </c:pt>
                <c:pt idx="251">
                  <c:v>1.631</c:v>
                </c:pt>
                <c:pt idx="252">
                  <c:v>1.631</c:v>
                </c:pt>
                <c:pt idx="253">
                  <c:v>1.631</c:v>
                </c:pt>
                <c:pt idx="254">
                  <c:v>1.6359999999999999</c:v>
                </c:pt>
                <c:pt idx="255">
                  <c:v>1.6359999999999999</c:v>
                </c:pt>
                <c:pt idx="256">
                  <c:v>1.6359999999999999</c:v>
                </c:pt>
                <c:pt idx="257">
                  <c:v>1.6359999999999999</c:v>
                </c:pt>
                <c:pt idx="258">
                  <c:v>1.6359999999999999</c:v>
                </c:pt>
                <c:pt idx="259">
                  <c:v>1.6359999999999999</c:v>
                </c:pt>
                <c:pt idx="260">
                  <c:v>1.6359999999999999</c:v>
                </c:pt>
                <c:pt idx="261">
                  <c:v>1.6359999999999999</c:v>
                </c:pt>
                <c:pt idx="262">
                  <c:v>1.6359999999999999</c:v>
                </c:pt>
                <c:pt idx="263">
                  <c:v>1.6359999999999999</c:v>
                </c:pt>
                <c:pt idx="264">
                  <c:v>1.6359999999999999</c:v>
                </c:pt>
                <c:pt idx="265">
                  <c:v>1.6359999999999999</c:v>
                </c:pt>
                <c:pt idx="266">
                  <c:v>1.6359999999999999</c:v>
                </c:pt>
                <c:pt idx="267">
                  <c:v>1.6359999999999999</c:v>
                </c:pt>
                <c:pt idx="268">
                  <c:v>1.6359999999999999</c:v>
                </c:pt>
                <c:pt idx="269">
                  <c:v>1.6359999999999999</c:v>
                </c:pt>
                <c:pt idx="270">
                  <c:v>1.6359999999999999</c:v>
                </c:pt>
                <c:pt idx="271">
                  <c:v>1.655</c:v>
                </c:pt>
                <c:pt idx="272">
                  <c:v>1.6890000000000001</c:v>
                </c:pt>
                <c:pt idx="273">
                  <c:v>1.6990000000000001</c:v>
                </c:pt>
                <c:pt idx="274">
                  <c:v>1.708</c:v>
                </c:pt>
                <c:pt idx="275">
                  <c:v>1.732</c:v>
                </c:pt>
                <c:pt idx="276">
                  <c:v>1.766</c:v>
                </c:pt>
                <c:pt idx="277">
                  <c:v>1.8140000000000001</c:v>
                </c:pt>
                <c:pt idx="278">
                  <c:v>1.867</c:v>
                </c:pt>
                <c:pt idx="279">
                  <c:v>1.8859999999999999</c:v>
                </c:pt>
                <c:pt idx="280">
                  <c:v>1.895</c:v>
                </c:pt>
                <c:pt idx="281">
                  <c:v>1.905</c:v>
                </c:pt>
                <c:pt idx="282">
                  <c:v>1.919</c:v>
                </c:pt>
                <c:pt idx="283">
                  <c:v>1.9430000000000001</c:v>
                </c:pt>
                <c:pt idx="284">
                  <c:v>1.9630000000000001</c:v>
                </c:pt>
                <c:pt idx="285">
                  <c:v>1.972</c:v>
                </c:pt>
                <c:pt idx="286">
                  <c:v>1.982</c:v>
                </c:pt>
                <c:pt idx="287">
                  <c:v>1.9870000000000001</c:v>
                </c:pt>
                <c:pt idx="288">
                  <c:v>1.9910000000000001</c:v>
                </c:pt>
                <c:pt idx="289">
                  <c:v>1.996</c:v>
                </c:pt>
                <c:pt idx="290">
                  <c:v>2.0009999999999999</c:v>
                </c:pt>
                <c:pt idx="291">
                  <c:v>2.0299999999999998</c:v>
                </c:pt>
                <c:pt idx="292">
                  <c:v>2.044</c:v>
                </c:pt>
                <c:pt idx="293">
                  <c:v>2.0539999999999998</c:v>
                </c:pt>
                <c:pt idx="294">
                  <c:v>2.0590000000000002</c:v>
                </c:pt>
                <c:pt idx="295">
                  <c:v>2.0590000000000002</c:v>
                </c:pt>
                <c:pt idx="296">
                  <c:v>2.0630000000000002</c:v>
                </c:pt>
                <c:pt idx="297">
                  <c:v>2.0920000000000001</c:v>
                </c:pt>
                <c:pt idx="298">
                  <c:v>2.1349999999999998</c:v>
                </c:pt>
                <c:pt idx="299">
                  <c:v>2.222</c:v>
                </c:pt>
                <c:pt idx="300">
                  <c:v>2.246</c:v>
                </c:pt>
                <c:pt idx="301">
                  <c:v>2.2549999999999999</c:v>
                </c:pt>
                <c:pt idx="302">
                  <c:v>2.2599999999999998</c:v>
                </c:pt>
                <c:pt idx="303">
                  <c:v>2.274</c:v>
                </c:pt>
                <c:pt idx="304">
                  <c:v>2.3180000000000001</c:v>
                </c:pt>
                <c:pt idx="305">
                  <c:v>2.3660000000000001</c:v>
                </c:pt>
                <c:pt idx="306">
                  <c:v>2.4039999999999999</c:v>
                </c:pt>
                <c:pt idx="307">
                  <c:v>2.4180000000000001</c:v>
                </c:pt>
                <c:pt idx="308">
                  <c:v>2.4279999999999999</c:v>
                </c:pt>
                <c:pt idx="309">
                  <c:v>2.4329999999999998</c:v>
                </c:pt>
                <c:pt idx="310">
                  <c:v>2.4279999999999999</c:v>
                </c:pt>
                <c:pt idx="311">
                  <c:v>2.4329999999999998</c:v>
                </c:pt>
                <c:pt idx="312">
                  <c:v>2.4380000000000002</c:v>
                </c:pt>
                <c:pt idx="313">
                  <c:v>2.4380000000000002</c:v>
                </c:pt>
                <c:pt idx="314">
                  <c:v>2.4380000000000002</c:v>
                </c:pt>
                <c:pt idx="315">
                  <c:v>2.4420000000000002</c:v>
                </c:pt>
                <c:pt idx="316">
                  <c:v>2.4420000000000002</c:v>
                </c:pt>
                <c:pt idx="317">
                  <c:v>2.4420000000000002</c:v>
                </c:pt>
                <c:pt idx="318">
                  <c:v>2.4660000000000002</c:v>
                </c:pt>
                <c:pt idx="319">
                  <c:v>2.5</c:v>
                </c:pt>
                <c:pt idx="320">
                  <c:v>2.5099999999999998</c:v>
                </c:pt>
                <c:pt idx="321">
                  <c:v>2.5190000000000001</c:v>
                </c:pt>
                <c:pt idx="322">
                  <c:v>2.5529999999999999</c:v>
                </c:pt>
                <c:pt idx="323">
                  <c:v>2.5960000000000001</c:v>
                </c:pt>
                <c:pt idx="324">
                  <c:v>2.6579999999999999</c:v>
                </c:pt>
                <c:pt idx="325">
                  <c:v>2.6920000000000002</c:v>
                </c:pt>
                <c:pt idx="326">
                  <c:v>2.702</c:v>
                </c:pt>
                <c:pt idx="327">
                  <c:v>2.7210000000000001</c:v>
                </c:pt>
                <c:pt idx="328">
                  <c:v>2.778</c:v>
                </c:pt>
                <c:pt idx="329">
                  <c:v>2.8170000000000002</c:v>
                </c:pt>
                <c:pt idx="330">
                  <c:v>2.831</c:v>
                </c:pt>
                <c:pt idx="331">
                  <c:v>2.8410000000000002</c:v>
                </c:pt>
                <c:pt idx="332">
                  <c:v>2.85</c:v>
                </c:pt>
                <c:pt idx="333">
                  <c:v>2.8690000000000002</c:v>
                </c:pt>
                <c:pt idx="334">
                  <c:v>2.8929999999999998</c:v>
                </c:pt>
                <c:pt idx="335">
                  <c:v>2.9510000000000001</c:v>
                </c:pt>
                <c:pt idx="336">
                  <c:v>2.9889999999999999</c:v>
                </c:pt>
              </c:numCache>
            </c:numRef>
          </c:xVal>
          <c:yVal>
            <c:numRef>
              <c:f>I.2!$D$4:$D$710</c:f>
              <c:numCache>
                <c:formatCode>0.0</c:formatCode>
                <c:ptCount val="707"/>
                <c:pt idx="0">
                  <c:v>0</c:v>
                </c:pt>
                <c:pt idx="1">
                  <c:v>0.46399999999999997</c:v>
                </c:pt>
                <c:pt idx="2">
                  <c:v>1.2719999999999998</c:v>
                </c:pt>
                <c:pt idx="3">
                  <c:v>1.6949999999999998</c:v>
                </c:pt>
                <c:pt idx="4">
                  <c:v>1.931</c:v>
                </c:pt>
                <c:pt idx="5">
                  <c:v>1.974</c:v>
                </c:pt>
                <c:pt idx="6">
                  <c:v>1.9749999999999999</c:v>
                </c:pt>
                <c:pt idx="7">
                  <c:v>1.9759999999999998</c:v>
                </c:pt>
                <c:pt idx="8">
                  <c:v>2.0260000000000002</c:v>
                </c:pt>
                <c:pt idx="9">
                  <c:v>2.6900000000000004</c:v>
                </c:pt>
                <c:pt idx="10">
                  <c:v>3.274</c:v>
                </c:pt>
                <c:pt idx="11">
                  <c:v>3.4710000000000001</c:v>
                </c:pt>
                <c:pt idx="12">
                  <c:v>3.4740000000000002</c:v>
                </c:pt>
                <c:pt idx="13">
                  <c:v>3.38</c:v>
                </c:pt>
                <c:pt idx="14">
                  <c:v>3.3770000000000002</c:v>
                </c:pt>
                <c:pt idx="15">
                  <c:v>3.3310000000000004</c:v>
                </c:pt>
                <c:pt idx="16">
                  <c:v>3.3460000000000001</c:v>
                </c:pt>
                <c:pt idx="17">
                  <c:v>3.2770000000000001</c:v>
                </c:pt>
                <c:pt idx="18">
                  <c:v>3.2770000000000001</c:v>
                </c:pt>
                <c:pt idx="19">
                  <c:v>3.4790000000000001</c:v>
                </c:pt>
                <c:pt idx="20">
                  <c:v>3.9239999999999999</c:v>
                </c:pt>
                <c:pt idx="21">
                  <c:v>4.0739999999999998</c:v>
                </c:pt>
                <c:pt idx="22">
                  <c:v>4.0360000000000005</c:v>
                </c:pt>
                <c:pt idx="23">
                  <c:v>3.915</c:v>
                </c:pt>
                <c:pt idx="24">
                  <c:v>3.8820000000000001</c:v>
                </c:pt>
                <c:pt idx="25">
                  <c:v>3.8800000000000003</c:v>
                </c:pt>
                <c:pt idx="26">
                  <c:v>3.883</c:v>
                </c:pt>
                <c:pt idx="27">
                  <c:v>3.88</c:v>
                </c:pt>
                <c:pt idx="28">
                  <c:v>3.8790000000000004</c:v>
                </c:pt>
                <c:pt idx="29">
                  <c:v>3.8810000000000002</c:v>
                </c:pt>
                <c:pt idx="30">
                  <c:v>4.0350000000000001</c:v>
                </c:pt>
                <c:pt idx="31">
                  <c:v>4.3680000000000003</c:v>
                </c:pt>
                <c:pt idx="32">
                  <c:v>4.7289999999999992</c:v>
                </c:pt>
                <c:pt idx="33">
                  <c:v>4.6909999999999998</c:v>
                </c:pt>
                <c:pt idx="34">
                  <c:v>4.7010000000000005</c:v>
                </c:pt>
                <c:pt idx="35">
                  <c:v>4.9619999999999997</c:v>
                </c:pt>
                <c:pt idx="36">
                  <c:v>5.3119999999999994</c:v>
                </c:pt>
                <c:pt idx="37">
                  <c:v>5.6680000000000001</c:v>
                </c:pt>
                <c:pt idx="38">
                  <c:v>5.9209999999999994</c:v>
                </c:pt>
                <c:pt idx="39">
                  <c:v>5.883</c:v>
                </c:pt>
                <c:pt idx="40">
                  <c:v>6.093</c:v>
                </c:pt>
                <c:pt idx="41">
                  <c:v>6.3319999999999999</c:v>
                </c:pt>
                <c:pt idx="42">
                  <c:v>6.6890000000000001</c:v>
                </c:pt>
                <c:pt idx="43">
                  <c:v>6.8449999999999998</c:v>
                </c:pt>
                <c:pt idx="44">
                  <c:v>6.8539999999999992</c:v>
                </c:pt>
                <c:pt idx="45">
                  <c:v>7.0720000000000001</c:v>
                </c:pt>
                <c:pt idx="46">
                  <c:v>7.2869999999999999</c:v>
                </c:pt>
                <c:pt idx="47">
                  <c:v>7.4719999999999995</c:v>
                </c:pt>
                <c:pt idx="48">
                  <c:v>7.4819999999999993</c:v>
                </c:pt>
                <c:pt idx="49">
                  <c:v>7.569</c:v>
                </c:pt>
                <c:pt idx="50">
                  <c:v>7.4879999999999995</c:v>
                </c:pt>
                <c:pt idx="51">
                  <c:v>7.5460000000000003</c:v>
                </c:pt>
                <c:pt idx="52">
                  <c:v>7.6840000000000002</c:v>
                </c:pt>
                <c:pt idx="53">
                  <c:v>7.9089999999999989</c:v>
                </c:pt>
                <c:pt idx="54">
                  <c:v>7.98</c:v>
                </c:pt>
                <c:pt idx="55">
                  <c:v>7.9819999999999993</c:v>
                </c:pt>
                <c:pt idx="56">
                  <c:v>7.9829999999999997</c:v>
                </c:pt>
                <c:pt idx="57">
                  <c:v>7.9799999999999986</c:v>
                </c:pt>
                <c:pt idx="58">
                  <c:v>7.9019999999999992</c:v>
                </c:pt>
                <c:pt idx="59">
                  <c:v>7.8239999999999998</c:v>
                </c:pt>
                <c:pt idx="60">
                  <c:v>7.7919999999999998</c:v>
                </c:pt>
                <c:pt idx="61">
                  <c:v>7.7829999999999995</c:v>
                </c:pt>
                <c:pt idx="62">
                  <c:v>7.7829999999999995</c:v>
                </c:pt>
                <c:pt idx="63">
                  <c:v>7.9309999999999992</c:v>
                </c:pt>
                <c:pt idx="64">
                  <c:v>8.2579999999999991</c:v>
                </c:pt>
                <c:pt idx="65">
                  <c:v>8.7489999999999988</c:v>
                </c:pt>
                <c:pt idx="66">
                  <c:v>8.6280000000000001</c:v>
                </c:pt>
                <c:pt idx="67">
                  <c:v>8.7850000000000001</c:v>
                </c:pt>
                <c:pt idx="68">
                  <c:v>9.0410000000000004</c:v>
                </c:pt>
                <c:pt idx="69">
                  <c:v>9.3099999999999987</c:v>
                </c:pt>
                <c:pt idx="70">
                  <c:v>9.5509999999999984</c:v>
                </c:pt>
                <c:pt idx="71">
                  <c:v>9.5849999999999991</c:v>
                </c:pt>
                <c:pt idx="72">
                  <c:v>9.5869999999999997</c:v>
                </c:pt>
                <c:pt idx="73">
                  <c:v>9.5869999999999997</c:v>
                </c:pt>
                <c:pt idx="74">
                  <c:v>9.5859999999999985</c:v>
                </c:pt>
                <c:pt idx="75">
                  <c:v>9.5730000000000004</c:v>
                </c:pt>
                <c:pt idx="76">
                  <c:v>9.5500000000000007</c:v>
                </c:pt>
                <c:pt idx="77">
                  <c:v>9.5849999999999991</c:v>
                </c:pt>
                <c:pt idx="78">
                  <c:v>9.5849999999999991</c:v>
                </c:pt>
                <c:pt idx="79">
                  <c:v>9.5869999999999997</c:v>
                </c:pt>
                <c:pt idx="80">
                  <c:v>9.5869999999999997</c:v>
                </c:pt>
                <c:pt idx="81">
                  <c:v>9.5849999999999991</c:v>
                </c:pt>
                <c:pt idx="82">
                  <c:v>9.5869999999999997</c:v>
                </c:pt>
                <c:pt idx="83">
                  <c:v>9.4319999999999986</c:v>
                </c:pt>
                <c:pt idx="84">
                  <c:v>9.4770000000000003</c:v>
                </c:pt>
                <c:pt idx="85">
                  <c:v>9.4310000000000009</c:v>
                </c:pt>
                <c:pt idx="86">
                  <c:v>9.4220000000000006</c:v>
                </c:pt>
                <c:pt idx="87">
                  <c:v>9.3939999999999984</c:v>
                </c:pt>
                <c:pt idx="88">
                  <c:v>9.3879999999999999</c:v>
                </c:pt>
                <c:pt idx="89">
                  <c:v>9.3870000000000005</c:v>
                </c:pt>
                <c:pt idx="90">
                  <c:v>9.3889999999999993</c:v>
                </c:pt>
                <c:pt idx="91">
                  <c:v>9.3879999999999999</c:v>
                </c:pt>
                <c:pt idx="92">
                  <c:v>9.3870000000000005</c:v>
                </c:pt>
                <c:pt idx="93">
                  <c:v>9.3889999999999993</c:v>
                </c:pt>
                <c:pt idx="94">
                  <c:v>9.3369999999999997</c:v>
                </c:pt>
                <c:pt idx="95">
                  <c:v>9.286999999999999</c:v>
                </c:pt>
                <c:pt idx="96">
                  <c:v>9.2859999999999996</c:v>
                </c:pt>
                <c:pt idx="97">
                  <c:v>9.2850000000000001</c:v>
                </c:pt>
                <c:pt idx="98">
                  <c:v>9.2880000000000003</c:v>
                </c:pt>
                <c:pt idx="99">
                  <c:v>9.2859999999999996</c:v>
                </c:pt>
                <c:pt idx="100">
                  <c:v>9.2859999999999996</c:v>
                </c:pt>
                <c:pt idx="101">
                  <c:v>9.2859999999999996</c:v>
                </c:pt>
                <c:pt idx="102">
                  <c:v>9.2850000000000001</c:v>
                </c:pt>
                <c:pt idx="103">
                  <c:v>9.2880000000000003</c:v>
                </c:pt>
                <c:pt idx="104">
                  <c:v>9.2859999999999996</c:v>
                </c:pt>
                <c:pt idx="105">
                  <c:v>9.286999999999999</c:v>
                </c:pt>
                <c:pt idx="106">
                  <c:v>9.286999999999999</c:v>
                </c:pt>
                <c:pt idx="107">
                  <c:v>9.2859999999999996</c:v>
                </c:pt>
                <c:pt idx="108">
                  <c:v>9.2859999999999996</c:v>
                </c:pt>
                <c:pt idx="109">
                  <c:v>9.2859999999999996</c:v>
                </c:pt>
                <c:pt idx="110">
                  <c:v>9.286999999999999</c:v>
                </c:pt>
                <c:pt idx="111">
                  <c:v>9.2859999999999996</c:v>
                </c:pt>
                <c:pt idx="112">
                  <c:v>9.2249999999999996</c:v>
                </c:pt>
                <c:pt idx="113">
                  <c:v>9.1959999999999997</c:v>
                </c:pt>
                <c:pt idx="114">
                  <c:v>9.2409999999999997</c:v>
                </c:pt>
                <c:pt idx="115">
                  <c:v>9.2799999999999994</c:v>
                </c:pt>
                <c:pt idx="116">
                  <c:v>9.1980000000000004</c:v>
                </c:pt>
                <c:pt idx="117">
                  <c:v>9.1859999999999999</c:v>
                </c:pt>
                <c:pt idx="118">
                  <c:v>9.2119999999999997</c:v>
                </c:pt>
                <c:pt idx="119">
                  <c:v>9.2379999999999995</c:v>
                </c:pt>
                <c:pt idx="120">
                  <c:v>9.4559999999999995</c:v>
                </c:pt>
                <c:pt idx="121">
                  <c:v>9.6</c:v>
                </c:pt>
                <c:pt idx="122">
                  <c:v>9.6920000000000002</c:v>
                </c:pt>
                <c:pt idx="123">
                  <c:v>9.9359999999999999</c:v>
                </c:pt>
                <c:pt idx="124">
                  <c:v>10.201000000000001</c:v>
                </c:pt>
                <c:pt idx="125">
                  <c:v>10.681999999999999</c:v>
                </c:pt>
                <c:pt idx="126">
                  <c:v>11.500999999999999</c:v>
                </c:pt>
                <c:pt idx="127">
                  <c:v>11.707999999999998</c:v>
                </c:pt>
                <c:pt idx="128">
                  <c:v>11.724</c:v>
                </c:pt>
                <c:pt idx="129">
                  <c:v>11.75</c:v>
                </c:pt>
                <c:pt idx="130">
                  <c:v>11.707999999999998</c:v>
                </c:pt>
                <c:pt idx="131">
                  <c:v>11.684999999999999</c:v>
                </c:pt>
                <c:pt idx="132">
                  <c:v>11.614999999999998</c:v>
                </c:pt>
                <c:pt idx="133">
                  <c:v>11.588000000000001</c:v>
                </c:pt>
                <c:pt idx="134">
                  <c:v>11.587</c:v>
                </c:pt>
                <c:pt idx="135">
                  <c:v>11.587999999999999</c:v>
                </c:pt>
                <c:pt idx="136">
                  <c:v>11.587</c:v>
                </c:pt>
                <c:pt idx="137">
                  <c:v>11.657999999999999</c:v>
                </c:pt>
                <c:pt idx="138">
                  <c:v>12.362</c:v>
                </c:pt>
                <c:pt idx="139">
                  <c:v>13.231</c:v>
                </c:pt>
                <c:pt idx="140">
                  <c:v>13.126999999999999</c:v>
                </c:pt>
                <c:pt idx="141">
                  <c:v>13.363999999999999</c:v>
                </c:pt>
                <c:pt idx="142">
                  <c:v>13.460999999999999</c:v>
                </c:pt>
                <c:pt idx="143">
                  <c:v>13.669999999999998</c:v>
                </c:pt>
                <c:pt idx="144">
                  <c:v>13.756999999999998</c:v>
                </c:pt>
                <c:pt idx="145">
                  <c:v>14.11</c:v>
                </c:pt>
                <c:pt idx="146">
                  <c:v>14.465</c:v>
                </c:pt>
                <c:pt idx="147">
                  <c:v>14.443</c:v>
                </c:pt>
                <c:pt idx="148">
                  <c:v>14.530999999999999</c:v>
                </c:pt>
                <c:pt idx="149">
                  <c:v>14.852999999999998</c:v>
                </c:pt>
                <c:pt idx="150">
                  <c:v>15.366</c:v>
                </c:pt>
                <c:pt idx="151">
                  <c:v>15.670999999999999</c:v>
                </c:pt>
                <c:pt idx="152">
                  <c:v>15.573</c:v>
                </c:pt>
                <c:pt idx="153">
                  <c:v>15.494</c:v>
                </c:pt>
                <c:pt idx="154">
                  <c:v>15.492000000000001</c:v>
                </c:pt>
                <c:pt idx="155">
                  <c:v>15.478999999999999</c:v>
                </c:pt>
                <c:pt idx="156">
                  <c:v>15.484</c:v>
                </c:pt>
                <c:pt idx="157">
                  <c:v>15.395</c:v>
                </c:pt>
                <c:pt idx="158">
                  <c:v>15.300999999999998</c:v>
                </c:pt>
                <c:pt idx="159">
                  <c:v>15.401</c:v>
                </c:pt>
                <c:pt idx="160">
                  <c:v>16.122</c:v>
                </c:pt>
                <c:pt idx="161">
                  <c:v>17.152000000000001</c:v>
                </c:pt>
                <c:pt idx="162">
                  <c:v>16.892000000000003</c:v>
                </c:pt>
                <c:pt idx="163">
                  <c:v>16.355</c:v>
                </c:pt>
                <c:pt idx="164">
                  <c:v>16.566000000000003</c:v>
                </c:pt>
                <c:pt idx="165">
                  <c:v>16.882000000000001</c:v>
                </c:pt>
                <c:pt idx="166">
                  <c:v>17.395000000000003</c:v>
                </c:pt>
                <c:pt idx="167">
                  <c:v>17.795999999999999</c:v>
                </c:pt>
                <c:pt idx="168">
                  <c:v>18.094000000000001</c:v>
                </c:pt>
                <c:pt idx="169">
                  <c:v>18.385000000000002</c:v>
                </c:pt>
                <c:pt idx="170">
                  <c:v>18.387</c:v>
                </c:pt>
                <c:pt idx="171">
                  <c:v>18.353000000000002</c:v>
                </c:pt>
                <c:pt idx="172">
                  <c:v>18.582999999999998</c:v>
                </c:pt>
                <c:pt idx="173">
                  <c:v>18.969000000000001</c:v>
                </c:pt>
                <c:pt idx="174">
                  <c:v>19.352</c:v>
                </c:pt>
                <c:pt idx="175">
                  <c:v>19.585999999999999</c:v>
                </c:pt>
                <c:pt idx="176">
                  <c:v>19.598000000000003</c:v>
                </c:pt>
                <c:pt idx="177">
                  <c:v>19.598000000000003</c:v>
                </c:pt>
                <c:pt idx="178">
                  <c:v>19.350999999999999</c:v>
                </c:pt>
                <c:pt idx="179">
                  <c:v>19.083000000000002</c:v>
                </c:pt>
                <c:pt idx="180">
                  <c:v>18.998000000000005</c:v>
                </c:pt>
                <c:pt idx="181">
                  <c:v>18.963999999999999</c:v>
                </c:pt>
                <c:pt idx="182">
                  <c:v>19.105</c:v>
                </c:pt>
                <c:pt idx="183">
                  <c:v>19.556000000000001</c:v>
                </c:pt>
                <c:pt idx="184">
                  <c:v>20.073</c:v>
                </c:pt>
                <c:pt idx="185">
                  <c:v>20.427</c:v>
                </c:pt>
                <c:pt idx="186">
                  <c:v>20.588000000000001</c:v>
                </c:pt>
                <c:pt idx="187">
                  <c:v>20.702000000000002</c:v>
                </c:pt>
                <c:pt idx="188">
                  <c:v>20.990000000000002</c:v>
                </c:pt>
                <c:pt idx="189">
                  <c:v>20.71</c:v>
                </c:pt>
                <c:pt idx="190">
                  <c:v>20.603000000000002</c:v>
                </c:pt>
                <c:pt idx="191">
                  <c:v>20.687000000000001</c:v>
                </c:pt>
                <c:pt idx="192">
                  <c:v>20.786000000000001</c:v>
                </c:pt>
                <c:pt idx="193">
                  <c:v>20.987000000000002</c:v>
                </c:pt>
                <c:pt idx="194">
                  <c:v>20.999000000000002</c:v>
                </c:pt>
                <c:pt idx="195">
                  <c:v>21.024999999999999</c:v>
                </c:pt>
                <c:pt idx="196">
                  <c:v>21.158999999999999</c:v>
                </c:pt>
                <c:pt idx="197">
                  <c:v>21.372</c:v>
                </c:pt>
                <c:pt idx="198">
                  <c:v>21.559000000000001</c:v>
                </c:pt>
                <c:pt idx="199">
                  <c:v>21.943000000000001</c:v>
                </c:pt>
                <c:pt idx="200">
                  <c:v>22.378</c:v>
                </c:pt>
                <c:pt idx="201">
                  <c:v>22.406000000000002</c:v>
                </c:pt>
                <c:pt idx="202">
                  <c:v>22.298000000000002</c:v>
                </c:pt>
                <c:pt idx="203">
                  <c:v>22.365000000000002</c:v>
                </c:pt>
                <c:pt idx="204">
                  <c:v>22.627000000000002</c:v>
                </c:pt>
                <c:pt idx="205">
                  <c:v>22.797000000000004</c:v>
                </c:pt>
                <c:pt idx="206">
                  <c:v>22.973000000000003</c:v>
                </c:pt>
                <c:pt idx="207">
                  <c:v>23.175000000000001</c:v>
                </c:pt>
                <c:pt idx="208">
                  <c:v>23.341000000000001</c:v>
                </c:pt>
                <c:pt idx="209">
                  <c:v>23.46</c:v>
                </c:pt>
                <c:pt idx="210">
                  <c:v>23.597000000000001</c:v>
                </c:pt>
                <c:pt idx="211">
                  <c:v>23.600999999999999</c:v>
                </c:pt>
                <c:pt idx="212">
                  <c:v>23.602</c:v>
                </c:pt>
                <c:pt idx="213">
                  <c:v>23.517000000000003</c:v>
                </c:pt>
                <c:pt idx="214">
                  <c:v>23.422000000000004</c:v>
                </c:pt>
                <c:pt idx="215">
                  <c:v>23.406000000000002</c:v>
                </c:pt>
                <c:pt idx="216">
                  <c:v>23.468000000000004</c:v>
                </c:pt>
                <c:pt idx="217">
                  <c:v>23.955000000000002</c:v>
                </c:pt>
                <c:pt idx="218">
                  <c:v>24.405000000000001</c:v>
                </c:pt>
                <c:pt idx="219">
                  <c:v>24.950000000000003</c:v>
                </c:pt>
                <c:pt idx="220">
                  <c:v>25.349</c:v>
                </c:pt>
                <c:pt idx="221">
                  <c:v>25.563000000000002</c:v>
                </c:pt>
                <c:pt idx="222">
                  <c:v>25.777000000000001</c:v>
                </c:pt>
                <c:pt idx="223">
                  <c:v>25.958000000000002</c:v>
                </c:pt>
                <c:pt idx="224">
                  <c:v>25.882000000000001</c:v>
                </c:pt>
                <c:pt idx="225">
                  <c:v>25.807000000000002</c:v>
                </c:pt>
                <c:pt idx="226">
                  <c:v>25.722999999999999</c:v>
                </c:pt>
                <c:pt idx="227">
                  <c:v>25.622</c:v>
                </c:pt>
                <c:pt idx="228">
                  <c:v>25.606000000000002</c:v>
                </c:pt>
                <c:pt idx="229">
                  <c:v>25.569000000000003</c:v>
                </c:pt>
                <c:pt idx="230">
                  <c:v>25.506</c:v>
                </c:pt>
                <c:pt idx="231">
                  <c:v>25.505000000000003</c:v>
                </c:pt>
                <c:pt idx="232">
                  <c:v>25.576999999999998</c:v>
                </c:pt>
                <c:pt idx="233">
                  <c:v>25.871000000000002</c:v>
                </c:pt>
                <c:pt idx="234">
                  <c:v>26.166000000000004</c:v>
                </c:pt>
                <c:pt idx="235">
                  <c:v>26.517000000000003</c:v>
                </c:pt>
                <c:pt idx="236">
                  <c:v>26.962000000000003</c:v>
                </c:pt>
                <c:pt idx="237">
                  <c:v>27.529000000000003</c:v>
                </c:pt>
                <c:pt idx="238">
                  <c:v>27.786000000000001</c:v>
                </c:pt>
                <c:pt idx="239">
                  <c:v>27.788000000000004</c:v>
                </c:pt>
                <c:pt idx="240">
                  <c:v>27.626000000000001</c:v>
                </c:pt>
                <c:pt idx="241">
                  <c:v>27.556000000000001</c:v>
                </c:pt>
                <c:pt idx="242">
                  <c:v>27.439</c:v>
                </c:pt>
                <c:pt idx="243">
                  <c:v>27.405000000000001</c:v>
                </c:pt>
                <c:pt idx="244">
                  <c:v>27.405999999999999</c:v>
                </c:pt>
                <c:pt idx="245">
                  <c:v>27.322000000000003</c:v>
                </c:pt>
                <c:pt idx="246">
                  <c:v>27.288000000000004</c:v>
                </c:pt>
                <c:pt idx="247">
                  <c:v>27.209000000000003</c:v>
                </c:pt>
                <c:pt idx="248">
                  <c:v>27.207000000000001</c:v>
                </c:pt>
                <c:pt idx="249">
                  <c:v>27.207000000000001</c:v>
                </c:pt>
                <c:pt idx="250">
                  <c:v>27.206000000000003</c:v>
                </c:pt>
                <c:pt idx="251">
                  <c:v>27.207000000000001</c:v>
                </c:pt>
                <c:pt idx="252">
                  <c:v>27.134</c:v>
                </c:pt>
                <c:pt idx="253">
                  <c:v>27.111000000000004</c:v>
                </c:pt>
                <c:pt idx="254">
                  <c:v>27.03</c:v>
                </c:pt>
                <c:pt idx="255">
                  <c:v>27.009</c:v>
                </c:pt>
                <c:pt idx="256">
                  <c:v>27.008000000000003</c:v>
                </c:pt>
                <c:pt idx="257">
                  <c:v>27.008000000000003</c:v>
                </c:pt>
                <c:pt idx="258">
                  <c:v>27.009</c:v>
                </c:pt>
                <c:pt idx="259">
                  <c:v>27.009</c:v>
                </c:pt>
                <c:pt idx="260">
                  <c:v>27.009999999999998</c:v>
                </c:pt>
                <c:pt idx="261">
                  <c:v>27.009</c:v>
                </c:pt>
                <c:pt idx="262">
                  <c:v>26.916</c:v>
                </c:pt>
                <c:pt idx="263">
                  <c:v>26.911999999999999</c:v>
                </c:pt>
                <c:pt idx="264">
                  <c:v>26.883000000000003</c:v>
                </c:pt>
                <c:pt idx="265">
                  <c:v>26.846000000000004</c:v>
                </c:pt>
                <c:pt idx="266">
                  <c:v>26.819000000000003</c:v>
                </c:pt>
                <c:pt idx="267">
                  <c:v>26.862000000000002</c:v>
                </c:pt>
                <c:pt idx="268">
                  <c:v>26.811</c:v>
                </c:pt>
                <c:pt idx="269">
                  <c:v>26.868000000000002</c:v>
                </c:pt>
                <c:pt idx="270">
                  <c:v>27.347000000000001</c:v>
                </c:pt>
                <c:pt idx="271">
                  <c:v>28.308</c:v>
                </c:pt>
                <c:pt idx="272">
                  <c:v>28.762999999999998</c:v>
                </c:pt>
                <c:pt idx="273">
                  <c:v>28.810000000000002</c:v>
                </c:pt>
                <c:pt idx="274">
                  <c:v>28.755000000000003</c:v>
                </c:pt>
                <c:pt idx="275">
                  <c:v>29.113</c:v>
                </c:pt>
                <c:pt idx="276">
                  <c:v>29.728000000000002</c:v>
                </c:pt>
                <c:pt idx="277">
                  <c:v>30.433</c:v>
                </c:pt>
                <c:pt idx="278">
                  <c:v>30.913000000000004</c:v>
                </c:pt>
                <c:pt idx="279">
                  <c:v>31.161000000000001</c:v>
                </c:pt>
                <c:pt idx="280">
                  <c:v>31.085000000000001</c:v>
                </c:pt>
                <c:pt idx="281">
                  <c:v>31.033999999999999</c:v>
                </c:pt>
                <c:pt idx="282">
                  <c:v>31.271999999999998</c:v>
                </c:pt>
                <c:pt idx="283">
                  <c:v>31.625</c:v>
                </c:pt>
                <c:pt idx="284">
                  <c:v>31.782</c:v>
                </c:pt>
                <c:pt idx="285">
                  <c:v>31.869</c:v>
                </c:pt>
                <c:pt idx="286">
                  <c:v>31.716999999999999</c:v>
                </c:pt>
                <c:pt idx="287">
                  <c:v>31.585999999999999</c:v>
                </c:pt>
                <c:pt idx="288">
                  <c:v>31.515999999999998</c:v>
                </c:pt>
                <c:pt idx="289">
                  <c:v>31.352000000000004</c:v>
                </c:pt>
                <c:pt idx="290">
                  <c:v>31.422000000000001</c:v>
                </c:pt>
                <c:pt idx="291">
                  <c:v>31.976999999999997</c:v>
                </c:pt>
                <c:pt idx="292">
                  <c:v>32.11</c:v>
                </c:pt>
                <c:pt idx="293">
                  <c:v>32.063000000000002</c:v>
                </c:pt>
                <c:pt idx="294">
                  <c:v>31.942</c:v>
                </c:pt>
                <c:pt idx="295">
                  <c:v>31.913</c:v>
                </c:pt>
                <c:pt idx="296">
                  <c:v>31.911000000000001</c:v>
                </c:pt>
                <c:pt idx="297">
                  <c:v>32.298000000000002</c:v>
                </c:pt>
                <c:pt idx="298">
                  <c:v>33.180999999999997</c:v>
                </c:pt>
                <c:pt idx="299">
                  <c:v>34.429999999999993</c:v>
                </c:pt>
                <c:pt idx="300">
                  <c:v>34.588999999999999</c:v>
                </c:pt>
                <c:pt idx="301">
                  <c:v>34.347999999999999</c:v>
                </c:pt>
                <c:pt idx="302">
                  <c:v>34.239999999999995</c:v>
                </c:pt>
                <c:pt idx="303">
                  <c:v>34.379999999999995</c:v>
                </c:pt>
                <c:pt idx="304">
                  <c:v>34.852000000000004</c:v>
                </c:pt>
                <c:pt idx="305">
                  <c:v>35.296999999999997</c:v>
                </c:pt>
                <c:pt idx="306">
                  <c:v>35.564999999999998</c:v>
                </c:pt>
                <c:pt idx="307">
                  <c:v>35.689</c:v>
                </c:pt>
                <c:pt idx="308">
                  <c:v>35.518999999999998</c:v>
                </c:pt>
                <c:pt idx="309">
                  <c:v>35.357999999999997</c:v>
                </c:pt>
                <c:pt idx="310">
                  <c:v>35.322000000000003</c:v>
                </c:pt>
                <c:pt idx="311">
                  <c:v>35.183</c:v>
                </c:pt>
                <c:pt idx="312">
                  <c:v>35.119</c:v>
                </c:pt>
                <c:pt idx="313">
                  <c:v>35.116</c:v>
                </c:pt>
                <c:pt idx="314">
                  <c:v>34.973999999999997</c:v>
                </c:pt>
                <c:pt idx="315">
                  <c:v>34.92</c:v>
                </c:pt>
                <c:pt idx="316">
                  <c:v>34.92</c:v>
                </c:pt>
                <c:pt idx="317">
                  <c:v>34.918999999999997</c:v>
                </c:pt>
                <c:pt idx="318">
                  <c:v>35.351999999999997</c:v>
                </c:pt>
                <c:pt idx="319">
                  <c:v>36.088000000000001</c:v>
                </c:pt>
                <c:pt idx="320">
                  <c:v>36.126999999999995</c:v>
                </c:pt>
                <c:pt idx="321">
                  <c:v>36.150999999999996</c:v>
                </c:pt>
                <c:pt idx="322">
                  <c:v>36.488</c:v>
                </c:pt>
                <c:pt idx="323">
                  <c:v>37.134</c:v>
                </c:pt>
                <c:pt idx="324">
                  <c:v>37.716999999999999</c:v>
                </c:pt>
                <c:pt idx="325">
                  <c:v>37.741</c:v>
                </c:pt>
                <c:pt idx="326">
                  <c:v>37.593000000000004</c:v>
                </c:pt>
                <c:pt idx="327">
                  <c:v>37.444999999999993</c:v>
                </c:pt>
                <c:pt idx="328">
                  <c:v>37.833999999999996</c:v>
                </c:pt>
                <c:pt idx="329">
                  <c:v>38.278999999999996</c:v>
                </c:pt>
                <c:pt idx="330">
                  <c:v>38.143999999999998</c:v>
                </c:pt>
                <c:pt idx="331">
                  <c:v>37.848999999999997</c:v>
                </c:pt>
                <c:pt idx="332">
                  <c:v>37.721999999999994</c:v>
                </c:pt>
                <c:pt idx="333">
                  <c:v>37.846999999999994</c:v>
                </c:pt>
                <c:pt idx="334">
                  <c:v>38.036000000000001</c:v>
                </c:pt>
                <c:pt idx="335">
                  <c:v>38.551000000000002</c:v>
                </c:pt>
                <c:pt idx="336">
                  <c:v>38.902999999999999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II.1!#REF!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185"/>
            <c:marker>
              <c:symbol val="x"/>
              <c:size val="5"/>
              <c:spPr>
                <a:noFill/>
                <a:ln w="9525">
                  <a:solidFill>
                    <a:schemeClr val="dk1">
                      <a:tint val="985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</c:dPt>
          <c:xVal>
            <c:numRef>
              <c:f>II.1!$G$4:$G$705</c:f>
              <c:numCache>
                <c:formatCode>0.00</c:formatCode>
                <c:ptCount val="702"/>
                <c:pt idx="0">
                  <c:v>0</c:v>
                </c:pt>
                <c:pt idx="1">
                  <c:v>0.01</c:v>
                </c:pt>
                <c:pt idx="2">
                  <c:v>2.4E-2</c:v>
                </c:pt>
                <c:pt idx="3">
                  <c:v>2.9000000000000001E-2</c:v>
                </c:pt>
                <c:pt idx="4">
                  <c:v>3.7999999999999999E-2</c:v>
                </c:pt>
                <c:pt idx="5">
                  <c:v>4.8000000000000001E-2</c:v>
                </c:pt>
                <c:pt idx="6">
                  <c:v>4.8000000000000001E-2</c:v>
                </c:pt>
                <c:pt idx="7">
                  <c:v>5.8000000000000003E-2</c:v>
                </c:pt>
                <c:pt idx="8">
                  <c:v>6.7000000000000004E-2</c:v>
                </c:pt>
                <c:pt idx="9">
                  <c:v>7.6999999999999999E-2</c:v>
                </c:pt>
                <c:pt idx="10">
                  <c:v>7.6999999999999999E-2</c:v>
                </c:pt>
                <c:pt idx="11">
                  <c:v>7.6999999999999999E-2</c:v>
                </c:pt>
                <c:pt idx="12">
                  <c:v>8.2000000000000003E-2</c:v>
                </c:pt>
                <c:pt idx="13">
                  <c:v>8.2000000000000003E-2</c:v>
                </c:pt>
                <c:pt idx="14">
                  <c:v>8.2000000000000003E-2</c:v>
                </c:pt>
                <c:pt idx="15">
                  <c:v>8.2000000000000003E-2</c:v>
                </c:pt>
                <c:pt idx="16">
                  <c:v>8.2000000000000003E-2</c:v>
                </c:pt>
                <c:pt idx="17">
                  <c:v>8.2000000000000003E-2</c:v>
                </c:pt>
                <c:pt idx="18">
                  <c:v>8.2000000000000003E-2</c:v>
                </c:pt>
                <c:pt idx="19">
                  <c:v>8.2000000000000003E-2</c:v>
                </c:pt>
                <c:pt idx="20">
                  <c:v>8.2000000000000003E-2</c:v>
                </c:pt>
                <c:pt idx="21">
                  <c:v>8.2000000000000003E-2</c:v>
                </c:pt>
                <c:pt idx="22">
                  <c:v>8.2000000000000003E-2</c:v>
                </c:pt>
                <c:pt idx="23">
                  <c:v>8.2000000000000003E-2</c:v>
                </c:pt>
                <c:pt idx="24">
                  <c:v>8.2000000000000003E-2</c:v>
                </c:pt>
                <c:pt idx="25">
                  <c:v>8.2000000000000003E-2</c:v>
                </c:pt>
                <c:pt idx="26">
                  <c:v>8.5999999999999993E-2</c:v>
                </c:pt>
                <c:pt idx="27">
                  <c:v>9.0999999999999998E-2</c:v>
                </c:pt>
                <c:pt idx="28">
                  <c:v>9.6000000000000002E-2</c:v>
                </c:pt>
                <c:pt idx="29">
                  <c:v>0.10100000000000001</c:v>
                </c:pt>
                <c:pt idx="30">
                  <c:v>0.106</c:v>
                </c:pt>
                <c:pt idx="31">
                  <c:v>0.115</c:v>
                </c:pt>
                <c:pt idx="32">
                  <c:v>0.115</c:v>
                </c:pt>
                <c:pt idx="33">
                  <c:v>0.12</c:v>
                </c:pt>
                <c:pt idx="34">
                  <c:v>0.125</c:v>
                </c:pt>
                <c:pt idx="35">
                  <c:v>0.13</c:v>
                </c:pt>
                <c:pt idx="36">
                  <c:v>0.13400000000000001</c:v>
                </c:pt>
                <c:pt idx="37">
                  <c:v>0.13900000000000001</c:v>
                </c:pt>
                <c:pt idx="38">
                  <c:v>0.158</c:v>
                </c:pt>
                <c:pt idx="39">
                  <c:v>0.16300000000000001</c:v>
                </c:pt>
                <c:pt idx="40">
                  <c:v>0.16800000000000001</c:v>
                </c:pt>
                <c:pt idx="41">
                  <c:v>0.16800000000000001</c:v>
                </c:pt>
                <c:pt idx="42">
                  <c:v>0.16800000000000001</c:v>
                </c:pt>
                <c:pt idx="43">
                  <c:v>0.16800000000000001</c:v>
                </c:pt>
                <c:pt idx="44">
                  <c:v>0.16800000000000001</c:v>
                </c:pt>
                <c:pt idx="45">
                  <c:v>0.16800000000000001</c:v>
                </c:pt>
                <c:pt idx="46">
                  <c:v>0.17299999999999999</c:v>
                </c:pt>
                <c:pt idx="47">
                  <c:v>0.17299999999999999</c:v>
                </c:pt>
                <c:pt idx="48">
                  <c:v>0.17299999999999999</c:v>
                </c:pt>
                <c:pt idx="49">
                  <c:v>0.17299999999999999</c:v>
                </c:pt>
                <c:pt idx="50">
                  <c:v>0.17299999999999999</c:v>
                </c:pt>
                <c:pt idx="51">
                  <c:v>0.17299999999999999</c:v>
                </c:pt>
                <c:pt idx="52">
                  <c:v>0.17299999999999999</c:v>
                </c:pt>
                <c:pt idx="53">
                  <c:v>0.17299999999999999</c:v>
                </c:pt>
                <c:pt idx="54">
                  <c:v>0.182</c:v>
                </c:pt>
                <c:pt idx="55">
                  <c:v>0.28299999999999997</c:v>
                </c:pt>
                <c:pt idx="56">
                  <c:v>0.30199999999999999</c:v>
                </c:pt>
                <c:pt idx="57">
                  <c:v>0.32100000000000001</c:v>
                </c:pt>
                <c:pt idx="58">
                  <c:v>0.36899999999999999</c:v>
                </c:pt>
                <c:pt idx="59">
                  <c:v>0.40799999999999997</c:v>
                </c:pt>
                <c:pt idx="60">
                  <c:v>0.41699999999999998</c:v>
                </c:pt>
                <c:pt idx="61">
                  <c:v>0.42199999999999999</c:v>
                </c:pt>
                <c:pt idx="62">
                  <c:v>0.45100000000000001</c:v>
                </c:pt>
                <c:pt idx="63">
                  <c:v>0.504</c:v>
                </c:pt>
                <c:pt idx="64">
                  <c:v>0.52800000000000002</c:v>
                </c:pt>
                <c:pt idx="65">
                  <c:v>0.53700000000000003</c:v>
                </c:pt>
                <c:pt idx="66">
                  <c:v>0.54200000000000004</c:v>
                </c:pt>
                <c:pt idx="67">
                  <c:v>0.56599999999999995</c:v>
                </c:pt>
                <c:pt idx="68">
                  <c:v>0.63800000000000001</c:v>
                </c:pt>
                <c:pt idx="69">
                  <c:v>0.67700000000000005</c:v>
                </c:pt>
                <c:pt idx="70">
                  <c:v>0.68600000000000005</c:v>
                </c:pt>
                <c:pt idx="71">
                  <c:v>0.70499999999999996</c:v>
                </c:pt>
                <c:pt idx="72">
                  <c:v>0.76800000000000002</c:v>
                </c:pt>
                <c:pt idx="73">
                  <c:v>0.81599999999999995</c:v>
                </c:pt>
                <c:pt idx="74">
                  <c:v>0.83</c:v>
                </c:pt>
                <c:pt idx="75">
                  <c:v>0.84</c:v>
                </c:pt>
                <c:pt idx="76">
                  <c:v>0.86399999999999999</c:v>
                </c:pt>
                <c:pt idx="77">
                  <c:v>0.873</c:v>
                </c:pt>
                <c:pt idx="78">
                  <c:v>0.88300000000000001</c:v>
                </c:pt>
                <c:pt idx="79">
                  <c:v>0.90700000000000003</c:v>
                </c:pt>
                <c:pt idx="80">
                  <c:v>0.92100000000000004</c:v>
                </c:pt>
                <c:pt idx="81">
                  <c:v>0.94</c:v>
                </c:pt>
                <c:pt idx="82">
                  <c:v>0.96</c:v>
                </c:pt>
                <c:pt idx="83">
                  <c:v>0.97399999999999998</c:v>
                </c:pt>
                <c:pt idx="84">
                  <c:v>0.98399999999999999</c:v>
                </c:pt>
                <c:pt idx="85">
                  <c:v>0.98799999999999999</c:v>
                </c:pt>
                <c:pt idx="86">
                  <c:v>0.998</c:v>
                </c:pt>
                <c:pt idx="87">
                  <c:v>1.0029999999999999</c:v>
                </c:pt>
                <c:pt idx="88">
                  <c:v>1.008</c:v>
                </c:pt>
                <c:pt idx="89">
                  <c:v>1.008</c:v>
                </c:pt>
                <c:pt idx="90">
                  <c:v>1.012</c:v>
                </c:pt>
                <c:pt idx="91">
                  <c:v>1.012</c:v>
                </c:pt>
                <c:pt idx="92">
                  <c:v>1.012</c:v>
                </c:pt>
                <c:pt idx="93">
                  <c:v>1.0169999999999999</c:v>
                </c:pt>
                <c:pt idx="94">
                  <c:v>1.0169999999999999</c:v>
                </c:pt>
                <c:pt idx="95">
                  <c:v>1.0169999999999999</c:v>
                </c:pt>
                <c:pt idx="96">
                  <c:v>1.022</c:v>
                </c:pt>
                <c:pt idx="97">
                  <c:v>1.022</c:v>
                </c:pt>
                <c:pt idx="98">
                  <c:v>1.056</c:v>
                </c:pt>
                <c:pt idx="99">
                  <c:v>1.075</c:v>
                </c:pt>
                <c:pt idx="100">
                  <c:v>1.0940000000000001</c:v>
                </c:pt>
                <c:pt idx="101">
                  <c:v>1.1180000000000001</c:v>
                </c:pt>
                <c:pt idx="102">
                  <c:v>1.1419999999999999</c:v>
                </c:pt>
                <c:pt idx="103">
                  <c:v>1.1759999999999999</c:v>
                </c:pt>
                <c:pt idx="104">
                  <c:v>1.2</c:v>
                </c:pt>
                <c:pt idx="105">
                  <c:v>1.228</c:v>
                </c:pt>
                <c:pt idx="106">
                  <c:v>1.2430000000000001</c:v>
                </c:pt>
                <c:pt idx="107">
                  <c:v>1.248</c:v>
                </c:pt>
                <c:pt idx="108">
                  <c:v>1.2569999999999999</c:v>
                </c:pt>
                <c:pt idx="109">
                  <c:v>1.2669999999999999</c:v>
                </c:pt>
                <c:pt idx="110">
                  <c:v>1.2909999999999999</c:v>
                </c:pt>
                <c:pt idx="111">
                  <c:v>1.31</c:v>
                </c:pt>
                <c:pt idx="112">
                  <c:v>1.329</c:v>
                </c:pt>
                <c:pt idx="113">
                  <c:v>1.3580000000000001</c:v>
                </c:pt>
                <c:pt idx="114">
                  <c:v>1.377</c:v>
                </c:pt>
                <c:pt idx="115">
                  <c:v>1.3959999999999999</c:v>
                </c:pt>
                <c:pt idx="116">
                  <c:v>1.4159999999999999</c:v>
                </c:pt>
                <c:pt idx="117">
                  <c:v>1.44</c:v>
                </c:pt>
                <c:pt idx="118">
                  <c:v>1.468</c:v>
                </c:pt>
                <c:pt idx="119">
                  <c:v>1.492</c:v>
                </c:pt>
                <c:pt idx="120">
                  <c:v>1.512</c:v>
                </c:pt>
                <c:pt idx="121">
                  <c:v>1.526</c:v>
                </c:pt>
                <c:pt idx="122">
                  <c:v>1.5309999999999999</c:v>
                </c:pt>
                <c:pt idx="123">
                  <c:v>1.54</c:v>
                </c:pt>
                <c:pt idx="124">
                  <c:v>1.5640000000000001</c:v>
                </c:pt>
                <c:pt idx="125">
                  <c:v>1.5980000000000001</c:v>
                </c:pt>
                <c:pt idx="126">
                  <c:v>1.641</c:v>
                </c:pt>
                <c:pt idx="127">
                  <c:v>1.675</c:v>
                </c:pt>
                <c:pt idx="128">
                  <c:v>1.694</c:v>
                </c:pt>
                <c:pt idx="129">
                  <c:v>1.708</c:v>
                </c:pt>
                <c:pt idx="130">
                  <c:v>1.718</c:v>
                </c:pt>
                <c:pt idx="131">
                  <c:v>1.732</c:v>
                </c:pt>
                <c:pt idx="132">
                  <c:v>1.7470000000000001</c:v>
                </c:pt>
                <c:pt idx="133">
                  <c:v>1.756</c:v>
                </c:pt>
                <c:pt idx="134">
                  <c:v>1.7709999999999999</c:v>
                </c:pt>
                <c:pt idx="135">
                  <c:v>1.78</c:v>
                </c:pt>
                <c:pt idx="136">
                  <c:v>1.7849999999999999</c:v>
                </c:pt>
                <c:pt idx="137">
                  <c:v>1.7849999999999999</c:v>
                </c:pt>
                <c:pt idx="138">
                  <c:v>1.79</c:v>
                </c:pt>
                <c:pt idx="139">
                  <c:v>1.804</c:v>
                </c:pt>
                <c:pt idx="140">
                  <c:v>1.823</c:v>
                </c:pt>
                <c:pt idx="141">
                  <c:v>1.8380000000000001</c:v>
                </c:pt>
                <c:pt idx="142">
                  <c:v>1.8520000000000001</c:v>
                </c:pt>
                <c:pt idx="143">
                  <c:v>1.8620000000000001</c:v>
                </c:pt>
                <c:pt idx="144">
                  <c:v>1.871</c:v>
                </c:pt>
                <c:pt idx="145">
                  <c:v>1.881</c:v>
                </c:pt>
                <c:pt idx="146">
                  <c:v>1.881</c:v>
                </c:pt>
                <c:pt idx="147">
                  <c:v>1.8859999999999999</c:v>
                </c:pt>
                <c:pt idx="148">
                  <c:v>1.891</c:v>
                </c:pt>
                <c:pt idx="149">
                  <c:v>1.891</c:v>
                </c:pt>
                <c:pt idx="150">
                  <c:v>1.891</c:v>
                </c:pt>
                <c:pt idx="151">
                  <c:v>1.895</c:v>
                </c:pt>
                <c:pt idx="152">
                  <c:v>1.91</c:v>
                </c:pt>
                <c:pt idx="153">
                  <c:v>1.9530000000000001</c:v>
                </c:pt>
                <c:pt idx="154">
                  <c:v>1.996</c:v>
                </c:pt>
                <c:pt idx="155">
                  <c:v>2.0249999999999999</c:v>
                </c:pt>
                <c:pt idx="156">
                  <c:v>2.0350000000000001</c:v>
                </c:pt>
                <c:pt idx="157">
                  <c:v>2.044</c:v>
                </c:pt>
                <c:pt idx="158">
                  <c:v>2.0489999999999999</c:v>
                </c:pt>
                <c:pt idx="159">
                  <c:v>2.0539999999999998</c:v>
                </c:pt>
                <c:pt idx="160">
                  <c:v>2.0830000000000002</c:v>
                </c:pt>
                <c:pt idx="161">
                  <c:v>2.1160000000000001</c:v>
                </c:pt>
                <c:pt idx="162">
                  <c:v>2.1349999999999998</c:v>
                </c:pt>
                <c:pt idx="163">
                  <c:v>2.1549999999999998</c:v>
                </c:pt>
                <c:pt idx="164">
                  <c:v>2.1739999999999999</c:v>
                </c:pt>
                <c:pt idx="165">
                  <c:v>2.198</c:v>
                </c:pt>
                <c:pt idx="166">
                  <c:v>2.222</c:v>
                </c:pt>
                <c:pt idx="167">
                  <c:v>2.2410000000000001</c:v>
                </c:pt>
                <c:pt idx="168">
                  <c:v>2.2839999999999998</c:v>
                </c:pt>
                <c:pt idx="169">
                  <c:v>2.3180000000000001</c:v>
                </c:pt>
                <c:pt idx="170">
                  <c:v>2.3420000000000001</c:v>
                </c:pt>
                <c:pt idx="171">
                  <c:v>2.3610000000000002</c:v>
                </c:pt>
                <c:pt idx="172">
                  <c:v>2.37</c:v>
                </c:pt>
                <c:pt idx="173">
                  <c:v>2.375</c:v>
                </c:pt>
                <c:pt idx="174">
                  <c:v>2.3849999999999998</c:v>
                </c:pt>
                <c:pt idx="175">
                  <c:v>2.4089999999999998</c:v>
                </c:pt>
                <c:pt idx="176">
                  <c:v>2.4329999999999998</c:v>
                </c:pt>
                <c:pt idx="177">
                  <c:v>2.4569999999999999</c:v>
                </c:pt>
                <c:pt idx="178">
                  <c:v>2.4950000000000001</c:v>
                </c:pt>
                <c:pt idx="179">
                  <c:v>2.524</c:v>
                </c:pt>
                <c:pt idx="180">
                  <c:v>2.5579999999999998</c:v>
                </c:pt>
                <c:pt idx="181">
                  <c:v>2.5859999999999999</c:v>
                </c:pt>
                <c:pt idx="182">
                  <c:v>2.61</c:v>
                </c:pt>
                <c:pt idx="183">
                  <c:v>2.6339999999999999</c:v>
                </c:pt>
                <c:pt idx="184">
                  <c:v>2.6579999999999999</c:v>
                </c:pt>
                <c:pt idx="185">
                  <c:v>2.673</c:v>
                </c:pt>
                <c:pt idx="186">
                  <c:v>2.6779999999999999</c:v>
                </c:pt>
                <c:pt idx="187">
                  <c:v>2.6869999999999998</c:v>
                </c:pt>
                <c:pt idx="188">
                  <c:v>2.706</c:v>
                </c:pt>
                <c:pt idx="189">
                  <c:v>2.75</c:v>
                </c:pt>
                <c:pt idx="190">
                  <c:v>2.778</c:v>
                </c:pt>
                <c:pt idx="191">
                  <c:v>2.802</c:v>
                </c:pt>
                <c:pt idx="192">
                  <c:v>2.8260000000000001</c:v>
                </c:pt>
                <c:pt idx="193">
                  <c:v>2.85</c:v>
                </c:pt>
                <c:pt idx="194">
                  <c:v>2.8839999999999999</c:v>
                </c:pt>
                <c:pt idx="195">
                  <c:v>2.9319999999999999</c:v>
                </c:pt>
                <c:pt idx="196">
                  <c:v>2.97</c:v>
                </c:pt>
                <c:pt idx="197">
                  <c:v>2.9940000000000002</c:v>
                </c:pt>
                <c:pt idx="198">
                  <c:v>3.004</c:v>
                </c:pt>
                <c:pt idx="199">
                  <c:v>3.0089999999999999</c:v>
                </c:pt>
                <c:pt idx="200">
                  <c:v>3.0089999999999999</c:v>
                </c:pt>
                <c:pt idx="201">
                  <c:v>3.0129999999999999</c:v>
                </c:pt>
                <c:pt idx="202">
                  <c:v>3.0230000000000001</c:v>
                </c:pt>
                <c:pt idx="203">
                  <c:v>3.0329999999999999</c:v>
                </c:pt>
                <c:pt idx="204">
                  <c:v>3.0369999999999999</c:v>
                </c:pt>
                <c:pt idx="205">
                  <c:v>3.0419999999999998</c:v>
                </c:pt>
                <c:pt idx="206">
                  <c:v>3.0419999999999998</c:v>
                </c:pt>
                <c:pt idx="207">
                  <c:v>3.0470000000000002</c:v>
                </c:pt>
                <c:pt idx="208">
                  <c:v>3.0470000000000002</c:v>
                </c:pt>
                <c:pt idx="209">
                  <c:v>3.0470000000000002</c:v>
                </c:pt>
                <c:pt idx="210">
                  <c:v>3.0659999999999998</c:v>
                </c:pt>
                <c:pt idx="211">
                  <c:v>3.109</c:v>
                </c:pt>
                <c:pt idx="212">
                  <c:v>3.157</c:v>
                </c:pt>
                <c:pt idx="213">
                  <c:v>3.177</c:v>
                </c:pt>
                <c:pt idx="214">
                  <c:v>3.1859999999999999</c:v>
                </c:pt>
                <c:pt idx="215">
                  <c:v>3.1960000000000002</c:v>
                </c:pt>
                <c:pt idx="216">
                  <c:v>3.1960000000000002</c:v>
                </c:pt>
                <c:pt idx="217">
                  <c:v>3.21</c:v>
                </c:pt>
                <c:pt idx="218">
                  <c:v>3.2440000000000002</c:v>
                </c:pt>
                <c:pt idx="219">
                  <c:v>3.2679999999999998</c:v>
                </c:pt>
                <c:pt idx="220">
                  <c:v>3.2919999999999998</c:v>
                </c:pt>
                <c:pt idx="221">
                  <c:v>3.3159999999999998</c:v>
                </c:pt>
                <c:pt idx="222">
                  <c:v>3.34</c:v>
                </c:pt>
                <c:pt idx="223">
                  <c:v>3.3639999999999999</c:v>
                </c:pt>
                <c:pt idx="224">
                  <c:v>3.3929999999999998</c:v>
                </c:pt>
                <c:pt idx="225">
                  <c:v>3.4209999999999998</c:v>
                </c:pt>
                <c:pt idx="226">
                  <c:v>3.4359999999999999</c:v>
                </c:pt>
                <c:pt idx="227">
                  <c:v>3.4449999999999998</c:v>
                </c:pt>
                <c:pt idx="228">
                  <c:v>3.45</c:v>
                </c:pt>
                <c:pt idx="229">
                  <c:v>3.464</c:v>
                </c:pt>
                <c:pt idx="230">
                  <c:v>3.484</c:v>
                </c:pt>
                <c:pt idx="231">
                  <c:v>3.5219999999999998</c:v>
                </c:pt>
                <c:pt idx="232">
                  <c:v>3.556</c:v>
                </c:pt>
                <c:pt idx="233">
                  <c:v>3.58</c:v>
                </c:pt>
                <c:pt idx="234">
                  <c:v>3.6040000000000001</c:v>
                </c:pt>
                <c:pt idx="235">
                  <c:v>3.6230000000000002</c:v>
                </c:pt>
                <c:pt idx="236">
                  <c:v>3.6419999999999999</c:v>
                </c:pt>
                <c:pt idx="237">
                  <c:v>3.661</c:v>
                </c:pt>
                <c:pt idx="238">
                  <c:v>3.6760000000000002</c:v>
                </c:pt>
                <c:pt idx="239">
                  <c:v>3.68</c:v>
                </c:pt>
                <c:pt idx="240">
                  <c:v>3.6949999999999998</c:v>
                </c:pt>
                <c:pt idx="241">
                  <c:v>3.714</c:v>
                </c:pt>
                <c:pt idx="242">
                  <c:v>3.7519999999999998</c:v>
                </c:pt>
                <c:pt idx="243">
                  <c:v>3.7909999999999999</c:v>
                </c:pt>
                <c:pt idx="244">
                  <c:v>3.82</c:v>
                </c:pt>
                <c:pt idx="245">
                  <c:v>3.8439999999999999</c:v>
                </c:pt>
                <c:pt idx="246">
                  <c:v>3.8719999999999999</c:v>
                </c:pt>
                <c:pt idx="247">
                  <c:v>3.9009999999999998</c:v>
                </c:pt>
                <c:pt idx="248">
                  <c:v>3.93</c:v>
                </c:pt>
                <c:pt idx="249">
                  <c:v>3.94</c:v>
                </c:pt>
                <c:pt idx="250">
                  <c:v>3.9489999999999998</c:v>
                </c:pt>
                <c:pt idx="251">
                  <c:v>3.9489999999999998</c:v>
                </c:pt>
                <c:pt idx="252">
                  <c:v>3.9540000000000002</c:v>
                </c:pt>
                <c:pt idx="253">
                  <c:v>3.9540000000000002</c:v>
                </c:pt>
                <c:pt idx="254">
                  <c:v>3.9590000000000001</c:v>
                </c:pt>
                <c:pt idx="255">
                  <c:v>3.9590000000000001</c:v>
                </c:pt>
                <c:pt idx="256">
                  <c:v>3.9590000000000001</c:v>
                </c:pt>
                <c:pt idx="257">
                  <c:v>3.968</c:v>
                </c:pt>
                <c:pt idx="258">
                  <c:v>3.9780000000000002</c:v>
                </c:pt>
                <c:pt idx="259">
                  <c:v>4.0069999999999997</c:v>
                </c:pt>
                <c:pt idx="260">
                  <c:v>4.0359999999999996</c:v>
                </c:pt>
                <c:pt idx="261">
                  <c:v>4.0640000000000001</c:v>
                </c:pt>
                <c:pt idx="262">
                  <c:v>4.0979999999999999</c:v>
                </c:pt>
                <c:pt idx="263">
                  <c:v>4.1269999999999998</c:v>
                </c:pt>
                <c:pt idx="264">
                  <c:v>4.1509999999999998</c:v>
                </c:pt>
                <c:pt idx="265">
                  <c:v>4.1749999999999998</c:v>
                </c:pt>
                <c:pt idx="266">
                  <c:v>4.1890000000000001</c:v>
                </c:pt>
                <c:pt idx="267">
                  <c:v>4.194</c:v>
                </c:pt>
                <c:pt idx="268">
                  <c:v>4.2030000000000003</c:v>
                </c:pt>
                <c:pt idx="269">
                  <c:v>4.218</c:v>
                </c:pt>
                <c:pt idx="270">
                  <c:v>4.242</c:v>
                </c:pt>
                <c:pt idx="271">
                  <c:v>4.28</c:v>
                </c:pt>
                <c:pt idx="272">
                  <c:v>4.319</c:v>
                </c:pt>
                <c:pt idx="273">
                  <c:v>4.3570000000000002</c:v>
                </c:pt>
                <c:pt idx="274">
                  <c:v>4.391</c:v>
                </c:pt>
                <c:pt idx="275">
                  <c:v>4.4189999999999996</c:v>
                </c:pt>
                <c:pt idx="276">
                  <c:v>4.4390000000000001</c:v>
                </c:pt>
                <c:pt idx="277">
                  <c:v>4.4480000000000004</c:v>
                </c:pt>
                <c:pt idx="278">
                  <c:v>4.4580000000000002</c:v>
                </c:pt>
                <c:pt idx="279">
                  <c:v>4.4580000000000002</c:v>
                </c:pt>
                <c:pt idx="280">
                  <c:v>4.4770000000000003</c:v>
                </c:pt>
                <c:pt idx="281">
                  <c:v>4.5110000000000001</c:v>
                </c:pt>
                <c:pt idx="282">
                  <c:v>4.5389999999999997</c:v>
                </c:pt>
                <c:pt idx="283">
                  <c:v>4.5629999999999997</c:v>
                </c:pt>
                <c:pt idx="284">
                  <c:v>4.6070000000000002</c:v>
                </c:pt>
                <c:pt idx="285">
                  <c:v>4.6500000000000004</c:v>
                </c:pt>
                <c:pt idx="286">
                  <c:v>4.6879999999999997</c:v>
                </c:pt>
                <c:pt idx="287">
                  <c:v>4.702</c:v>
                </c:pt>
                <c:pt idx="288">
                  <c:v>4.7119999999999997</c:v>
                </c:pt>
                <c:pt idx="289">
                  <c:v>4.7169999999999996</c:v>
                </c:pt>
                <c:pt idx="290">
                  <c:v>4.726</c:v>
                </c:pt>
                <c:pt idx="291">
                  <c:v>4.7359999999999998</c:v>
                </c:pt>
                <c:pt idx="292">
                  <c:v>4.75</c:v>
                </c:pt>
                <c:pt idx="293">
                  <c:v>4.774</c:v>
                </c:pt>
                <c:pt idx="294">
                  <c:v>4.798</c:v>
                </c:pt>
                <c:pt idx="295">
                  <c:v>4.8220000000000001</c:v>
                </c:pt>
                <c:pt idx="296">
                  <c:v>4.8460000000000001</c:v>
                </c:pt>
                <c:pt idx="297">
                  <c:v>4.87</c:v>
                </c:pt>
                <c:pt idx="298">
                  <c:v>4.899</c:v>
                </c:pt>
                <c:pt idx="299">
                  <c:v>4.9089999999999998</c:v>
                </c:pt>
                <c:pt idx="300">
                  <c:v>4.9180000000000001</c:v>
                </c:pt>
                <c:pt idx="301">
                  <c:v>4.9180000000000001</c:v>
                </c:pt>
                <c:pt idx="302">
                  <c:v>4.923</c:v>
                </c:pt>
                <c:pt idx="303">
                  <c:v>4.9279999999999999</c:v>
                </c:pt>
                <c:pt idx="304">
                  <c:v>4.9279999999999999</c:v>
                </c:pt>
                <c:pt idx="305">
                  <c:v>4.9279999999999999</c:v>
                </c:pt>
                <c:pt idx="306">
                  <c:v>4.9279999999999999</c:v>
                </c:pt>
                <c:pt idx="307">
                  <c:v>4.976</c:v>
                </c:pt>
                <c:pt idx="308">
                  <c:v>5.0430000000000001</c:v>
                </c:pt>
                <c:pt idx="309">
                  <c:v>5.0960000000000001</c:v>
                </c:pt>
                <c:pt idx="310">
                  <c:v>5.149</c:v>
                </c:pt>
                <c:pt idx="311">
                  <c:v>5.2060000000000004</c:v>
                </c:pt>
                <c:pt idx="312">
                  <c:v>5.23</c:v>
                </c:pt>
                <c:pt idx="313">
                  <c:v>5.24</c:v>
                </c:pt>
                <c:pt idx="314">
                  <c:v>5.2450000000000001</c:v>
                </c:pt>
                <c:pt idx="315">
                  <c:v>5.2590000000000003</c:v>
                </c:pt>
                <c:pt idx="316">
                  <c:v>5.3120000000000003</c:v>
                </c:pt>
                <c:pt idx="317">
                  <c:v>5.3650000000000002</c:v>
                </c:pt>
                <c:pt idx="318">
                  <c:v>5.4029999999999996</c:v>
                </c:pt>
                <c:pt idx="319">
                  <c:v>5.4610000000000003</c:v>
                </c:pt>
                <c:pt idx="320">
                  <c:v>5.5129999999999999</c:v>
                </c:pt>
                <c:pt idx="321">
                  <c:v>5.5519999999999996</c:v>
                </c:pt>
                <c:pt idx="322">
                  <c:v>5.5609999999999999</c:v>
                </c:pt>
                <c:pt idx="323">
                  <c:v>5.5659999999999998</c:v>
                </c:pt>
                <c:pt idx="324">
                  <c:v>5.5759999999999996</c:v>
                </c:pt>
                <c:pt idx="325">
                  <c:v>5.6239999999999997</c:v>
                </c:pt>
                <c:pt idx="326">
                  <c:v>5.6769999999999996</c:v>
                </c:pt>
                <c:pt idx="327">
                  <c:v>5.7050000000000001</c:v>
                </c:pt>
                <c:pt idx="328">
                  <c:v>5.7489999999999997</c:v>
                </c:pt>
                <c:pt idx="329">
                  <c:v>5.782</c:v>
                </c:pt>
                <c:pt idx="330">
                  <c:v>5.8010000000000002</c:v>
                </c:pt>
                <c:pt idx="331">
                  <c:v>5.806</c:v>
                </c:pt>
                <c:pt idx="332">
                  <c:v>5.8109999999999999</c:v>
                </c:pt>
                <c:pt idx="333">
                  <c:v>5.8209999999999997</c:v>
                </c:pt>
                <c:pt idx="334">
                  <c:v>5.835</c:v>
                </c:pt>
                <c:pt idx="335">
                  <c:v>5.835</c:v>
                </c:pt>
                <c:pt idx="336">
                  <c:v>5.8540000000000001</c:v>
                </c:pt>
                <c:pt idx="337">
                  <c:v>5.883</c:v>
                </c:pt>
                <c:pt idx="338">
                  <c:v>5.907</c:v>
                </c:pt>
                <c:pt idx="339">
                  <c:v>5.9260000000000002</c:v>
                </c:pt>
                <c:pt idx="340">
                  <c:v>5.9359999999999999</c:v>
                </c:pt>
                <c:pt idx="341">
                  <c:v>5.9450000000000003</c:v>
                </c:pt>
                <c:pt idx="342">
                  <c:v>5.95</c:v>
                </c:pt>
                <c:pt idx="343">
                  <c:v>5.9550000000000001</c:v>
                </c:pt>
                <c:pt idx="344">
                  <c:v>5.96</c:v>
                </c:pt>
                <c:pt idx="345">
                  <c:v>5.96</c:v>
                </c:pt>
                <c:pt idx="346">
                  <c:v>5.96</c:v>
                </c:pt>
                <c:pt idx="347">
                  <c:v>5.96</c:v>
                </c:pt>
                <c:pt idx="348">
                  <c:v>5.9640000000000004</c:v>
                </c:pt>
                <c:pt idx="349">
                  <c:v>5.9640000000000004</c:v>
                </c:pt>
                <c:pt idx="350">
                  <c:v>5.9790000000000001</c:v>
                </c:pt>
                <c:pt idx="351">
                  <c:v>5.9880000000000004</c:v>
                </c:pt>
                <c:pt idx="352">
                  <c:v>6.0170000000000003</c:v>
                </c:pt>
                <c:pt idx="353">
                  <c:v>6.0359999999999996</c:v>
                </c:pt>
                <c:pt idx="354">
                  <c:v>6.0410000000000004</c:v>
                </c:pt>
                <c:pt idx="355">
                  <c:v>6.056</c:v>
                </c:pt>
                <c:pt idx="356">
                  <c:v>6.1079999999999997</c:v>
                </c:pt>
                <c:pt idx="357">
                  <c:v>6.1609999999999996</c:v>
                </c:pt>
                <c:pt idx="358">
                  <c:v>6.2</c:v>
                </c:pt>
                <c:pt idx="359">
                  <c:v>6.2480000000000002</c:v>
                </c:pt>
                <c:pt idx="360">
                  <c:v>6.2759999999999998</c:v>
                </c:pt>
                <c:pt idx="361">
                  <c:v>6.2910000000000004</c:v>
                </c:pt>
                <c:pt idx="362">
                  <c:v>6.3</c:v>
                </c:pt>
                <c:pt idx="363">
                  <c:v>6.31</c:v>
                </c:pt>
                <c:pt idx="364">
                  <c:v>6.3150000000000004</c:v>
                </c:pt>
                <c:pt idx="365">
                  <c:v>6.32</c:v>
                </c:pt>
                <c:pt idx="366">
                  <c:v>6.32</c:v>
                </c:pt>
                <c:pt idx="367">
                  <c:v>6.32</c:v>
                </c:pt>
                <c:pt idx="368">
                  <c:v>6.3239999999999998</c:v>
                </c:pt>
                <c:pt idx="369">
                  <c:v>6.3239999999999998</c:v>
                </c:pt>
                <c:pt idx="370">
                  <c:v>6.3289999999999997</c:v>
                </c:pt>
                <c:pt idx="371">
                  <c:v>6.3390000000000004</c:v>
                </c:pt>
                <c:pt idx="372">
                  <c:v>6.3869999999999996</c:v>
                </c:pt>
                <c:pt idx="373">
                  <c:v>6.42</c:v>
                </c:pt>
                <c:pt idx="374">
                  <c:v>6.4539999999999997</c:v>
                </c:pt>
                <c:pt idx="375">
                  <c:v>6.4729999999999999</c:v>
                </c:pt>
                <c:pt idx="376">
                  <c:v>6.4829999999999997</c:v>
                </c:pt>
                <c:pt idx="377">
                  <c:v>6.492</c:v>
                </c:pt>
                <c:pt idx="378">
                  <c:v>6.5309999999999997</c:v>
                </c:pt>
                <c:pt idx="379">
                  <c:v>6.5640000000000001</c:v>
                </c:pt>
                <c:pt idx="380">
                  <c:v>6.593</c:v>
                </c:pt>
                <c:pt idx="381">
                  <c:v>6.6219999999999999</c:v>
                </c:pt>
                <c:pt idx="382">
                  <c:v>6.6509999999999998</c:v>
                </c:pt>
                <c:pt idx="383">
                  <c:v>6.66</c:v>
                </c:pt>
                <c:pt idx="384">
                  <c:v>6.67</c:v>
                </c:pt>
                <c:pt idx="385">
                  <c:v>6.6840000000000002</c:v>
                </c:pt>
                <c:pt idx="386">
                  <c:v>6.6989999999999998</c:v>
                </c:pt>
                <c:pt idx="387">
                  <c:v>6.718</c:v>
                </c:pt>
                <c:pt idx="388">
                  <c:v>6.742</c:v>
                </c:pt>
                <c:pt idx="389">
                  <c:v>6.7560000000000002</c:v>
                </c:pt>
                <c:pt idx="390">
                  <c:v>6.766</c:v>
                </c:pt>
                <c:pt idx="391">
                  <c:v>6.766</c:v>
                </c:pt>
                <c:pt idx="392">
                  <c:v>6.7709999999999999</c:v>
                </c:pt>
                <c:pt idx="393">
                  <c:v>6.7750000000000004</c:v>
                </c:pt>
                <c:pt idx="394">
                  <c:v>6.7750000000000004</c:v>
                </c:pt>
                <c:pt idx="395">
                  <c:v>6.8040000000000003</c:v>
                </c:pt>
                <c:pt idx="396">
                  <c:v>6.8470000000000004</c:v>
                </c:pt>
                <c:pt idx="397">
                  <c:v>6.9189999999999996</c:v>
                </c:pt>
                <c:pt idx="398">
                  <c:v>6.9630000000000001</c:v>
                </c:pt>
                <c:pt idx="399">
                  <c:v>6.9770000000000003</c:v>
                </c:pt>
                <c:pt idx="400">
                  <c:v>6.9870000000000001</c:v>
                </c:pt>
                <c:pt idx="401">
                  <c:v>7.0149999999999997</c:v>
                </c:pt>
                <c:pt idx="402">
                  <c:v>7.0679999999999996</c:v>
                </c:pt>
                <c:pt idx="403">
                  <c:v>7.0869999999999997</c:v>
                </c:pt>
                <c:pt idx="404">
                  <c:v>7.1070000000000002</c:v>
                </c:pt>
                <c:pt idx="405">
                  <c:v>7.1210000000000004</c:v>
                </c:pt>
                <c:pt idx="406">
                  <c:v>7.1260000000000003</c:v>
                </c:pt>
                <c:pt idx="407">
                  <c:v>7.1349999999999998</c:v>
                </c:pt>
                <c:pt idx="408">
                  <c:v>7.14</c:v>
                </c:pt>
                <c:pt idx="409">
                  <c:v>7.14</c:v>
                </c:pt>
                <c:pt idx="410">
                  <c:v>7.1449999999999996</c:v>
                </c:pt>
                <c:pt idx="411">
                  <c:v>7.1550000000000002</c:v>
                </c:pt>
                <c:pt idx="412">
                  <c:v>7.2069999999999999</c:v>
                </c:pt>
                <c:pt idx="413">
                  <c:v>7.2789999999999999</c:v>
                </c:pt>
                <c:pt idx="414">
                  <c:v>7.3179999999999996</c:v>
                </c:pt>
                <c:pt idx="415">
                  <c:v>7.327</c:v>
                </c:pt>
                <c:pt idx="416">
                  <c:v>7.3369999999999997</c:v>
                </c:pt>
                <c:pt idx="417">
                  <c:v>7.3609999999999998</c:v>
                </c:pt>
                <c:pt idx="418">
                  <c:v>7.4039999999999999</c:v>
                </c:pt>
                <c:pt idx="419">
                  <c:v>7.476</c:v>
                </c:pt>
                <c:pt idx="420">
                  <c:v>7.524</c:v>
                </c:pt>
                <c:pt idx="421">
                  <c:v>7.5529999999999999</c:v>
                </c:pt>
                <c:pt idx="422">
                  <c:v>7.5620000000000003</c:v>
                </c:pt>
                <c:pt idx="423">
                  <c:v>7.5670000000000002</c:v>
                </c:pt>
                <c:pt idx="424">
                  <c:v>7.5720000000000001</c:v>
                </c:pt>
                <c:pt idx="425">
                  <c:v>7.5720000000000001</c:v>
                </c:pt>
                <c:pt idx="426">
                  <c:v>7.577</c:v>
                </c:pt>
                <c:pt idx="427">
                  <c:v>7.577</c:v>
                </c:pt>
                <c:pt idx="428">
                  <c:v>7.5819999999999999</c:v>
                </c:pt>
                <c:pt idx="429">
                  <c:v>7.5819999999999999</c:v>
                </c:pt>
                <c:pt idx="430">
                  <c:v>7.5960000000000001</c:v>
                </c:pt>
                <c:pt idx="431">
                  <c:v>7.6630000000000003</c:v>
                </c:pt>
                <c:pt idx="432">
                  <c:v>7.74</c:v>
                </c:pt>
                <c:pt idx="433">
                  <c:v>7.774</c:v>
                </c:pt>
                <c:pt idx="434">
                  <c:v>7.7830000000000004</c:v>
                </c:pt>
                <c:pt idx="435">
                  <c:v>7.798</c:v>
                </c:pt>
                <c:pt idx="436">
                  <c:v>7.8410000000000002</c:v>
                </c:pt>
                <c:pt idx="437">
                  <c:v>7.8840000000000003</c:v>
                </c:pt>
                <c:pt idx="438">
                  <c:v>7.9370000000000003</c:v>
                </c:pt>
                <c:pt idx="439">
                  <c:v>7.98</c:v>
                </c:pt>
                <c:pt idx="440">
                  <c:v>7.9889999999999999</c:v>
                </c:pt>
                <c:pt idx="441">
                  <c:v>7.9989999999999997</c:v>
                </c:pt>
                <c:pt idx="442">
                  <c:v>8.0229999999999997</c:v>
                </c:pt>
                <c:pt idx="443">
                  <c:v>8.0519999999999996</c:v>
                </c:pt>
                <c:pt idx="444">
                  <c:v>8.0709999999999997</c:v>
                </c:pt>
                <c:pt idx="445">
                  <c:v>8.0850000000000009</c:v>
                </c:pt>
                <c:pt idx="446">
                  <c:v>8.09</c:v>
                </c:pt>
                <c:pt idx="447">
                  <c:v>8.09</c:v>
                </c:pt>
                <c:pt idx="448">
                  <c:v>8.0950000000000006</c:v>
                </c:pt>
                <c:pt idx="449">
                  <c:v>8.0950000000000006</c:v>
                </c:pt>
                <c:pt idx="450">
                  <c:v>8.0950000000000006</c:v>
                </c:pt>
                <c:pt idx="451">
                  <c:v>8.1</c:v>
                </c:pt>
                <c:pt idx="452">
                  <c:v>8.1</c:v>
                </c:pt>
                <c:pt idx="453">
                  <c:v>8.1</c:v>
                </c:pt>
                <c:pt idx="454">
                  <c:v>8.1050000000000004</c:v>
                </c:pt>
                <c:pt idx="455">
                  <c:v>8.1</c:v>
                </c:pt>
                <c:pt idx="456">
                  <c:v>8.1</c:v>
                </c:pt>
                <c:pt idx="457">
                  <c:v>8.1050000000000004</c:v>
                </c:pt>
                <c:pt idx="458">
                  <c:v>8.1</c:v>
                </c:pt>
                <c:pt idx="459">
                  <c:v>8.1</c:v>
                </c:pt>
                <c:pt idx="460">
                  <c:v>8.1</c:v>
                </c:pt>
                <c:pt idx="461">
                  <c:v>8.1</c:v>
                </c:pt>
                <c:pt idx="462">
                  <c:v>8.1</c:v>
                </c:pt>
                <c:pt idx="463">
                  <c:v>8.1240000000000006</c:v>
                </c:pt>
                <c:pt idx="464">
                  <c:v>8.1530000000000005</c:v>
                </c:pt>
                <c:pt idx="465">
                  <c:v>8.1620000000000008</c:v>
                </c:pt>
                <c:pt idx="466">
                  <c:v>8.1720000000000006</c:v>
                </c:pt>
                <c:pt idx="467">
                  <c:v>8.2390000000000008</c:v>
                </c:pt>
                <c:pt idx="468">
                  <c:v>8.3249999999999993</c:v>
                </c:pt>
                <c:pt idx="469">
                  <c:v>8.3729999999999993</c:v>
                </c:pt>
                <c:pt idx="470">
                  <c:v>8.3930000000000007</c:v>
                </c:pt>
                <c:pt idx="471">
                  <c:v>8.4019999999999992</c:v>
                </c:pt>
                <c:pt idx="472">
                  <c:v>8.4260000000000002</c:v>
                </c:pt>
                <c:pt idx="473">
                  <c:v>8.4879999999999995</c:v>
                </c:pt>
                <c:pt idx="474">
                  <c:v>8.58</c:v>
                </c:pt>
                <c:pt idx="475">
                  <c:v>8.6180000000000003</c:v>
                </c:pt>
                <c:pt idx="476">
                  <c:v>8.6280000000000001</c:v>
                </c:pt>
                <c:pt idx="477">
                  <c:v>8.6370000000000005</c:v>
                </c:pt>
                <c:pt idx="478">
                  <c:v>8.6419999999999995</c:v>
                </c:pt>
                <c:pt idx="479">
                  <c:v>8.6470000000000002</c:v>
                </c:pt>
                <c:pt idx="480">
                  <c:v>8.6470000000000002</c:v>
                </c:pt>
                <c:pt idx="481">
                  <c:v>8.6470000000000002</c:v>
                </c:pt>
                <c:pt idx="482">
                  <c:v>8.6519999999999992</c:v>
                </c:pt>
                <c:pt idx="483">
                  <c:v>8.7040000000000006</c:v>
                </c:pt>
                <c:pt idx="484">
                  <c:v>8.81</c:v>
                </c:pt>
                <c:pt idx="485">
                  <c:v>8.8480000000000008</c:v>
                </c:pt>
                <c:pt idx="486">
                  <c:v>8.8580000000000005</c:v>
                </c:pt>
                <c:pt idx="487">
                  <c:v>8.8629999999999995</c:v>
                </c:pt>
                <c:pt idx="488">
                  <c:v>8.8960000000000008</c:v>
                </c:pt>
                <c:pt idx="489">
                  <c:v>8.9440000000000008</c:v>
                </c:pt>
                <c:pt idx="490">
                  <c:v>9.0120000000000005</c:v>
                </c:pt>
                <c:pt idx="491">
                  <c:v>9.06</c:v>
                </c:pt>
                <c:pt idx="492">
                  <c:v>9.0739999999999998</c:v>
                </c:pt>
                <c:pt idx="493">
                  <c:v>9.0830000000000002</c:v>
                </c:pt>
                <c:pt idx="494">
                  <c:v>9.093</c:v>
                </c:pt>
                <c:pt idx="495">
                  <c:v>9.0980000000000008</c:v>
                </c:pt>
                <c:pt idx="496">
                  <c:v>9.1029999999999998</c:v>
                </c:pt>
                <c:pt idx="497">
                  <c:v>9.1029999999999998</c:v>
                </c:pt>
                <c:pt idx="498">
                  <c:v>9.1069999999999993</c:v>
                </c:pt>
                <c:pt idx="499">
                  <c:v>9.1069999999999993</c:v>
                </c:pt>
                <c:pt idx="500">
                  <c:v>9.1069999999999993</c:v>
                </c:pt>
                <c:pt idx="501">
                  <c:v>9.1120000000000001</c:v>
                </c:pt>
                <c:pt idx="502">
                  <c:v>9.1120000000000001</c:v>
                </c:pt>
                <c:pt idx="503">
                  <c:v>9.1359999999999992</c:v>
                </c:pt>
                <c:pt idx="504">
                  <c:v>9.2129999999999992</c:v>
                </c:pt>
                <c:pt idx="505">
                  <c:v>9.2899999999999991</c:v>
                </c:pt>
                <c:pt idx="506">
                  <c:v>9.3140000000000001</c:v>
                </c:pt>
                <c:pt idx="507">
                  <c:v>9.3230000000000004</c:v>
                </c:pt>
                <c:pt idx="508">
                  <c:v>9.3710000000000004</c:v>
                </c:pt>
                <c:pt idx="509">
                  <c:v>9.4339999999999993</c:v>
                </c:pt>
                <c:pt idx="510">
                  <c:v>9.4770000000000003</c:v>
                </c:pt>
                <c:pt idx="511">
                  <c:v>9.5389999999999997</c:v>
                </c:pt>
                <c:pt idx="512">
                  <c:v>9.5589999999999993</c:v>
                </c:pt>
                <c:pt idx="513">
                  <c:v>9.5630000000000006</c:v>
                </c:pt>
                <c:pt idx="514">
                  <c:v>9.5679999999999996</c:v>
                </c:pt>
                <c:pt idx="515">
                  <c:v>9.5730000000000004</c:v>
                </c:pt>
                <c:pt idx="516">
                  <c:v>9.5779999999999994</c:v>
                </c:pt>
                <c:pt idx="517">
                  <c:v>9.5779999999999994</c:v>
                </c:pt>
                <c:pt idx="518">
                  <c:v>9.5779999999999994</c:v>
                </c:pt>
                <c:pt idx="519">
                  <c:v>9.5830000000000002</c:v>
                </c:pt>
                <c:pt idx="520">
                  <c:v>9.6829999999999998</c:v>
                </c:pt>
                <c:pt idx="521">
                  <c:v>9.8079999999999998</c:v>
                </c:pt>
                <c:pt idx="522">
                  <c:v>9.8369999999999997</c:v>
                </c:pt>
                <c:pt idx="523">
                  <c:v>9.8420000000000005</c:v>
                </c:pt>
                <c:pt idx="524">
                  <c:v>9.875</c:v>
                </c:pt>
                <c:pt idx="525">
                  <c:v>9.9570000000000007</c:v>
                </c:pt>
                <c:pt idx="526">
                  <c:v>10</c:v>
                </c:pt>
                <c:pt idx="527">
                  <c:v>10.048</c:v>
                </c:pt>
                <c:pt idx="528">
                  <c:v>10.067</c:v>
                </c:pt>
                <c:pt idx="529">
                  <c:v>10.077</c:v>
                </c:pt>
                <c:pt idx="530">
                  <c:v>10.086</c:v>
                </c:pt>
                <c:pt idx="531">
                  <c:v>10.086</c:v>
                </c:pt>
                <c:pt idx="532">
                  <c:v>10.090999999999999</c:v>
                </c:pt>
                <c:pt idx="533">
                  <c:v>10.096</c:v>
                </c:pt>
                <c:pt idx="534">
                  <c:v>10.173</c:v>
                </c:pt>
                <c:pt idx="535">
                  <c:v>10.192</c:v>
                </c:pt>
                <c:pt idx="536">
                  <c:v>10.206</c:v>
                </c:pt>
                <c:pt idx="537">
                  <c:v>10.269</c:v>
                </c:pt>
                <c:pt idx="538">
                  <c:v>10.331</c:v>
                </c:pt>
                <c:pt idx="539">
                  <c:v>10.36</c:v>
                </c:pt>
                <c:pt idx="540">
                  <c:v>10.379</c:v>
                </c:pt>
                <c:pt idx="541">
                  <c:v>10.436999999999999</c:v>
                </c:pt>
                <c:pt idx="542">
                  <c:v>10.47</c:v>
                </c:pt>
                <c:pt idx="543">
                  <c:v>10.532999999999999</c:v>
                </c:pt>
                <c:pt idx="544">
                  <c:v>10.552</c:v>
                </c:pt>
                <c:pt idx="545">
                  <c:v>10.561</c:v>
                </c:pt>
                <c:pt idx="546">
                  <c:v>10.59</c:v>
                </c:pt>
                <c:pt idx="547">
                  <c:v>10.605</c:v>
                </c:pt>
                <c:pt idx="548">
                  <c:v>10.624000000000001</c:v>
                </c:pt>
                <c:pt idx="549">
                  <c:v>10.653</c:v>
                </c:pt>
                <c:pt idx="550">
                  <c:v>10.672000000000001</c:v>
                </c:pt>
                <c:pt idx="551">
                  <c:v>10.677</c:v>
                </c:pt>
                <c:pt idx="552">
                  <c:v>10.680999999999999</c:v>
                </c:pt>
                <c:pt idx="553">
                  <c:v>10.686</c:v>
                </c:pt>
                <c:pt idx="554">
                  <c:v>10.691000000000001</c:v>
                </c:pt>
                <c:pt idx="555">
                  <c:v>10.691000000000001</c:v>
                </c:pt>
                <c:pt idx="556">
                  <c:v>10.691000000000001</c:v>
                </c:pt>
                <c:pt idx="557">
                  <c:v>10.696</c:v>
                </c:pt>
                <c:pt idx="558">
                  <c:v>10.801</c:v>
                </c:pt>
                <c:pt idx="559">
                  <c:v>10.853999999999999</c:v>
                </c:pt>
                <c:pt idx="560">
                  <c:v>10.869</c:v>
                </c:pt>
                <c:pt idx="561">
                  <c:v>10.912000000000001</c:v>
                </c:pt>
                <c:pt idx="562">
                  <c:v>10.997999999999999</c:v>
                </c:pt>
                <c:pt idx="563">
                  <c:v>11.045999999999999</c:v>
                </c:pt>
                <c:pt idx="564">
                  <c:v>11.055999999999999</c:v>
                </c:pt>
                <c:pt idx="565">
                  <c:v>11.074999999999999</c:v>
                </c:pt>
                <c:pt idx="566">
                  <c:v>11.137</c:v>
                </c:pt>
                <c:pt idx="567">
                  <c:v>11.19</c:v>
                </c:pt>
                <c:pt idx="568">
                  <c:v>11.209</c:v>
                </c:pt>
                <c:pt idx="569">
                  <c:v>11.218999999999999</c:v>
                </c:pt>
                <c:pt idx="570">
                  <c:v>11.247999999999999</c:v>
                </c:pt>
                <c:pt idx="571">
                  <c:v>11.257</c:v>
                </c:pt>
                <c:pt idx="572">
                  <c:v>11.286</c:v>
                </c:pt>
                <c:pt idx="573">
                  <c:v>11.334</c:v>
                </c:pt>
                <c:pt idx="574">
                  <c:v>11.353</c:v>
                </c:pt>
                <c:pt idx="575">
                  <c:v>11.368</c:v>
                </c:pt>
                <c:pt idx="576">
                  <c:v>11.372</c:v>
                </c:pt>
                <c:pt idx="577">
                  <c:v>11.387</c:v>
                </c:pt>
                <c:pt idx="578">
                  <c:v>11.483000000000001</c:v>
                </c:pt>
                <c:pt idx="579">
                  <c:v>11.545</c:v>
                </c:pt>
                <c:pt idx="580">
                  <c:v>11.564</c:v>
                </c:pt>
                <c:pt idx="581">
                  <c:v>11.654999999999999</c:v>
                </c:pt>
                <c:pt idx="582">
                  <c:v>11.742000000000001</c:v>
                </c:pt>
                <c:pt idx="583">
                  <c:v>11.795</c:v>
                </c:pt>
                <c:pt idx="584">
                  <c:v>11.819000000000001</c:v>
                </c:pt>
                <c:pt idx="585">
                  <c:v>11.895</c:v>
                </c:pt>
                <c:pt idx="586">
                  <c:v>12.131</c:v>
                </c:pt>
              </c:numCache>
            </c:numRef>
          </c:xVal>
          <c:yVal>
            <c:numRef>
              <c:f>II.1!$D$4:$D$705</c:f>
              <c:numCache>
                <c:formatCode>0.0</c:formatCode>
                <c:ptCount val="702"/>
                <c:pt idx="0">
                  <c:v>0</c:v>
                </c:pt>
                <c:pt idx="1">
                  <c:v>7.9000000000000001E-2</c:v>
                </c:pt>
                <c:pt idx="2">
                  <c:v>0.59499999999999997</c:v>
                </c:pt>
                <c:pt idx="3">
                  <c:v>1.526</c:v>
                </c:pt>
                <c:pt idx="4">
                  <c:v>2.1479999999999997</c:v>
                </c:pt>
                <c:pt idx="5">
                  <c:v>2.7930000000000001</c:v>
                </c:pt>
                <c:pt idx="6">
                  <c:v>3.0089999999999995</c:v>
                </c:pt>
                <c:pt idx="7">
                  <c:v>3.5429999999999997</c:v>
                </c:pt>
                <c:pt idx="8">
                  <c:v>4.2910000000000004</c:v>
                </c:pt>
                <c:pt idx="9">
                  <c:v>5.1370000000000005</c:v>
                </c:pt>
                <c:pt idx="10">
                  <c:v>5.5820000000000007</c:v>
                </c:pt>
                <c:pt idx="11">
                  <c:v>5.7010000000000005</c:v>
                </c:pt>
                <c:pt idx="12">
                  <c:v>5.8940000000000001</c:v>
                </c:pt>
                <c:pt idx="13">
                  <c:v>5.8170000000000002</c:v>
                </c:pt>
                <c:pt idx="14">
                  <c:v>5.7710000000000008</c:v>
                </c:pt>
                <c:pt idx="15">
                  <c:v>5.7070000000000007</c:v>
                </c:pt>
                <c:pt idx="16">
                  <c:v>5.7070000000000007</c:v>
                </c:pt>
                <c:pt idx="17">
                  <c:v>5.6800000000000006</c:v>
                </c:pt>
                <c:pt idx="18">
                  <c:v>5.61</c:v>
                </c:pt>
                <c:pt idx="19">
                  <c:v>5.609</c:v>
                </c:pt>
                <c:pt idx="20">
                  <c:v>5.6129999999999995</c:v>
                </c:pt>
                <c:pt idx="21">
                  <c:v>5.609</c:v>
                </c:pt>
                <c:pt idx="22">
                  <c:v>5.6120000000000001</c:v>
                </c:pt>
                <c:pt idx="23">
                  <c:v>5.609</c:v>
                </c:pt>
                <c:pt idx="24">
                  <c:v>5.6029999999999998</c:v>
                </c:pt>
                <c:pt idx="25">
                  <c:v>5.7720000000000002</c:v>
                </c:pt>
                <c:pt idx="26">
                  <c:v>6.3019999999999996</c:v>
                </c:pt>
                <c:pt idx="27">
                  <c:v>6.6080000000000005</c:v>
                </c:pt>
                <c:pt idx="28">
                  <c:v>6.6260000000000003</c:v>
                </c:pt>
                <c:pt idx="29">
                  <c:v>6.5220000000000002</c:v>
                </c:pt>
                <c:pt idx="30">
                  <c:v>6.8670000000000009</c:v>
                </c:pt>
                <c:pt idx="31">
                  <c:v>7.5020000000000007</c:v>
                </c:pt>
                <c:pt idx="32">
                  <c:v>7.8960000000000008</c:v>
                </c:pt>
                <c:pt idx="33">
                  <c:v>8.11</c:v>
                </c:pt>
                <c:pt idx="34">
                  <c:v>8.3870000000000005</c:v>
                </c:pt>
                <c:pt idx="35">
                  <c:v>8.7810000000000006</c:v>
                </c:pt>
                <c:pt idx="36">
                  <c:v>8.7169999999999987</c:v>
                </c:pt>
                <c:pt idx="37">
                  <c:v>8.9420000000000002</c:v>
                </c:pt>
                <c:pt idx="38">
                  <c:v>9.4220000000000006</c:v>
                </c:pt>
                <c:pt idx="39">
                  <c:v>9.7420000000000009</c:v>
                </c:pt>
                <c:pt idx="40">
                  <c:v>9.6649999999999991</c:v>
                </c:pt>
                <c:pt idx="41">
                  <c:v>9.593</c:v>
                </c:pt>
                <c:pt idx="42">
                  <c:v>9.5229999999999997</c:v>
                </c:pt>
                <c:pt idx="43">
                  <c:v>9.5169999999999995</c:v>
                </c:pt>
                <c:pt idx="44">
                  <c:v>9.4740000000000002</c:v>
                </c:pt>
                <c:pt idx="45">
                  <c:v>9.4340000000000011</c:v>
                </c:pt>
                <c:pt idx="46">
                  <c:v>9.3210000000000015</c:v>
                </c:pt>
                <c:pt idx="47">
                  <c:v>9.3180000000000014</c:v>
                </c:pt>
                <c:pt idx="48">
                  <c:v>9.3210000000000015</c:v>
                </c:pt>
                <c:pt idx="49">
                  <c:v>9.3270000000000017</c:v>
                </c:pt>
                <c:pt idx="50">
                  <c:v>9.3240000000000016</c:v>
                </c:pt>
                <c:pt idx="51">
                  <c:v>9.3240000000000016</c:v>
                </c:pt>
                <c:pt idx="52">
                  <c:v>9.3180000000000014</c:v>
                </c:pt>
                <c:pt idx="53">
                  <c:v>9.3180000000000014</c:v>
                </c:pt>
                <c:pt idx="54">
                  <c:v>9.7119999999999997</c:v>
                </c:pt>
                <c:pt idx="55">
                  <c:v>10.798</c:v>
                </c:pt>
                <c:pt idx="56">
                  <c:v>11.356999999999999</c:v>
                </c:pt>
                <c:pt idx="57">
                  <c:v>11.399999999999999</c:v>
                </c:pt>
                <c:pt idx="58">
                  <c:v>12.074</c:v>
                </c:pt>
                <c:pt idx="59">
                  <c:v>13.108000000000001</c:v>
                </c:pt>
                <c:pt idx="60">
                  <c:v>13.384</c:v>
                </c:pt>
                <c:pt idx="61">
                  <c:v>13.2</c:v>
                </c:pt>
                <c:pt idx="62">
                  <c:v>13.527000000000001</c:v>
                </c:pt>
                <c:pt idx="63">
                  <c:v>14.375</c:v>
                </c:pt>
                <c:pt idx="64">
                  <c:v>15.468</c:v>
                </c:pt>
                <c:pt idx="65">
                  <c:v>15.371</c:v>
                </c:pt>
                <c:pt idx="66">
                  <c:v>15.266999999999999</c:v>
                </c:pt>
                <c:pt idx="67">
                  <c:v>15.510999999999999</c:v>
                </c:pt>
                <c:pt idx="68">
                  <c:v>16.216000000000001</c:v>
                </c:pt>
                <c:pt idx="69">
                  <c:v>16.503</c:v>
                </c:pt>
                <c:pt idx="70">
                  <c:v>16.317</c:v>
                </c:pt>
                <c:pt idx="71">
                  <c:v>16.448</c:v>
                </c:pt>
                <c:pt idx="72">
                  <c:v>17.158999999999999</c:v>
                </c:pt>
                <c:pt idx="73">
                  <c:v>18.218</c:v>
                </c:pt>
                <c:pt idx="74">
                  <c:v>18.38</c:v>
                </c:pt>
                <c:pt idx="75">
                  <c:v>18.241999999999997</c:v>
                </c:pt>
                <c:pt idx="76">
                  <c:v>18.34</c:v>
                </c:pt>
                <c:pt idx="77">
                  <c:v>18.343</c:v>
                </c:pt>
                <c:pt idx="78">
                  <c:v>18.381999999999998</c:v>
                </c:pt>
                <c:pt idx="79">
                  <c:v>18.59</c:v>
                </c:pt>
                <c:pt idx="80">
                  <c:v>18.692</c:v>
                </c:pt>
                <c:pt idx="81">
                  <c:v>18.905000000000001</c:v>
                </c:pt>
                <c:pt idx="82">
                  <c:v>19.039000000000001</c:v>
                </c:pt>
                <c:pt idx="83">
                  <c:v>19.024000000000001</c:v>
                </c:pt>
                <c:pt idx="84">
                  <c:v>19.024000000000001</c:v>
                </c:pt>
                <c:pt idx="85">
                  <c:v>19.097000000000001</c:v>
                </c:pt>
                <c:pt idx="86">
                  <c:v>19.130000000000003</c:v>
                </c:pt>
                <c:pt idx="87">
                  <c:v>19.238</c:v>
                </c:pt>
                <c:pt idx="88">
                  <c:v>19.244</c:v>
                </c:pt>
                <c:pt idx="89">
                  <c:v>19.241</c:v>
                </c:pt>
                <c:pt idx="90">
                  <c:v>19.155000000000001</c:v>
                </c:pt>
                <c:pt idx="91">
                  <c:v>19.100000000000001</c:v>
                </c:pt>
                <c:pt idx="92">
                  <c:v>19.027000000000001</c:v>
                </c:pt>
                <c:pt idx="93">
                  <c:v>19.024000000000001</c:v>
                </c:pt>
                <c:pt idx="94">
                  <c:v>18.939</c:v>
                </c:pt>
                <c:pt idx="95">
                  <c:v>18.929000000000002</c:v>
                </c:pt>
                <c:pt idx="96">
                  <c:v>18.914000000000001</c:v>
                </c:pt>
                <c:pt idx="97">
                  <c:v>19.216000000000001</c:v>
                </c:pt>
                <c:pt idx="98">
                  <c:v>19.756</c:v>
                </c:pt>
                <c:pt idx="99">
                  <c:v>20.311999999999998</c:v>
                </c:pt>
                <c:pt idx="100">
                  <c:v>20.726999999999997</c:v>
                </c:pt>
                <c:pt idx="101">
                  <c:v>21.154000000000003</c:v>
                </c:pt>
                <c:pt idx="102">
                  <c:v>21.407</c:v>
                </c:pt>
                <c:pt idx="103">
                  <c:v>21.871000000000002</c:v>
                </c:pt>
                <c:pt idx="104">
                  <c:v>22.240000000000002</c:v>
                </c:pt>
                <c:pt idx="105">
                  <c:v>22.558</c:v>
                </c:pt>
                <c:pt idx="106">
                  <c:v>22.643999999999998</c:v>
                </c:pt>
                <c:pt idx="107">
                  <c:v>22.622</c:v>
                </c:pt>
                <c:pt idx="108">
                  <c:v>22.616</c:v>
                </c:pt>
                <c:pt idx="109">
                  <c:v>22.856999999999999</c:v>
                </c:pt>
                <c:pt idx="110">
                  <c:v>23.244999999999997</c:v>
                </c:pt>
                <c:pt idx="111">
                  <c:v>23.636000000000003</c:v>
                </c:pt>
                <c:pt idx="112">
                  <c:v>23.908000000000001</c:v>
                </c:pt>
                <c:pt idx="113">
                  <c:v>24.301000000000002</c:v>
                </c:pt>
                <c:pt idx="114">
                  <c:v>24.594000000000001</c:v>
                </c:pt>
                <c:pt idx="115">
                  <c:v>24.741</c:v>
                </c:pt>
                <c:pt idx="116">
                  <c:v>24.847000000000001</c:v>
                </c:pt>
                <c:pt idx="117">
                  <c:v>25.024000000000001</c:v>
                </c:pt>
                <c:pt idx="118">
                  <c:v>25.454999999999998</c:v>
                </c:pt>
                <c:pt idx="119">
                  <c:v>25.768999999999998</c:v>
                </c:pt>
                <c:pt idx="120">
                  <c:v>26.007000000000001</c:v>
                </c:pt>
                <c:pt idx="121">
                  <c:v>25.942999999999998</c:v>
                </c:pt>
                <c:pt idx="122">
                  <c:v>25.788</c:v>
                </c:pt>
                <c:pt idx="123">
                  <c:v>25.738</c:v>
                </c:pt>
                <c:pt idx="124">
                  <c:v>26.012999999999998</c:v>
                </c:pt>
                <c:pt idx="125">
                  <c:v>26.384999999999998</c:v>
                </c:pt>
                <c:pt idx="126">
                  <c:v>26.825000000000003</c:v>
                </c:pt>
                <c:pt idx="127">
                  <c:v>26.954000000000001</c:v>
                </c:pt>
                <c:pt idx="128">
                  <c:v>27.141999999999999</c:v>
                </c:pt>
                <c:pt idx="129">
                  <c:v>27.148</c:v>
                </c:pt>
                <c:pt idx="130">
                  <c:v>27.249000000000002</c:v>
                </c:pt>
                <c:pt idx="131">
                  <c:v>27.633000000000003</c:v>
                </c:pt>
                <c:pt idx="132">
                  <c:v>27.902999999999999</c:v>
                </c:pt>
                <c:pt idx="133">
                  <c:v>28.128999999999998</c:v>
                </c:pt>
                <c:pt idx="134">
                  <c:v>28.241</c:v>
                </c:pt>
                <c:pt idx="135">
                  <c:v>28.158999999999999</c:v>
                </c:pt>
                <c:pt idx="136">
                  <c:v>28.085999999999999</c:v>
                </c:pt>
                <c:pt idx="137">
                  <c:v>27.972000000000001</c:v>
                </c:pt>
                <c:pt idx="138">
                  <c:v>28.143999999999998</c:v>
                </c:pt>
                <c:pt idx="139">
                  <c:v>28.428000000000001</c:v>
                </c:pt>
                <c:pt idx="140">
                  <c:v>28.724</c:v>
                </c:pt>
                <c:pt idx="141">
                  <c:v>28.820999999999998</c:v>
                </c:pt>
                <c:pt idx="142">
                  <c:v>28.935000000000002</c:v>
                </c:pt>
                <c:pt idx="143">
                  <c:v>29.035</c:v>
                </c:pt>
                <c:pt idx="144">
                  <c:v>29.134999999999998</c:v>
                </c:pt>
                <c:pt idx="145">
                  <c:v>29.076999999999998</c:v>
                </c:pt>
                <c:pt idx="146">
                  <c:v>29.058999999999997</c:v>
                </c:pt>
                <c:pt idx="147">
                  <c:v>28.985999999999997</c:v>
                </c:pt>
                <c:pt idx="148">
                  <c:v>28.876000000000001</c:v>
                </c:pt>
                <c:pt idx="149">
                  <c:v>28.849</c:v>
                </c:pt>
                <c:pt idx="150">
                  <c:v>28.756999999999998</c:v>
                </c:pt>
                <c:pt idx="151">
                  <c:v>28.710999999999999</c:v>
                </c:pt>
                <c:pt idx="152">
                  <c:v>28.698999999999998</c:v>
                </c:pt>
                <c:pt idx="153">
                  <c:v>29.312000000000001</c:v>
                </c:pt>
                <c:pt idx="154">
                  <c:v>30.152000000000001</c:v>
                </c:pt>
                <c:pt idx="155">
                  <c:v>30.734999999999999</c:v>
                </c:pt>
                <c:pt idx="156">
                  <c:v>30.798999999999999</c:v>
                </c:pt>
                <c:pt idx="157">
                  <c:v>30.677</c:v>
                </c:pt>
                <c:pt idx="158">
                  <c:v>30.557000000000002</c:v>
                </c:pt>
                <c:pt idx="159">
                  <c:v>30.738</c:v>
                </c:pt>
                <c:pt idx="160">
                  <c:v>31.073</c:v>
                </c:pt>
                <c:pt idx="161">
                  <c:v>31.507000000000001</c:v>
                </c:pt>
                <c:pt idx="162">
                  <c:v>31.706</c:v>
                </c:pt>
                <c:pt idx="163">
                  <c:v>31.937000000000001</c:v>
                </c:pt>
                <c:pt idx="164">
                  <c:v>32.236000000000004</c:v>
                </c:pt>
                <c:pt idx="165">
                  <c:v>32.343000000000004</c:v>
                </c:pt>
                <c:pt idx="166">
                  <c:v>32.546999999999997</c:v>
                </c:pt>
                <c:pt idx="167">
                  <c:v>32.789000000000001</c:v>
                </c:pt>
                <c:pt idx="168">
                  <c:v>33.109000000000002</c:v>
                </c:pt>
                <c:pt idx="169">
                  <c:v>33.289000000000001</c:v>
                </c:pt>
                <c:pt idx="170">
                  <c:v>33.436000000000007</c:v>
                </c:pt>
                <c:pt idx="171">
                  <c:v>33.295999999999999</c:v>
                </c:pt>
                <c:pt idx="172">
                  <c:v>33.162000000000006</c:v>
                </c:pt>
                <c:pt idx="173">
                  <c:v>33.17</c:v>
                </c:pt>
                <c:pt idx="174">
                  <c:v>33.344999999999999</c:v>
                </c:pt>
                <c:pt idx="175">
                  <c:v>33.701999999999998</c:v>
                </c:pt>
                <c:pt idx="176">
                  <c:v>34.034000000000006</c:v>
                </c:pt>
                <c:pt idx="177">
                  <c:v>34.293000000000006</c:v>
                </c:pt>
                <c:pt idx="178">
                  <c:v>34.617000000000004</c:v>
                </c:pt>
                <c:pt idx="179">
                  <c:v>34.799999999999997</c:v>
                </c:pt>
                <c:pt idx="180">
                  <c:v>35.025999999999996</c:v>
                </c:pt>
                <c:pt idx="181">
                  <c:v>35.338000000000001</c:v>
                </c:pt>
                <c:pt idx="182">
                  <c:v>35.658000000000001</c:v>
                </c:pt>
                <c:pt idx="183">
                  <c:v>36.003</c:v>
                </c:pt>
                <c:pt idx="184">
                  <c:v>36.225999999999999</c:v>
                </c:pt>
                <c:pt idx="185">
                  <c:v>36.338999999999999</c:v>
                </c:pt>
                <c:pt idx="186">
                  <c:v>36.271000000000001</c:v>
                </c:pt>
                <c:pt idx="187">
                  <c:v>36.341999999999999</c:v>
                </c:pt>
                <c:pt idx="188">
                  <c:v>36.567999999999998</c:v>
                </c:pt>
                <c:pt idx="189">
                  <c:v>37.082999999999998</c:v>
                </c:pt>
                <c:pt idx="190">
                  <c:v>37.590000000000003</c:v>
                </c:pt>
                <c:pt idx="191">
                  <c:v>37.680999999999997</c:v>
                </c:pt>
                <c:pt idx="192">
                  <c:v>37.96</c:v>
                </c:pt>
                <c:pt idx="193">
                  <c:v>38.233999999999995</c:v>
                </c:pt>
                <c:pt idx="194">
                  <c:v>38.602999999999994</c:v>
                </c:pt>
                <c:pt idx="195">
                  <c:v>38.423000000000002</c:v>
                </c:pt>
                <c:pt idx="196">
                  <c:v>38.548999999999999</c:v>
                </c:pt>
                <c:pt idx="197">
                  <c:v>38.713000000000001</c:v>
                </c:pt>
                <c:pt idx="198">
                  <c:v>38.814</c:v>
                </c:pt>
                <c:pt idx="199">
                  <c:v>38.756</c:v>
                </c:pt>
                <c:pt idx="200">
                  <c:v>38.683</c:v>
                </c:pt>
                <c:pt idx="201">
                  <c:v>38.852999999999994</c:v>
                </c:pt>
                <c:pt idx="202">
                  <c:v>39.228999999999999</c:v>
                </c:pt>
                <c:pt idx="203">
                  <c:v>39.36</c:v>
                </c:pt>
                <c:pt idx="204">
                  <c:v>39.378</c:v>
                </c:pt>
                <c:pt idx="205">
                  <c:v>39.36</c:v>
                </c:pt>
                <c:pt idx="206">
                  <c:v>39.207999999999998</c:v>
                </c:pt>
                <c:pt idx="207">
                  <c:v>39.161000000000001</c:v>
                </c:pt>
                <c:pt idx="208">
                  <c:v>39.155000000000001</c:v>
                </c:pt>
                <c:pt idx="209">
                  <c:v>39.155000000000001</c:v>
                </c:pt>
                <c:pt idx="210">
                  <c:v>39.510000000000005</c:v>
                </c:pt>
                <c:pt idx="211">
                  <c:v>40.275999999999996</c:v>
                </c:pt>
                <c:pt idx="212">
                  <c:v>40.864999999999995</c:v>
                </c:pt>
                <c:pt idx="213">
                  <c:v>41.069000000000003</c:v>
                </c:pt>
                <c:pt idx="214">
                  <c:v>41.048000000000002</c:v>
                </c:pt>
                <c:pt idx="215">
                  <c:v>40.980999999999995</c:v>
                </c:pt>
                <c:pt idx="216">
                  <c:v>40.977999999999994</c:v>
                </c:pt>
                <c:pt idx="217">
                  <c:v>41.228000000000002</c:v>
                </c:pt>
                <c:pt idx="218">
                  <c:v>41.590999999999994</c:v>
                </c:pt>
                <c:pt idx="219">
                  <c:v>41.93</c:v>
                </c:pt>
                <c:pt idx="220">
                  <c:v>42.308000000000007</c:v>
                </c:pt>
                <c:pt idx="221">
                  <c:v>42.58</c:v>
                </c:pt>
                <c:pt idx="222">
                  <c:v>42.930999999999997</c:v>
                </c:pt>
                <c:pt idx="223">
                  <c:v>43.3</c:v>
                </c:pt>
                <c:pt idx="224">
                  <c:v>43.612000000000002</c:v>
                </c:pt>
                <c:pt idx="225">
                  <c:v>43.905000000000001</c:v>
                </c:pt>
                <c:pt idx="226">
                  <c:v>43.971000000000004</c:v>
                </c:pt>
                <c:pt idx="227">
                  <c:v>43.965000000000003</c:v>
                </c:pt>
                <c:pt idx="228">
                  <c:v>43.801000000000002</c:v>
                </c:pt>
                <c:pt idx="229">
                  <c:v>44.109000000000002</c:v>
                </c:pt>
                <c:pt idx="230">
                  <c:v>44.445</c:v>
                </c:pt>
                <c:pt idx="231">
                  <c:v>44.823999999999998</c:v>
                </c:pt>
                <c:pt idx="232">
                  <c:v>45.192999999999998</c:v>
                </c:pt>
                <c:pt idx="233">
                  <c:v>45.504000000000005</c:v>
                </c:pt>
                <c:pt idx="234">
                  <c:v>45.84</c:v>
                </c:pt>
                <c:pt idx="235">
                  <c:v>46.221000000000004</c:v>
                </c:pt>
                <c:pt idx="236">
                  <c:v>46.537999999999997</c:v>
                </c:pt>
                <c:pt idx="237">
                  <c:v>46.757999999999996</c:v>
                </c:pt>
                <c:pt idx="238">
                  <c:v>46.763999999999996</c:v>
                </c:pt>
                <c:pt idx="239">
                  <c:v>46.625</c:v>
                </c:pt>
                <c:pt idx="240">
                  <c:v>46.742999999999995</c:v>
                </c:pt>
                <c:pt idx="241">
                  <c:v>47.012</c:v>
                </c:pt>
                <c:pt idx="242">
                  <c:v>47.518000000000001</c:v>
                </c:pt>
                <c:pt idx="243">
                  <c:v>47.968000000000004</c:v>
                </c:pt>
                <c:pt idx="244">
                  <c:v>48.251000000000005</c:v>
                </c:pt>
                <c:pt idx="245">
                  <c:v>48.463999999999999</c:v>
                </c:pt>
                <c:pt idx="246">
                  <c:v>48.694000000000003</c:v>
                </c:pt>
                <c:pt idx="247">
                  <c:v>49.046999999999997</c:v>
                </c:pt>
                <c:pt idx="248">
                  <c:v>49.224999999999994</c:v>
                </c:pt>
                <c:pt idx="249">
                  <c:v>49.323</c:v>
                </c:pt>
                <c:pt idx="250">
                  <c:v>49.28</c:v>
                </c:pt>
                <c:pt idx="251">
                  <c:v>49.197000000000003</c:v>
                </c:pt>
                <c:pt idx="252">
                  <c:v>49.099000000000004</c:v>
                </c:pt>
                <c:pt idx="253">
                  <c:v>49.007999999999996</c:v>
                </c:pt>
                <c:pt idx="254">
                  <c:v>48.918999999999997</c:v>
                </c:pt>
                <c:pt idx="255">
                  <c:v>49.001999999999995</c:v>
                </c:pt>
                <c:pt idx="256">
                  <c:v>49.126999999999995</c:v>
                </c:pt>
                <c:pt idx="257">
                  <c:v>49.263999999999996</c:v>
                </c:pt>
                <c:pt idx="258">
                  <c:v>49.447000000000003</c:v>
                </c:pt>
                <c:pt idx="259">
                  <c:v>49.911000000000001</c:v>
                </c:pt>
                <c:pt idx="260">
                  <c:v>50.356999999999999</c:v>
                </c:pt>
                <c:pt idx="261">
                  <c:v>50.728999999999999</c:v>
                </c:pt>
                <c:pt idx="262">
                  <c:v>51.091999999999999</c:v>
                </c:pt>
                <c:pt idx="263">
                  <c:v>51.379999999999995</c:v>
                </c:pt>
                <c:pt idx="264">
                  <c:v>51.581000000000003</c:v>
                </c:pt>
                <c:pt idx="265">
                  <c:v>51.894999999999996</c:v>
                </c:pt>
                <c:pt idx="266">
                  <c:v>51.876999999999995</c:v>
                </c:pt>
                <c:pt idx="267">
                  <c:v>51.870999999999995</c:v>
                </c:pt>
                <c:pt idx="268">
                  <c:v>51.792000000000002</c:v>
                </c:pt>
                <c:pt idx="269">
                  <c:v>52.078000000000003</c:v>
                </c:pt>
                <c:pt idx="270">
                  <c:v>52.481999999999999</c:v>
                </c:pt>
                <c:pt idx="271">
                  <c:v>52.920999999999999</c:v>
                </c:pt>
                <c:pt idx="272">
                  <c:v>53.370000000000005</c:v>
                </c:pt>
                <c:pt idx="273">
                  <c:v>53.677999999999997</c:v>
                </c:pt>
                <c:pt idx="274">
                  <c:v>54.037999999999997</c:v>
                </c:pt>
                <c:pt idx="275">
                  <c:v>54.33</c:v>
                </c:pt>
                <c:pt idx="276">
                  <c:v>54.545000000000002</c:v>
                </c:pt>
                <c:pt idx="277">
                  <c:v>54.292000000000002</c:v>
                </c:pt>
                <c:pt idx="278">
                  <c:v>54.034999999999997</c:v>
                </c:pt>
                <c:pt idx="279">
                  <c:v>54.013999999999996</c:v>
                </c:pt>
                <c:pt idx="280">
                  <c:v>54.376999999999995</c:v>
                </c:pt>
                <c:pt idx="281">
                  <c:v>54.987000000000002</c:v>
                </c:pt>
                <c:pt idx="282">
                  <c:v>55.387</c:v>
                </c:pt>
                <c:pt idx="283">
                  <c:v>55.725999999999999</c:v>
                </c:pt>
                <c:pt idx="284">
                  <c:v>56.08</c:v>
                </c:pt>
                <c:pt idx="285">
                  <c:v>56.463999999999999</c:v>
                </c:pt>
                <c:pt idx="286">
                  <c:v>56.858000000000004</c:v>
                </c:pt>
                <c:pt idx="287">
                  <c:v>56.963999999999999</c:v>
                </c:pt>
                <c:pt idx="288">
                  <c:v>56.846000000000004</c:v>
                </c:pt>
                <c:pt idx="289">
                  <c:v>56.722999999999999</c:v>
                </c:pt>
                <c:pt idx="290">
                  <c:v>57.031999999999996</c:v>
                </c:pt>
                <c:pt idx="291">
                  <c:v>57.17</c:v>
                </c:pt>
                <c:pt idx="292">
                  <c:v>57.233000000000004</c:v>
                </c:pt>
                <c:pt idx="293">
                  <c:v>57.438000000000002</c:v>
                </c:pt>
                <c:pt idx="294">
                  <c:v>57.834999999999994</c:v>
                </c:pt>
                <c:pt idx="295">
                  <c:v>58.216000000000001</c:v>
                </c:pt>
                <c:pt idx="296">
                  <c:v>58.548999999999999</c:v>
                </c:pt>
                <c:pt idx="297">
                  <c:v>58.869</c:v>
                </c:pt>
                <c:pt idx="298">
                  <c:v>59.108000000000004</c:v>
                </c:pt>
                <c:pt idx="299">
                  <c:v>59.22</c:v>
                </c:pt>
                <c:pt idx="300">
                  <c:v>59.147000000000006</c:v>
                </c:pt>
                <c:pt idx="301">
                  <c:v>59.016000000000005</c:v>
                </c:pt>
                <c:pt idx="302">
                  <c:v>58.972999999999999</c:v>
                </c:pt>
                <c:pt idx="303">
                  <c:v>58.814999999999998</c:v>
                </c:pt>
                <c:pt idx="304">
                  <c:v>58.795999999999999</c:v>
                </c:pt>
                <c:pt idx="305">
                  <c:v>58.641000000000005</c:v>
                </c:pt>
                <c:pt idx="306">
                  <c:v>58.57</c:v>
                </c:pt>
                <c:pt idx="307">
                  <c:v>58.521000000000001</c:v>
                </c:pt>
                <c:pt idx="308">
                  <c:v>58.606999999999999</c:v>
                </c:pt>
                <c:pt idx="309">
                  <c:v>59.061999999999998</c:v>
                </c:pt>
                <c:pt idx="310">
                  <c:v>59.745999999999995</c:v>
                </c:pt>
                <c:pt idx="311">
                  <c:v>60.377000000000002</c:v>
                </c:pt>
                <c:pt idx="312">
                  <c:v>60.679000000000002</c:v>
                </c:pt>
                <c:pt idx="313">
                  <c:v>60.608999999999995</c:v>
                </c:pt>
                <c:pt idx="314">
                  <c:v>60.435000000000002</c:v>
                </c:pt>
                <c:pt idx="315">
                  <c:v>60.513999999999996</c:v>
                </c:pt>
                <c:pt idx="316">
                  <c:v>61.11</c:v>
                </c:pt>
                <c:pt idx="317">
                  <c:v>62.034000000000006</c:v>
                </c:pt>
                <c:pt idx="318">
                  <c:v>62.620000000000005</c:v>
                </c:pt>
                <c:pt idx="319">
                  <c:v>63.176000000000002</c:v>
                </c:pt>
                <c:pt idx="320">
                  <c:v>63.725999999999999</c:v>
                </c:pt>
                <c:pt idx="321">
                  <c:v>64.19</c:v>
                </c:pt>
                <c:pt idx="322">
                  <c:v>64.122</c:v>
                </c:pt>
                <c:pt idx="323">
                  <c:v>63.917000000000002</c:v>
                </c:pt>
                <c:pt idx="324">
                  <c:v>63.951000000000008</c:v>
                </c:pt>
                <c:pt idx="325">
                  <c:v>64.531000000000006</c:v>
                </c:pt>
                <c:pt idx="326">
                  <c:v>65.36099999999999</c:v>
                </c:pt>
                <c:pt idx="327">
                  <c:v>65.692999999999998</c:v>
                </c:pt>
                <c:pt idx="328">
                  <c:v>66.13</c:v>
                </c:pt>
                <c:pt idx="329">
                  <c:v>66.656000000000006</c:v>
                </c:pt>
                <c:pt idx="330">
                  <c:v>66.912000000000006</c:v>
                </c:pt>
                <c:pt idx="331">
                  <c:v>66.742999999999995</c:v>
                </c:pt>
                <c:pt idx="332">
                  <c:v>66.585000000000008</c:v>
                </c:pt>
                <c:pt idx="333">
                  <c:v>66.646999999999991</c:v>
                </c:pt>
                <c:pt idx="334">
                  <c:v>67.003</c:v>
                </c:pt>
                <c:pt idx="335">
                  <c:v>67.632000000000005</c:v>
                </c:pt>
                <c:pt idx="336">
                  <c:v>68.057000000000002</c:v>
                </c:pt>
                <c:pt idx="337">
                  <c:v>68.334000000000003</c:v>
                </c:pt>
                <c:pt idx="338">
                  <c:v>68.635999999999996</c:v>
                </c:pt>
                <c:pt idx="339">
                  <c:v>68.911000000000001</c:v>
                </c:pt>
                <c:pt idx="340">
                  <c:v>69.03</c:v>
                </c:pt>
                <c:pt idx="341">
                  <c:v>68.887</c:v>
                </c:pt>
                <c:pt idx="342">
                  <c:v>68.778999999999996</c:v>
                </c:pt>
                <c:pt idx="343">
                  <c:v>68.617999999999995</c:v>
                </c:pt>
                <c:pt idx="344">
                  <c:v>68.587000000000003</c:v>
                </c:pt>
                <c:pt idx="345">
                  <c:v>68.421999999999997</c:v>
                </c:pt>
                <c:pt idx="346">
                  <c:v>68.411000000000001</c:v>
                </c:pt>
                <c:pt idx="347">
                  <c:v>68.37700000000001</c:v>
                </c:pt>
                <c:pt idx="348">
                  <c:v>68.248999999999995</c:v>
                </c:pt>
                <c:pt idx="349">
                  <c:v>68.391999999999996</c:v>
                </c:pt>
                <c:pt idx="350">
                  <c:v>68.846000000000004</c:v>
                </c:pt>
                <c:pt idx="351">
                  <c:v>69.539999999999992</c:v>
                </c:pt>
                <c:pt idx="352">
                  <c:v>70.119</c:v>
                </c:pt>
                <c:pt idx="353">
                  <c:v>70.3</c:v>
                </c:pt>
                <c:pt idx="354">
                  <c:v>70.201999999999998</c:v>
                </c:pt>
                <c:pt idx="355">
                  <c:v>70.269000000000005</c:v>
                </c:pt>
                <c:pt idx="356">
                  <c:v>70.897999999999996</c:v>
                </c:pt>
                <c:pt idx="357">
                  <c:v>71.578000000000003</c:v>
                </c:pt>
                <c:pt idx="358">
                  <c:v>71.984000000000009</c:v>
                </c:pt>
                <c:pt idx="359">
                  <c:v>72.414999999999992</c:v>
                </c:pt>
                <c:pt idx="360">
                  <c:v>72.878999999999991</c:v>
                </c:pt>
                <c:pt idx="361">
                  <c:v>72.841999999999999</c:v>
                </c:pt>
                <c:pt idx="362">
                  <c:v>72.698000000000008</c:v>
                </c:pt>
                <c:pt idx="363">
                  <c:v>72.507000000000005</c:v>
                </c:pt>
                <c:pt idx="364">
                  <c:v>72.408999999999992</c:v>
                </c:pt>
                <c:pt idx="365">
                  <c:v>72.25</c:v>
                </c:pt>
                <c:pt idx="366">
                  <c:v>72.216000000000008</c:v>
                </c:pt>
                <c:pt idx="367">
                  <c:v>72.134</c:v>
                </c:pt>
                <c:pt idx="368">
                  <c:v>72.045999999999992</c:v>
                </c:pt>
                <c:pt idx="369">
                  <c:v>71.929000000000002</c:v>
                </c:pt>
                <c:pt idx="370">
                  <c:v>71.837999999999994</c:v>
                </c:pt>
                <c:pt idx="371">
                  <c:v>72.149000000000001</c:v>
                </c:pt>
                <c:pt idx="372">
                  <c:v>72.944999999999993</c:v>
                </c:pt>
                <c:pt idx="373">
                  <c:v>73.820999999999998</c:v>
                </c:pt>
                <c:pt idx="374">
                  <c:v>74.39</c:v>
                </c:pt>
                <c:pt idx="375">
                  <c:v>74.584000000000003</c:v>
                </c:pt>
                <c:pt idx="376">
                  <c:v>74.444000000000003</c:v>
                </c:pt>
                <c:pt idx="377">
                  <c:v>74.408000000000001</c:v>
                </c:pt>
                <c:pt idx="378">
                  <c:v>74.841000000000008</c:v>
                </c:pt>
                <c:pt idx="379">
                  <c:v>75.344999999999999</c:v>
                </c:pt>
                <c:pt idx="380">
                  <c:v>75.426999999999992</c:v>
                </c:pt>
                <c:pt idx="381">
                  <c:v>75.796999999999997</c:v>
                </c:pt>
                <c:pt idx="382">
                  <c:v>76.322000000000003</c:v>
                </c:pt>
                <c:pt idx="383">
                  <c:v>76.34</c:v>
                </c:pt>
                <c:pt idx="384">
                  <c:v>76.278999999999996</c:v>
                </c:pt>
                <c:pt idx="385">
                  <c:v>76.328000000000003</c:v>
                </c:pt>
                <c:pt idx="386">
                  <c:v>76.45</c:v>
                </c:pt>
                <c:pt idx="387">
                  <c:v>76.87700000000001</c:v>
                </c:pt>
                <c:pt idx="388">
                  <c:v>77.117999999999995</c:v>
                </c:pt>
                <c:pt idx="389">
                  <c:v>76.98599999999999</c:v>
                </c:pt>
                <c:pt idx="390">
                  <c:v>76.932000000000002</c:v>
                </c:pt>
                <c:pt idx="391">
                  <c:v>76.74199999999999</c:v>
                </c:pt>
                <c:pt idx="392">
                  <c:v>76.712000000000003</c:v>
                </c:pt>
                <c:pt idx="393">
                  <c:v>76.528999999999996</c:v>
                </c:pt>
                <c:pt idx="394">
                  <c:v>76.513999999999996</c:v>
                </c:pt>
                <c:pt idx="395">
                  <c:v>77.048000000000002</c:v>
                </c:pt>
                <c:pt idx="396">
                  <c:v>77.843999999999994</c:v>
                </c:pt>
                <c:pt idx="397">
                  <c:v>78.513000000000005</c:v>
                </c:pt>
                <c:pt idx="398">
                  <c:v>79.02</c:v>
                </c:pt>
                <c:pt idx="399">
                  <c:v>78.97399999999999</c:v>
                </c:pt>
                <c:pt idx="400">
                  <c:v>78.930999999999997</c:v>
                </c:pt>
                <c:pt idx="401">
                  <c:v>79.025000000000006</c:v>
                </c:pt>
                <c:pt idx="402">
                  <c:v>79.584000000000003</c:v>
                </c:pt>
                <c:pt idx="403">
                  <c:v>80.253</c:v>
                </c:pt>
                <c:pt idx="404">
                  <c:v>80.793000000000006</c:v>
                </c:pt>
                <c:pt idx="405">
                  <c:v>80.942000000000007</c:v>
                </c:pt>
                <c:pt idx="406">
                  <c:v>80.783999999999992</c:v>
                </c:pt>
                <c:pt idx="407">
                  <c:v>80.600999999999999</c:v>
                </c:pt>
                <c:pt idx="408">
                  <c:v>80.518000000000001</c:v>
                </c:pt>
                <c:pt idx="409">
                  <c:v>80.393000000000001</c:v>
                </c:pt>
                <c:pt idx="410">
                  <c:v>80.268000000000001</c:v>
                </c:pt>
                <c:pt idx="411">
                  <c:v>80.509</c:v>
                </c:pt>
                <c:pt idx="412">
                  <c:v>81.241</c:v>
                </c:pt>
                <c:pt idx="413">
                  <c:v>82.042000000000002</c:v>
                </c:pt>
                <c:pt idx="414">
                  <c:v>82.504999999999995</c:v>
                </c:pt>
                <c:pt idx="415">
                  <c:v>82.51400000000001</c:v>
                </c:pt>
                <c:pt idx="416">
                  <c:v>82.414000000000001</c:v>
                </c:pt>
                <c:pt idx="417">
                  <c:v>82.623999999999995</c:v>
                </c:pt>
                <c:pt idx="418">
                  <c:v>83.156000000000006</c:v>
                </c:pt>
                <c:pt idx="419">
                  <c:v>83.787000000000006</c:v>
                </c:pt>
                <c:pt idx="420">
                  <c:v>84.328000000000003</c:v>
                </c:pt>
                <c:pt idx="421">
                  <c:v>84.644000000000005</c:v>
                </c:pt>
                <c:pt idx="422">
                  <c:v>84.466999999999999</c:v>
                </c:pt>
                <c:pt idx="423">
                  <c:v>84.349000000000004</c:v>
                </c:pt>
                <c:pt idx="424">
                  <c:v>84.188999999999993</c:v>
                </c:pt>
                <c:pt idx="425">
                  <c:v>84.067999999999998</c:v>
                </c:pt>
                <c:pt idx="426">
                  <c:v>83.986000000000004</c:v>
                </c:pt>
                <c:pt idx="427">
                  <c:v>83.887</c:v>
                </c:pt>
                <c:pt idx="428">
                  <c:v>83.771999999999991</c:v>
                </c:pt>
                <c:pt idx="429">
                  <c:v>83.769000000000005</c:v>
                </c:pt>
                <c:pt idx="430">
                  <c:v>84.36699999999999</c:v>
                </c:pt>
                <c:pt idx="431">
                  <c:v>85.31</c:v>
                </c:pt>
                <c:pt idx="432">
                  <c:v>86.069000000000003</c:v>
                </c:pt>
                <c:pt idx="433">
                  <c:v>86.448999999999998</c:v>
                </c:pt>
                <c:pt idx="434">
                  <c:v>86.293000000000006</c:v>
                </c:pt>
                <c:pt idx="435">
                  <c:v>86.225999999999999</c:v>
                </c:pt>
                <c:pt idx="436">
                  <c:v>86.894000000000005</c:v>
                </c:pt>
                <c:pt idx="437">
                  <c:v>87.534999999999997</c:v>
                </c:pt>
                <c:pt idx="438">
                  <c:v>88.016999999999996</c:v>
                </c:pt>
                <c:pt idx="439">
                  <c:v>88.283000000000001</c:v>
                </c:pt>
                <c:pt idx="440">
                  <c:v>88.162999999999997</c:v>
                </c:pt>
                <c:pt idx="441">
                  <c:v>87.949999999999989</c:v>
                </c:pt>
                <c:pt idx="442">
                  <c:v>88.35</c:v>
                </c:pt>
                <c:pt idx="443">
                  <c:v>88.75200000000001</c:v>
                </c:pt>
                <c:pt idx="444">
                  <c:v>88.991</c:v>
                </c:pt>
                <c:pt idx="445">
                  <c:v>88.835000000000008</c:v>
                </c:pt>
                <c:pt idx="446">
                  <c:v>88.631</c:v>
                </c:pt>
                <c:pt idx="447">
                  <c:v>88.438999999999993</c:v>
                </c:pt>
                <c:pt idx="448">
                  <c:v>88.263999999999996</c:v>
                </c:pt>
                <c:pt idx="449">
                  <c:v>88.131</c:v>
                </c:pt>
                <c:pt idx="450">
                  <c:v>88.013999999999996</c:v>
                </c:pt>
                <c:pt idx="451">
                  <c:v>87.841000000000008</c:v>
                </c:pt>
                <c:pt idx="452">
                  <c:v>87.795000000000002</c:v>
                </c:pt>
                <c:pt idx="453">
                  <c:v>87.653999999999996</c:v>
                </c:pt>
                <c:pt idx="454">
                  <c:v>87.662999999999997</c:v>
                </c:pt>
                <c:pt idx="455">
                  <c:v>87.543999999999997</c:v>
                </c:pt>
                <c:pt idx="456">
                  <c:v>87.47</c:v>
                </c:pt>
                <c:pt idx="457">
                  <c:v>87.36699999999999</c:v>
                </c:pt>
                <c:pt idx="458">
                  <c:v>87.25800000000001</c:v>
                </c:pt>
                <c:pt idx="459">
                  <c:v>87.231999999999999</c:v>
                </c:pt>
                <c:pt idx="460">
                  <c:v>87.132000000000005</c:v>
                </c:pt>
                <c:pt idx="461">
                  <c:v>87.13</c:v>
                </c:pt>
                <c:pt idx="462">
                  <c:v>87.043999999999997</c:v>
                </c:pt>
                <c:pt idx="463">
                  <c:v>87.413000000000011</c:v>
                </c:pt>
                <c:pt idx="464">
                  <c:v>88.182000000000002</c:v>
                </c:pt>
                <c:pt idx="465">
                  <c:v>88.450999999999993</c:v>
                </c:pt>
                <c:pt idx="466">
                  <c:v>88.402000000000001</c:v>
                </c:pt>
                <c:pt idx="467">
                  <c:v>88.926999999999992</c:v>
                </c:pt>
                <c:pt idx="468">
                  <c:v>89.91</c:v>
                </c:pt>
                <c:pt idx="469">
                  <c:v>90.88900000000001</c:v>
                </c:pt>
                <c:pt idx="470">
                  <c:v>91.051000000000002</c:v>
                </c:pt>
                <c:pt idx="471">
                  <c:v>90.947000000000003</c:v>
                </c:pt>
                <c:pt idx="472">
                  <c:v>91.057999999999993</c:v>
                </c:pt>
                <c:pt idx="473">
                  <c:v>91.734000000000009</c:v>
                </c:pt>
                <c:pt idx="474">
                  <c:v>92.591999999999999</c:v>
                </c:pt>
                <c:pt idx="475">
                  <c:v>93.240000000000009</c:v>
                </c:pt>
                <c:pt idx="476">
                  <c:v>93.043999999999997</c:v>
                </c:pt>
                <c:pt idx="477">
                  <c:v>92.802999999999997</c:v>
                </c:pt>
                <c:pt idx="478">
                  <c:v>92.658999999999992</c:v>
                </c:pt>
                <c:pt idx="479">
                  <c:v>92.495000000000005</c:v>
                </c:pt>
                <c:pt idx="480">
                  <c:v>92.376000000000005</c:v>
                </c:pt>
                <c:pt idx="481">
                  <c:v>92.277999999999992</c:v>
                </c:pt>
                <c:pt idx="482">
                  <c:v>92.256</c:v>
                </c:pt>
                <c:pt idx="483">
                  <c:v>92.766999999999996</c:v>
                </c:pt>
                <c:pt idx="484">
                  <c:v>94.042000000000002</c:v>
                </c:pt>
                <c:pt idx="485">
                  <c:v>94.82</c:v>
                </c:pt>
                <c:pt idx="486">
                  <c:v>94.643000000000001</c:v>
                </c:pt>
                <c:pt idx="487">
                  <c:v>94.488</c:v>
                </c:pt>
                <c:pt idx="488">
                  <c:v>94.781000000000006</c:v>
                </c:pt>
                <c:pt idx="489">
                  <c:v>95.39500000000001</c:v>
                </c:pt>
                <c:pt idx="490">
                  <c:v>96.039000000000001</c:v>
                </c:pt>
                <c:pt idx="491">
                  <c:v>96.593999999999994</c:v>
                </c:pt>
                <c:pt idx="492">
                  <c:v>96.865000000000009</c:v>
                </c:pt>
                <c:pt idx="493">
                  <c:v>96.742999999999995</c:v>
                </c:pt>
                <c:pt idx="494">
                  <c:v>96.542000000000002</c:v>
                </c:pt>
                <c:pt idx="495">
                  <c:v>96.325000000000003</c:v>
                </c:pt>
                <c:pt idx="496">
                  <c:v>96.2</c:v>
                </c:pt>
                <c:pt idx="497">
                  <c:v>96.06</c:v>
                </c:pt>
                <c:pt idx="498">
                  <c:v>95.882000000000005</c:v>
                </c:pt>
                <c:pt idx="499">
                  <c:v>95.84</c:v>
                </c:pt>
                <c:pt idx="500">
                  <c:v>95.671999999999997</c:v>
                </c:pt>
                <c:pt idx="501">
                  <c:v>95.641999999999996</c:v>
                </c:pt>
                <c:pt idx="502">
                  <c:v>95.501000000000005</c:v>
                </c:pt>
                <c:pt idx="503">
                  <c:v>95.962000000000003</c:v>
                </c:pt>
                <c:pt idx="504">
                  <c:v>96.978999999999999</c:v>
                </c:pt>
                <c:pt idx="505">
                  <c:v>98.067999999999998</c:v>
                </c:pt>
                <c:pt idx="506">
                  <c:v>98.454999999999998</c:v>
                </c:pt>
                <c:pt idx="507">
                  <c:v>98.24199999999999</c:v>
                </c:pt>
                <c:pt idx="508">
                  <c:v>98.290999999999997</c:v>
                </c:pt>
                <c:pt idx="509">
                  <c:v>99.141999999999996</c:v>
                </c:pt>
                <c:pt idx="510">
                  <c:v>99.835000000000008</c:v>
                </c:pt>
                <c:pt idx="511">
                  <c:v>100.73</c:v>
                </c:pt>
                <c:pt idx="512">
                  <c:v>100.751</c:v>
                </c:pt>
                <c:pt idx="513">
                  <c:v>100.485</c:v>
                </c:pt>
                <c:pt idx="514">
                  <c:v>100.247</c:v>
                </c:pt>
                <c:pt idx="515">
                  <c:v>100.11</c:v>
                </c:pt>
                <c:pt idx="516">
                  <c:v>99.887</c:v>
                </c:pt>
                <c:pt idx="517">
                  <c:v>99.807999999999993</c:v>
                </c:pt>
                <c:pt idx="518">
                  <c:v>99.657999999999987</c:v>
                </c:pt>
                <c:pt idx="519">
                  <c:v>99.524000000000001</c:v>
                </c:pt>
                <c:pt idx="520">
                  <c:v>100.577</c:v>
                </c:pt>
                <c:pt idx="521">
                  <c:v>102.10900000000001</c:v>
                </c:pt>
                <c:pt idx="522">
                  <c:v>102.863</c:v>
                </c:pt>
                <c:pt idx="523">
                  <c:v>102.61</c:v>
                </c:pt>
                <c:pt idx="524">
                  <c:v>102.494</c:v>
                </c:pt>
                <c:pt idx="525">
                  <c:v>103.30199999999999</c:v>
                </c:pt>
                <c:pt idx="526">
                  <c:v>103.806</c:v>
                </c:pt>
                <c:pt idx="527">
                  <c:v>104.34</c:v>
                </c:pt>
                <c:pt idx="528">
                  <c:v>104.33699999999999</c:v>
                </c:pt>
                <c:pt idx="529">
                  <c:v>104.102</c:v>
                </c:pt>
                <c:pt idx="530">
                  <c:v>103.889</c:v>
                </c:pt>
                <c:pt idx="531">
                  <c:v>103.696</c:v>
                </c:pt>
                <c:pt idx="532">
                  <c:v>103.53100000000001</c:v>
                </c:pt>
                <c:pt idx="533">
                  <c:v>103.40899999999999</c:v>
                </c:pt>
                <c:pt idx="534">
                  <c:v>104.333</c:v>
                </c:pt>
                <c:pt idx="535">
                  <c:v>104.64500000000001</c:v>
                </c:pt>
                <c:pt idx="536">
                  <c:v>104.517</c:v>
                </c:pt>
                <c:pt idx="537">
                  <c:v>105.029</c:v>
                </c:pt>
                <c:pt idx="538">
                  <c:v>106.02500000000001</c:v>
                </c:pt>
                <c:pt idx="539">
                  <c:v>106.559</c:v>
                </c:pt>
                <c:pt idx="540">
                  <c:v>106.327</c:v>
                </c:pt>
                <c:pt idx="541">
                  <c:v>106.669</c:v>
                </c:pt>
                <c:pt idx="542">
                  <c:v>107.029</c:v>
                </c:pt>
                <c:pt idx="543">
                  <c:v>107.542</c:v>
                </c:pt>
                <c:pt idx="544">
                  <c:v>107.82900000000001</c:v>
                </c:pt>
                <c:pt idx="545">
                  <c:v>107.655</c:v>
                </c:pt>
                <c:pt idx="546">
                  <c:v>107.81100000000001</c:v>
                </c:pt>
                <c:pt idx="547">
                  <c:v>107.69800000000001</c:v>
                </c:pt>
                <c:pt idx="548">
                  <c:v>107.99600000000001</c:v>
                </c:pt>
                <c:pt idx="549">
                  <c:v>108.31100000000001</c:v>
                </c:pt>
                <c:pt idx="550">
                  <c:v>108.41200000000001</c:v>
                </c:pt>
                <c:pt idx="551">
                  <c:v>108.24600000000001</c:v>
                </c:pt>
                <c:pt idx="552">
                  <c:v>108.024</c:v>
                </c:pt>
                <c:pt idx="553">
                  <c:v>107.82900000000001</c:v>
                </c:pt>
                <c:pt idx="554">
                  <c:v>107.642</c:v>
                </c:pt>
                <c:pt idx="555">
                  <c:v>107.575</c:v>
                </c:pt>
                <c:pt idx="556">
                  <c:v>107.374</c:v>
                </c:pt>
                <c:pt idx="557">
                  <c:v>107.325</c:v>
                </c:pt>
                <c:pt idx="558">
                  <c:v>108.37100000000001</c:v>
                </c:pt>
                <c:pt idx="559">
                  <c:v>109.48</c:v>
                </c:pt>
                <c:pt idx="560">
                  <c:v>109.523</c:v>
                </c:pt>
                <c:pt idx="561">
                  <c:v>109.485</c:v>
                </c:pt>
                <c:pt idx="562">
                  <c:v>110.087</c:v>
                </c:pt>
                <c:pt idx="563">
                  <c:v>110.902</c:v>
                </c:pt>
                <c:pt idx="564">
                  <c:v>110.92</c:v>
                </c:pt>
                <c:pt idx="565">
                  <c:v>110.80799999999999</c:v>
                </c:pt>
                <c:pt idx="566">
                  <c:v>111.625</c:v>
                </c:pt>
                <c:pt idx="567">
                  <c:v>112.28399999999999</c:v>
                </c:pt>
                <c:pt idx="568">
                  <c:v>112.14700000000001</c:v>
                </c:pt>
                <c:pt idx="569">
                  <c:v>111.92400000000001</c:v>
                </c:pt>
                <c:pt idx="570">
                  <c:v>111.983</c:v>
                </c:pt>
                <c:pt idx="571">
                  <c:v>111.90600000000001</c:v>
                </c:pt>
                <c:pt idx="572">
                  <c:v>111.839</c:v>
                </c:pt>
                <c:pt idx="573">
                  <c:v>112.16499999999999</c:v>
                </c:pt>
                <c:pt idx="574">
                  <c:v>112.355</c:v>
                </c:pt>
                <c:pt idx="575">
                  <c:v>112.196</c:v>
                </c:pt>
                <c:pt idx="576">
                  <c:v>111.854</c:v>
                </c:pt>
                <c:pt idx="577">
                  <c:v>111.747</c:v>
                </c:pt>
                <c:pt idx="578">
                  <c:v>112.566</c:v>
                </c:pt>
                <c:pt idx="579">
                  <c:v>113.512</c:v>
                </c:pt>
                <c:pt idx="580">
                  <c:v>113.21000000000001</c:v>
                </c:pt>
                <c:pt idx="581">
                  <c:v>113.1</c:v>
                </c:pt>
                <c:pt idx="582">
                  <c:v>113.84100000000001</c:v>
                </c:pt>
                <c:pt idx="583">
                  <c:v>114.53399999999999</c:v>
                </c:pt>
                <c:pt idx="584">
                  <c:v>114.28399999999999</c:v>
                </c:pt>
                <c:pt idx="585">
                  <c:v>114.19200000000001</c:v>
                </c:pt>
                <c:pt idx="586">
                  <c:v>115.14699999999999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II.2!$L$2</c:f>
              <c:strCache>
                <c:ptCount val="1"/>
                <c:pt idx="0">
                  <c:v>II.2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49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</c:dPt>
          <c:xVal>
            <c:numRef>
              <c:f>II.2!$G$4:$G$711</c:f>
              <c:numCache>
                <c:formatCode>0.00</c:formatCode>
                <c:ptCount val="708"/>
                <c:pt idx="0">
                  <c:v>0</c:v>
                </c:pt>
                <c:pt idx="1">
                  <c:v>0.24</c:v>
                </c:pt>
                <c:pt idx="2">
                  <c:v>0.29299999999999998</c:v>
                </c:pt>
                <c:pt idx="3">
                  <c:v>0.30199999999999999</c:v>
                </c:pt>
                <c:pt idx="4">
                  <c:v>0.307</c:v>
                </c:pt>
                <c:pt idx="5">
                  <c:v>0.307</c:v>
                </c:pt>
                <c:pt idx="6">
                  <c:v>0.33600000000000002</c:v>
                </c:pt>
                <c:pt idx="7">
                  <c:v>0.35499999999999998</c:v>
                </c:pt>
                <c:pt idx="8">
                  <c:v>0.36899999999999999</c:v>
                </c:pt>
                <c:pt idx="9">
                  <c:v>0.38400000000000001</c:v>
                </c:pt>
                <c:pt idx="10">
                  <c:v>0.38400000000000001</c:v>
                </c:pt>
                <c:pt idx="11">
                  <c:v>0.38900000000000001</c:v>
                </c:pt>
                <c:pt idx="12">
                  <c:v>0.38900000000000001</c:v>
                </c:pt>
                <c:pt idx="13">
                  <c:v>0.40800000000000003</c:v>
                </c:pt>
                <c:pt idx="14">
                  <c:v>0.41700000000000004</c:v>
                </c:pt>
                <c:pt idx="15">
                  <c:v>0.42700000000000005</c:v>
                </c:pt>
                <c:pt idx="16">
                  <c:v>0.43700000000000006</c:v>
                </c:pt>
                <c:pt idx="17">
                  <c:v>0.45099999999999996</c:v>
                </c:pt>
                <c:pt idx="18">
                  <c:v>0.46099999999999997</c:v>
                </c:pt>
                <c:pt idx="19">
                  <c:v>0.46499999999999997</c:v>
                </c:pt>
                <c:pt idx="20">
                  <c:v>0.47</c:v>
                </c:pt>
                <c:pt idx="21">
                  <c:v>0.47499999999999998</c:v>
                </c:pt>
                <c:pt idx="22">
                  <c:v>0.47499999999999998</c:v>
                </c:pt>
                <c:pt idx="23">
                  <c:v>0.48</c:v>
                </c:pt>
                <c:pt idx="24">
                  <c:v>0.48</c:v>
                </c:pt>
                <c:pt idx="25">
                  <c:v>0.48</c:v>
                </c:pt>
                <c:pt idx="26">
                  <c:v>0.48499999999999999</c:v>
                </c:pt>
                <c:pt idx="27">
                  <c:v>0.48499999999999999</c:v>
                </c:pt>
                <c:pt idx="28">
                  <c:v>0.48499999999999999</c:v>
                </c:pt>
                <c:pt idx="29">
                  <c:v>0.48499999999999999</c:v>
                </c:pt>
                <c:pt idx="30">
                  <c:v>0.48499999999999999</c:v>
                </c:pt>
                <c:pt idx="31">
                  <c:v>0.48499999999999999</c:v>
                </c:pt>
                <c:pt idx="32">
                  <c:v>0.48499999999999999</c:v>
                </c:pt>
                <c:pt idx="33">
                  <c:v>0.48499999999999999</c:v>
                </c:pt>
                <c:pt idx="34">
                  <c:v>0.48499999999999999</c:v>
                </c:pt>
                <c:pt idx="35">
                  <c:v>0.48499999999999999</c:v>
                </c:pt>
                <c:pt idx="36">
                  <c:v>0.48499999999999999</c:v>
                </c:pt>
                <c:pt idx="37">
                  <c:v>0.48499999999999999</c:v>
                </c:pt>
                <c:pt idx="38">
                  <c:v>0.48499999999999999</c:v>
                </c:pt>
                <c:pt idx="39">
                  <c:v>0.48499999999999999</c:v>
                </c:pt>
                <c:pt idx="40">
                  <c:v>0.53300000000000003</c:v>
                </c:pt>
                <c:pt idx="41">
                  <c:v>0.60499999999999998</c:v>
                </c:pt>
                <c:pt idx="42">
                  <c:v>0.63300000000000001</c:v>
                </c:pt>
                <c:pt idx="43">
                  <c:v>0.63800000000000001</c:v>
                </c:pt>
                <c:pt idx="44">
                  <c:v>0.67700000000000005</c:v>
                </c:pt>
                <c:pt idx="45">
                  <c:v>0.81100000000000005</c:v>
                </c:pt>
                <c:pt idx="46">
                  <c:v>0.86399999999999999</c:v>
                </c:pt>
                <c:pt idx="47">
                  <c:v>0.88800000000000001</c:v>
                </c:pt>
                <c:pt idx="48">
                  <c:v>0.89699999999999991</c:v>
                </c:pt>
                <c:pt idx="49">
                  <c:v>0.97400000000000009</c:v>
                </c:pt>
                <c:pt idx="50">
                  <c:v>1.089</c:v>
                </c:pt>
                <c:pt idx="51">
                  <c:v>1.1280000000000001</c:v>
                </c:pt>
                <c:pt idx="52">
                  <c:v>1.1469999999999998</c:v>
                </c:pt>
                <c:pt idx="53">
                  <c:v>1.1659999999999999</c:v>
                </c:pt>
                <c:pt idx="54">
                  <c:v>1.1709999999999998</c:v>
                </c:pt>
                <c:pt idx="55">
                  <c:v>1.1760000000000002</c:v>
                </c:pt>
                <c:pt idx="56">
                  <c:v>1.2719999999999998</c:v>
                </c:pt>
                <c:pt idx="57">
                  <c:v>1.3239999999999998</c:v>
                </c:pt>
                <c:pt idx="58">
                  <c:v>1.3439999999999999</c:v>
                </c:pt>
                <c:pt idx="59">
                  <c:v>1.3479999999999999</c:v>
                </c:pt>
                <c:pt idx="60">
                  <c:v>1.3530000000000002</c:v>
                </c:pt>
                <c:pt idx="61">
                  <c:v>1.3530000000000002</c:v>
                </c:pt>
                <c:pt idx="62">
                  <c:v>1.3530000000000002</c:v>
                </c:pt>
                <c:pt idx="63">
                  <c:v>1.3580000000000001</c:v>
                </c:pt>
                <c:pt idx="64">
                  <c:v>1.4009999999999998</c:v>
                </c:pt>
                <c:pt idx="65">
                  <c:v>1.516</c:v>
                </c:pt>
                <c:pt idx="66">
                  <c:v>1.5739999999999998</c:v>
                </c:pt>
                <c:pt idx="67">
                  <c:v>1.5880000000000001</c:v>
                </c:pt>
                <c:pt idx="68">
                  <c:v>1.593</c:v>
                </c:pt>
                <c:pt idx="69">
                  <c:v>1.6549999999999998</c:v>
                </c:pt>
                <c:pt idx="70">
                  <c:v>1.7469999999999999</c:v>
                </c:pt>
                <c:pt idx="71">
                  <c:v>1.79</c:v>
                </c:pt>
                <c:pt idx="72">
                  <c:v>1.819</c:v>
                </c:pt>
                <c:pt idx="73">
                  <c:v>1.8279999999999998</c:v>
                </c:pt>
                <c:pt idx="74">
                  <c:v>1.915</c:v>
                </c:pt>
                <c:pt idx="75">
                  <c:v>2.0109999999999997</c:v>
                </c:pt>
                <c:pt idx="76">
                  <c:v>2.044</c:v>
                </c:pt>
                <c:pt idx="77">
                  <c:v>2.0589999999999997</c:v>
                </c:pt>
                <c:pt idx="78">
                  <c:v>2.0629999999999997</c:v>
                </c:pt>
                <c:pt idx="79">
                  <c:v>2.0680000000000001</c:v>
                </c:pt>
                <c:pt idx="80">
                  <c:v>2.0680000000000001</c:v>
                </c:pt>
                <c:pt idx="81">
                  <c:v>2.073</c:v>
                </c:pt>
                <c:pt idx="82">
                  <c:v>2.1059999999999999</c:v>
                </c:pt>
                <c:pt idx="83">
                  <c:v>2.1879999999999997</c:v>
                </c:pt>
                <c:pt idx="84">
                  <c:v>2.274</c:v>
                </c:pt>
                <c:pt idx="85">
                  <c:v>2.3079999999999998</c:v>
                </c:pt>
                <c:pt idx="86">
                  <c:v>2.3180000000000001</c:v>
                </c:pt>
                <c:pt idx="87">
                  <c:v>2.3220000000000001</c:v>
                </c:pt>
                <c:pt idx="88">
                  <c:v>2.4419999999999997</c:v>
                </c:pt>
                <c:pt idx="89">
                  <c:v>2.524</c:v>
                </c:pt>
                <c:pt idx="90">
                  <c:v>2.5579999999999998</c:v>
                </c:pt>
                <c:pt idx="91">
                  <c:v>2.5619999999999998</c:v>
                </c:pt>
                <c:pt idx="92">
                  <c:v>2.5720000000000001</c:v>
                </c:pt>
                <c:pt idx="93">
                  <c:v>2.6869999999999998</c:v>
                </c:pt>
                <c:pt idx="94">
                  <c:v>2.7729999999999997</c:v>
                </c:pt>
                <c:pt idx="95">
                  <c:v>2.8119999999999998</c:v>
                </c:pt>
                <c:pt idx="96">
                  <c:v>2.8209999999999997</c:v>
                </c:pt>
                <c:pt idx="97">
                  <c:v>2.8260000000000001</c:v>
                </c:pt>
                <c:pt idx="98">
                  <c:v>2.879</c:v>
                </c:pt>
                <c:pt idx="99">
                  <c:v>2.9219999999999997</c:v>
                </c:pt>
                <c:pt idx="100">
                  <c:v>2.9649999999999999</c:v>
                </c:pt>
                <c:pt idx="101">
                  <c:v>2.9699999999999998</c:v>
                </c:pt>
                <c:pt idx="102">
                  <c:v>2.98</c:v>
                </c:pt>
                <c:pt idx="103">
                  <c:v>2.98</c:v>
                </c:pt>
                <c:pt idx="104">
                  <c:v>2.9849999999999999</c:v>
                </c:pt>
                <c:pt idx="105">
                  <c:v>2.9849999999999999</c:v>
                </c:pt>
                <c:pt idx="106">
                  <c:v>2.9849999999999999</c:v>
                </c:pt>
                <c:pt idx="107">
                  <c:v>2.9889999999999999</c:v>
                </c:pt>
                <c:pt idx="108">
                  <c:v>2.9889999999999999</c:v>
                </c:pt>
                <c:pt idx="109">
                  <c:v>3.0229999999999997</c:v>
                </c:pt>
                <c:pt idx="110">
                  <c:v>3.028</c:v>
                </c:pt>
                <c:pt idx="111">
                  <c:v>3.028</c:v>
                </c:pt>
                <c:pt idx="112">
                  <c:v>3.109</c:v>
                </c:pt>
                <c:pt idx="113">
                  <c:v>3.2149999999999999</c:v>
                </c:pt>
                <c:pt idx="114">
                  <c:v>3.2729999999999997</c:v>
                </c:pt>
                <c:pt idx="115">
                  <c:v>3.2919999999999998</c:v>
                </c:pt>
                <c:pt idx="116">
                  <c:v>3.3009999999999997</c:v>
                </c:pt>
                <c:pt idx="117">
                  <c:v>3.306</c:v>
                </c:pt>
                <c:pt idx="118">
                  <c:v>3.3780000000000001</c:v>
                </c:pt>
                <c:pt idx="119">
                  <c:v>3.4449999999999998</c:v>
                </c:pt>
                <c:pt idx="120">
                  <c:v>3.508</c:v>
                </c:pt>
                <c:pt idx="121">
                  <c:v>3.5459999999999998</c:v>
                </c:pt>
                <c:pt idx="122">
                  <c:v>3.57</c:v>
                </c:pt>
                <c:pt idx="123">
                  <c:v>3.5749999999999997</c:v>
                </c:pt>
                <c:pt idx="124">
                  <c:v>3.58</c:v>
                </c:pt>
                <c:pt idx="125">
                  <c:v>3.6759999999999997</c:v>
                </c:pt>
                <c:pt idx="126">
                  <c:v>3.738</c:v>
                </c:pt>
                <c:pt idx="127">
                  <c:v>3.7959999999999998</c:v>
                </c:pt>
                <c:pt idx="128">
                  <c:v>3.8149999999999999</c:v>
                </c:pt>
                <c:pt idx="129">
                  <c:v>3.82</c:v>
                </c:pt>
                <c:pt idx="130">
                  <c:v>3.8580000000000001</c:v>
                </c:pt>
                <c:pt idx="131">
                  <c:v>3.863</c:v>
                </c:pt>
                <c:pt idx="132">
                  <c:v>3.8819999999999997</c:v>
                </c:pt>
                <c:pt idx="133">
                  <c:v>3.8869999999999996</c:v>
                </c:pt>
                <c:pt idx="134">
                  <c:v>3.8869999999999996</c:v>
                </c:pt>
                <c:pt idx="135">
                  <c:v>3.8919999999999995</c:v>
                </c:pt>
                <c:pt idx="136">
                  <c:v>3.8919999999999995</c:v>
                </c:pt>
                <c:pt idx="137">
                  <c:v>3.92</c:v>
                </c:pt>
                <c:pt idx="138">
                  <c:v>3.9779999999999998</c:v>
                </c:pt>
                <c:pt idx="139">
                  <c:v>3.9870000000000001</c:v>
                </c:pt>
                <c:pt idx="140">
                  <c:v>3.9870000000000001</c:v>
                </c:pt>
                <c:pt idx="141">
                  <c:v>4.0209999999999999</c:v>
                </c:pt>
                <c:pt idx="142">
                  <c:v>4.16</c:v>
                </c:pt>
                <c:pt idx="143">
                  <c:v>4.2610000000000001</c:v>
                </c:pt>
                <c:pt idx="144">
                  <c:v>4.29</c:v>
                </c:pt>
                <c:pt idx="145">
                  <c:v>4.2949999999999999</c:v>
                </c:pt>
                <c:pt idx="146">
                  <c:v>4.4479999999999995</c:v>
                </c:pt>
                <c:pt idx="147">
                  <c:v>4.4719999999999995</c:v>
                </c:pt>
                <c:pt idx="148">
                  <c:v>4.5439999999999996</c:v>
                </c:pt>
                <c:pt idx="149">
                  <c:v>4.6349999999999998</c:v>
                </c:pt>
                <c:pt idx="150">
                  <c:v>4.6779999999999999</c:v>
                </c:pt>
                <c:pt idx="151">
                  <c:v>4.7169999999999996</c:v>
                </c:pt>
                <c:pt idx="152">
                  <c:v>4.7359999999999998</c:v>
                </c:pt>
                <c:pt idx="153">
                  <c:v>4.7409999999999997</c:v>
                </c:pt>
                <c:pt idx="154">
                  <c:v>4.7459999999999996</c:v>
                </c:pt>
                <c:pt idx="155">
                  <c:v>4.8220000000000001</c:v>
                </c:pt>
                <c:pt idx="156">
                  <c:v>4.9039999999999999</c:v>
                </c:pt>
                <c:pt idx="157">
                  <c:v>4.9279999999999999</c:v>
                </c:pt>
                <c:pt idx="158">
                  <c:v>4.9379999999999997</c:v>
                </c:pt>
                <c:pt idx="159">
                  <c:v>4.952</c:v>
                </c:pt>
                <c:pt idx="160">
                  <c:v>4.9619999999999997</c:v>
                </c:pt>
                <c:pt idx="161">
                  <c:v>4.9619999999999997</c:v>
                </c:pt>
                <c:pt idx="162">
                  <c:v>4.99</c:v>
                </c:pt>
                <c:pt idx="163">
                  <c:v>5.0140000000000002</c:v>
                </c:pt>
                <c:pt idx="164">
                  <c:v>5.0190000000000001</c:v>
                </c:pt>
                <c:pt idx="165">
                  <c:v>5.0289999999999999</c:v>
                </c:pt>
                <c:pt idx="166">
                  <c:v>5.0339999999999998</c:v>
                </c:pt>
                <c:pt idx="167">
                  <c:v>5.0339999999999998</c:v>
                </c:pt>
                <c:pt idx="168">
                  <c:v>5.0380000000000003</c:v>
                </c:pt>
                <c:pt idx="169">
                  <c:v>5.077</c:v>
                </c:pt>
                <c:pt idx="170">
                  <c:v>5.0910000000000002</c:v>
                </c:pt>
                <c:pt idx="171">
                  <c:v>5.0960000000000001</c:v>
                </c:pt>
                <c:pt idx="172">
                  <c:v>5.1339999999999995</c:v>
                </c:pt>
                <c:pt idx="173">
                  <c:v>5.2539999999999996</c:v>
                </c:pt>
                <c:pt idx="174">
                  <c:v>5.3069999999999995</c:v>
                </c:pt>
                <c:pt idx="175">
                  <c:v>5.3410000000000002</c:v>
                </c:pt>
                <c:pt idx="176">
                  <c:v>5.3650000000000002</c:v>
                </c:pt>
                <c:pt idx="177">
                  <c:v>5.3739999999999997</c:v>
                </c:pt>
                <c:pt idx="178">
                  <c:v>5.3789999999999996</c:v>
                </c:pt>
                <c:pt idx="179">
                  <c:v>5.3839999999999995</c:v>
                </c:pt>
                <c:pt idx="180">
                  <c:v>5.4799999999999995</c:v>
                </c:pt>
                <c:pt idx="181">
                  <c:v>5.5759999999999996</c:v>
                </c:pt>
                <c:pt idx="182">
                  <c:v>5.6529999999999996</c:v>
                </c:pt>
                <c:pt idx="183">
                  <c:v>5.6669999999999998</c:v>
                </c:pt>
                <c:pt idx="184">
                  <c:v>5.6769999999999996</c:v>
                </c:pt>
                <c:pt idx="185">
                  <c:v>5.7629999999999999</c:v>
                </c:pt>
                <c:pt idx="186">
                  <c:v>5.8440000000000003</c:v>
                </c:pt>
                <c:pt idx="187">
                  <c:v>5.8730000000000002</c:v>
                </c:pt>
                <c:pt idx="188">
                  <c:v>5.9020000000000001</c:v>
                </c:pt>
                <c:pt idx="189">
                  <c:v>5.907</c:v>
                </c:pt>
                <c:pt idx="190">
                  <c:v>5.9690000000000003</c:v>
                </c:pt>
                <c:pt idx="191">
                  <c:v>6.0460000000000003</c:v>
                </c:pt>
                <c:pt idx="192">
                  <c:v>6.0750000000000002</c:v>
                </c:pt>
                <c:pt idx="193">
                  <c:v>6.08</c:v>
                </c:pt>
                <c:pt idx="194">
                  <c:v>6.0839999999999996</c:v>
                </c:pt>
                <c:pt idx="195">
                  <c:v>6.0889999999999995</c:v>
                </c:pt>
                <c:pt idx="196">
                  <c:v>6.0889999999999995</c:v>
                </c:pt>
                <c:pt idx="197">
                  <c:v>6.1180000000000003</c:v>
                </c:pt>
                <c:pt idx="198">
                  <c:v>6.1659999999999995</c:v>
                </c:pt>
                <c:pt idx="199">
                  <c:v>6.1899999999999995</c:v>
                </c:pt>
                <c:pt idx="200">
                  <c:v>6.2</c:v>
                </c:pt>
                <c:pt idx="201">
                  <c:v>6.2</c:v>
                </c:pt>
                <c:pt idx="202">
                  <c:v>6.2669999999999995</c:v>
                </c:pt>
                <c:pt idx="203">
                  <c:v>6.3149999999999995</c:v>
                </c:pt>
                <c:pt idx="204">
                  <c:v>6.3339999999999996</c:v>
                </c:pt>
                <c:pt idx="205">
                  <c:v>6.3529999999999998</c:v>
                </c:pt>
                <c:pt idx="206">
                  <c:v>6.3680000000000003</c:v>
                </c:pt>
                <c:pt idx="207">
                  <c:v>6.3769999999999998</c:v>
                </c:pt>
                <c:pt idx="208">
                  <c:v>6.3819999999999997</c:v>
                </c:pt>
                <c:pt idx="209">
                  <c:v>6.3819999999999997</c:v>
                </c:pt>
                <c:pt idx="210">
                  <c:v>6.3869999999999996</c:v>
                </c:pt>
                <c:pt idx="211">
                  <c:v>6.4009999999999998</c:v>
                </c:pt>
                <c:pt idx="212">
                  <c:v>6.6029999999999998</c:v>
                </c:pt>
                <c:pt idx="213">
                  <c:v>6.6120000000000001</c:v>
                </c:pt>
                <c:pt idx="214">
                  <c:v>6.6219999999999999</c:v>
                </c:pt>
                <c:pt idx="215">
                  <c:v>6.641</c:v>
                </c:pt>
                <c:pt idx="216">
                  <c:v>6.6550000000000002</c:v>
                </c:pt>
                <c:pt idx="217">
                  <c:v>6.67</c:v>
                </c:pt>
                <c:pt idx="218">
                  <c:v>6.6790000000000003</c:v>
                </c:pt>
                <c:pt idx="219">
                  <c:v>6.6790000000000003</c:v>
                </c:pt>
                <c:pt idx="220">
                  <c:v>6.7320000000000002</c:v>
                </c:pt>
                <c:pt idx="221">
                  <c:v>6.79</c:v>
                </c:pt>
                <c:pt idx="222">
                  <c:v>6.8330000000000002</c:v>
                </c:pt>
                <c:pt idx="223">
                  <c:v>6.8620000000000001</c:v>
                </c:pt>
                <c:pt idx="224">
                  <c:v>6.867</c:v>
                </c:pt>
                <c:pt idx="225">
                  <c:v>6.8709999999999996</c:v>
                </c:pt>
                <c:pt idx="226">
                  <c:v>6.9239999999999995</c:v>
                </c:pt>
                <c:pt idx="227">
                  <c:v>6.9770000000000003</c:v>
                </c:pt>
                <c:pt idx="228">
                  <c:v>7.03</c:v>
                </c:pt>
                <c:pt idx="229">
                  <c:v>7.0590000000000002</c:v>
                </c:pt>
                <c:pt idx="230">
                  <c:v>7.0679999999999996</c:v>
                </c:pt>
                <c:pt idx="231">
                  <c:v>7.0729999999999995</c:v>
                </c:pt>
                <c:pt idx="232">
                  <c:v>7.0729999999999995</c:v>
                </c:pt>
                <c:pt idx="233">
                  <c:v>7.0780000000000003</c:v>
                </c:pt>
                <c:pt idx="234">
                  <c:v>7.1349999999999998</c:v>
                </c:pt>
                <c:pt idx="235">
                  <c:v>7.1979999999999995</c:v>
                </c:pt>
                <c:pt idx="236">
                  <c:v>7.2459999999999996</c:v>
                </c:pt>
                <c:pt idx="237">
                  <c:v>7.27</c:v>
                </c:pt>
                <c:pt idx="238">
                  <c:v>7.274</c:v>
                </c:pt>
                <c:pt idx="239">
                  <c:v>7.3179999999999996</c:v>
                </c:pt>
                <c:pt idx="240">
                  <c:v>7.3419999999999996</c:v>
                </c:pt>
                <c:pt idx="241">
                  <c:v>7.3849999999999998</c:v>
                </c:pt>
                <c:pt idx="242">
                  <c:v>7.4279999999999999</c:v>
                </c:pt>
                <c:pt idx="243">
                  <c:v>7.4619999999999997</c:v>
                </c:pt>
                <c:pt idx="244">
                  <c:v>7.4859999999999998</c:v>
                </c:pt>
                <c:pt idx="245">
                  <c:v>7.4950000000000001</c:v>
                </c:pt>
                <c:pt idx="246">
                  <c:v>7.5</c:v>
                </c:pt>
                <c:pt idx="247">
                  <c:v>7.5</c:v>
                </c:pt>
                <c:pt idx="248">
                  <c:v>7.5049999999999999</c:v>
                </c:pt>
                <c:pt idx="249">
                  <c:v>7.5049999999999999</c:v>
                </c:pt>
                <c:pt idx="250">
                  <c:v>7.5430000000000001</c:v>
                </c:pt>
                <c:pt idx="251">
                  <c:v>7.5819999999999999</c:v>
                </c:pt>
                <c:pt idx="252">
                  <c:v>7.61</c:v>
                </c:pt>
                <c:pt idx="253">
                  <c:v>7.6339999999999995</c:v>
                </c:pt>
                <c:pt idx="254">
                  <c:v>7.6539999999999999</c:v>
                </c:pt>
                <c:pt idx="255">
                  <c:v>7.6680000000000001</c:v>
                </c:pt>
                <c:pt idx="256">
                  <c:v>7.6819999999999995</c:v>
                </c:pt>
                <c:pt idx="257">
                  <c:v>7.6970000000000001</c:v>
                </c:pt>
                <c:pt idx="258">
                  <c:v>7.7059999999999995</c:v>
                </c:pt>
                <c:pt idx="259">
                  <c:v>7.7059999999999995</c:v>
                </c:pt>
                <c:pt idx="260">
                  <c:v>7.7110000000000003</c:v>
                </c:pt>
                <c:pt idx="261">
                  <c:v>7.7110000000000003</c:v>
                </c:pt>
                <c:pt idx="262">
                  <c:v>7.7110000000000003</c:v>
                </c:pt>
                <c:pt idx="263">
                  <c:v>7.7110000000000003</c:v>
                </c:pt>
                <c:pt idx="264">
                  <c:v>7.7729999999999997</c:v>
                </c:pt>
                <c:pt idx="265">
                  <c:v>7.8360000000000003</c:v>
                </c:pt>
                <c:pt idx="266">
                  <c:v>7.8789999999999996</c:v>
                </c:pt>
                <c:pt idx="267">
                  <c:v>7.9080000000000004</c:v>
                </c:pt>
                <c:pt idx="268">
                  <c:v>7.9219999999999997</c:v>
                </c:pt>
                <c:pt idx="269">
                  <c:v>7.9270000000000005</c:v>
                </c:pt>
                <c:pt idx="270">
                  <c:v>7.9750000000000005</c:v>
                </c:pt>
                <c:pt idx="271">
                  <c:v>8.0180000000000007</c:v>
                </c:pt>
                <c:pt idx="272">
                  <c:v>8.0470000000000006</c:v>
                </c:pt>
                <c:pt idx="273">
                  <c:v>8.0570000000000004</c:v>
                </c:pt>
                <c:pt idx="274">
                  <c:v>8.0609999999999999</c:v>
                </c:pt>
                <c:pt idx="275">
                  <c:v>8.0660000000000007</c:v>
                </c:pt>
                <c:pt idx="276">
                  <c:v>8.0660000000000007</c:v>
                </c:pt>
                <c:pt idx="277">
                  <c:v>8.0760000000000005</c:v>
                </c:pt>
                <c:pt idx="278">
                  <c:v>8.1290000000000013</c:v>
                </c:pt>
                <c:pt idx="279">
                  <c:v>8.1720000000000006</c:v>
                </c:pt>
                <c:pt idx="280">
                  <c:v>8.1960000000000015</c:v>
                </c:pt>
                <c:pt idx="281">
                  <c:v>8.2200000000000006</c:v>
                </c:pt>
                <c:pt idx="282">
                  <c:v>8.2440000000000015</c:v>
                </c:pt>
                <c:pt idx="283">
                  <c:v>8.2490000000000006</c:v>
                </c:pt>
                <c:pt idx="284">
                  <c:v>8.2680000000000007</c:v>
                </c:pt>
                <c:pt idx="285">
                  <c:v>8.33</c:v>
                </c:pt>
                <c:pt idx="286">
                  <c:v>8.3680000000000003</c:v>
                </c:pt>
                <c:pt idx="287">
                  <c:v>8.3920000000000012</c:v>
                </c:pt>
                <c:pt idx="288">
                  <c:v>8.4120000000000008</c:v>
                </c:pt>
                <c:pt idx="289">
                  <c:v>8.4310000000000009</c:v>
                </c:pt>
                <c:pt idx="290">
                  <c:v>8.4400000000000013</c:v>
                </c:pt>
                <c:pt idx="291">
                  <c:v>8.4450000000000003</c:v>
                </c:pt>
                <c:pt idx="292">
                  <c:v>8.4500000000000011</c:v>
                </c:pt>
                <c:pt idx="293">
                  <c:v>8.4500000000000011</c:v>
                </c:pt>
                <c:pt idx="294">
                  <c:v>8.4600000000000009</c:v>
                </c:pt>
                <c:pt idx="295">
                  <c:v>8.527000000000001</c:v>
                </c:pt>
                <c:pt idx="296">
                  <c:v>8.5510000000000002</c:v>
                </c:pt>
                <c:pt idx="297">
                  <c:v>8.5840000000000014</c:v>
                </c:pt>
                <c:pt idx="298">
                  <c:v>8.6080000000000005</c:v>
                </c:pt>
                <c:pt idx="299">
                  <c:v>8.6180000000000003</c:v>
                </c:pt>
                <c:pt idx="300">
                  <c:v>8.6320000000000014</c:v>
                </c:pt>
                <c:pt idx="301">
                  <c:v>8.6420000000000012</c:v>
                </c:pt>
                <c:pt idx="302">
                  <c:v>8.6660000000000004</c:v>
                </c:pt>
                <c:pt idx="303">
                  <c:v>8.6800000000000015</c:v>
                </c:pt>
                <c:pt idx="304">
                  <c:v>8.6850000000000005</c:v>
                </c:pt>
                <c:pt idx="305">
                  <c:v>8.7000000000000011</c:v>
                </c:pt>
                <c:pt idx="306">
                  <c:v>8.7090000000000014</c:v>
                </c:pt>
                <c:pt idx="307">
                  <c:v>8.7190000000000012</c:v>
                </c:pt>
                <c:pt idx="308">
                  <c:v>8.7240000000000002</c:v>
                </c:pt>
                <c:pt idx="309">
                  <c:v>8.7330000000000005</c:v>
                </c:pt>
                <c:pt idx="310">
                  <c:v>8.7380000000000013</c:v>
                </c:pt>
                <c:pt idx="311">
                  <c:v>8.7520000000000007</c:v>
                </c:pt>
                <c:pt idx="312">
                  <c:v>8.7910000000000004</c:v>
                </c:pt>
                <c:pt idx="313">
                  <c:v>8.8240000000000016</c:v>
                </c:pt>
                <c:pt idx="314">
                  <c:v>8.8440000000000012</c:v>
                </c:pt>
                <c:pt idx="315">
                  <c:v>8.8580000000000005</c:v>
                </c:pt>
                <c:pt idx="316">
                  <c:v>8.8720000000000017</c:v>
                </c:pt>
                <c:pt idx="317">
                  <c:v>8.8920000000000012</c:v>
                </c:pt>
                <c:pt idx="318">
                  <c:v>8.9060000000000006</c:v>
                </c:pt>
                <c:pt idx="319">
                  <c:v>8.92</c:v>
                </c:pt>
                <c:pt idx="320">
                  <c:v>8.9300000000000015</c:v>
                </c:pt>
                <c:pt idx="321">
                  <c:v>8.9300000000000015</c:v>
                </c:pt>
                <c:pt idx="322">
                  <c:v>8.9350000000000005</c:v>
                </c:pt>
                <c:pt idx="323">
                  <c:v>8.9350000000000005</c:v>
                </c:pt>
                <c:pt idx="324">
                  <c:v>8.9870000000000001</c:v>
                </c:pt>
                <c:pt idx="325">
                  <c:v>9.016</c:v>
                </c:pt>
                <c:pt idx="326">
                  <c:v>9.0400000000000009</c:v>
                </c:pt>
                <c:pt idx="327">
                  <c:v>9.0640000000000001</c:v>
                </c:pt>
                <c:pt idx="328">
                  <c:v>9.1030000000000015</c:v>
                </c:pt>
                <c:pt idx="329">
                  <c:v>9.1170000000000009</c:v>
                </c:pt>
                <c:pt idx="330">
                  <c:v>9.136000000000001</c:v>
                </c:pt>
                <c:pt idx="331">
                  <c:v>9.1550000000000011</c:v>
                </c:pt>
                <c:pt idx="332">
                  <c:v>9.17</c:v>
                </c:pt>
                <c:pt idx="333">
                  <c:v>9.1750000000000007</c:v>
                </c:pt>
                <c:pt idx="334">
                  <c:v>9.1790000000000003</c:v>
                </c:pt>
                <c:pt idx="335">
                  <c:v>9.2470000000000017</c:v>
                </c:pt>
                <c:pt idx="336">
                  <c:v>9.3140000000000001</c:v>
                </c:pt>
                <c:pt idx="337">
                  <c:v>9.3810000000000002</c:v>
                </c:pt>
                <c:pt idx="338">
                  <c:v>9.4190000000000005</c:v>
                </c:pt>
                <c:pt idx="339">
                  <c:v>9.4240000000000013</c:v>
                </c:pt>
                <c:pt idx="340">
                  <c:v>9.4290000000000003</c:v>
                </c:pt>
                <c:pt idx="341">
                  <c:v>9.4340000000000011</c:v>
                </c:pt>
                <c:pt idx="342">
                  <c:v>9.4390000000000001</c:v>
                </c:pt>
                <c:pt idx="343">
                  <c:v>9.4390000000000001</c:v>
                </c:pt>
                <c:pt idx="344">
                  <c:v>9.4870000000000001</c:v>
                </c:pt>
                <c:pt idx="345">
                  <c:v>9.5390000000000015</c:v>
                </c:pt>
                <c:pt idx="346">
                  <c:v>9.5680000000000014</c:v>
                </c:pt>
                <c:pt idx="347">
                  <c:v>9.5970000000000013</c:v>
                </c:pt>
                <c:pt idx="348">
                  <c:v>9.6160000000000014</c:v>
                </c:pt>
                <c:pt idx="349">
                  <c:v>9.6450000000000014</c:v>
                </c:pt>
                <c:pt idx="350">
                  <c:v>9.6640000000000015</c:v>
                </c:pt>
                <c:pt idx="351">
                  <c:v>9.6690000000000005</c:v>
                </c:pt>
                <c:pt idx="352">
                  <c:v>9.6880000000000006</c:v>
                </c:pt>
                <c:pt idx="353">
                  <c:v>9.6980000000000004</c:v>
                </c:pt>
                <c:pt idx="354">
                  <c:v>9.7120000000000015</c:v>
                </c:pt>
                <c:pt idx="355">
                  <c:v>9.7170000000000005</c:v>
                </c:pt>
                <c:pt idx="356">
                  <c:v>9.7220000000000013</c:v>
                </c:pt>
                <c:pt idx="357">
                  <c:v>9.7460000000000004</c:v>
                </c:pt>
                <c:pt idx="358">
                  <c:v>9.798</c:v>
                </c:pt>
                <c:pt idx="359">
                  <c:v>9.8460000000000001</c:v>
                </c:pt>
                <c:pt idx="360">
                  <c:v>9.870000000000001</c:v>
                </c:pt>
                <c:pt idx="361">
                  <c:v>9.8850000000000016</c:v>
                </c:pt>
                <c:pt idx="362">
                  <c:v>9.89</c:v>
                </c:pt>
                <c:pt idx="363">
                  <c:v>9.8940000000000001</c:v>
                </c:pt>
                <c:pt idx="364">
                  <c:v>9.8940000000000001</c:v>
                </c:pt>
                <c:pt idx="365">
                  <c:v>9.918000000000001</c:v>
                </c:pt>
                <c:pt idx="366">
                  <c:v>9.9380000000000006</c:v>
                </c:pt>
                <c:pt idx="367">
                  <c:v>9.952</c:v>
                </c:pt>
                <c:pt idx="368">
                  <c:v>9.9620000000000015</c:v>
                </c:pt>
                <c:pt idx="369">
                  <c:v>9.9710000000000001</c:v>
                </c:pt>
                <c:pt idx="370">
                  <c:v>9.9710000000000001</c:v>
                </c:pt>
                <c:pt idx="371">
                  <c:v>10.082000000000001</c:v>
                </c:pt>
                <c:pt idx="372">
                  <c:v>10.101000000000001</c:v>
                </c:pt>
                <c:pt idx="373">
                  <c:v>10.168000000000001</c:v>
                </c:pt>
                <c:pt idx="374">
                  <c:v>10.192</c:v>
                </c:pt>
                <c:pt idx="375">
                  <c:v>10.211</c:v>
                </c:pt>
                <c:pt idx="376">
                  <c:v>10.221</c:v>
                </c:pt>
                <c:pt idx="377">
                  <c:v>10.24</c:v>
                </c:pt>
                <c:pt idx="378">
                  <c:v>10.249000000000001</c:v>
                </c:pt>
                <c:pt idx="379">
                  <c:v>10.254000000000001</c:v>
                </c:pt>
                <c:pt idx="380">
                  <c:v>10.259</c:v>
                </c:pt>
                <c:pt idx="381">
                  <c:v>10.326000000000001</c:v>
                </c:pt>
                <c:pt idx="382">
                  <c:v>10.384</c:v>
                </c:pt>
                <c:pt idx="383">
                  <c:v>10.427000000000001</c:v>
                </c:pt>
                <c:pt idx="384">
                  <c:v>10.446000000000002</c:v>
                </c:pt>
                <c:pt idx="385">
                  <c:v>10.451000000000001</c:v>
                </c:pt>
                <c:pt idx="386">
                  <c:v>10.461</c:v>
                </c:pt>
                <c:pt idx="387">
                  <c:v>10.465000000000002</c:v>
                </c:pt>
                <c:pt idx="388">
                  <c:v>10.465000000000002</c:v>
                </c:pt>
                <c:pt idx="389">
                  <c:v>10.47</c:v>
                </c:pt>
                <c:pt idx="390">
                  <c:v>10.499000000000001</c:v>
                </c:pt>
                <c:pt idx="391">
                  <c:v>10.547000000000001</c:v>
                </c:pt>
                <c:pt idx="392">
                  <c:v>10.561</c:v>
                </c:pt>
                <c:pt idx="393">
                  <c:v>10.566000000000001</c:v>
                </c:pt>
                <c:pt idx="394">
                  <c:v>10.571000000000002</c:v>
                </c:pt>
                <c:pt idx="395">
                  <c:v>10.581000000000001</c:v>
                </c:pt>
                <c:pt idx="396">
                  <c:v>10.662000000000001</c:v>
                </c:pt>
                <c:pt idx="397">
                  <c:v>10.715000000000002</c:v>
                </c:pt>
                <c:pt idx="398">
                  <c:v>10.744000000000002</c:v>
                </c:pt>
                <c:pt idx="399">
                  <c:v>10.763</c:v>
                </c:pt>
                <c:pt idx="400">
                  <c:v>10.768000000000001</c:v>
                </c:pt>
                <c:pt idx="401">
                  <c:v>10.787000000000001</c:v>
                </c:pt>
                <c:pt idx="402">
                  <c:v>10.797000000000001</c:v>
                </c:pt>
                <c:pt idx="403">
                  <c:v>10.83</c:v>
                </c:pt>
                <c:pt idx="404">
                  <c:v>10.854000000000001</c:v>
                </c:pt>
                <c:pt idx="405">
                  <c:v>10.873000000000001</c:v>
                </c:pt>
                <c:pt idx="406">
                  <c:v>10.892000000000001</c:v>
                </c:pt>
                <c:pt idx="407">
                  <c:v>10.902000000000001</c:v>
                </c:pt>
                <c:pt idx="408">
                  <c:v>10.907</c:v>
                </c:pt>
                <c:pt idx="409">
                  <c:v>10.979000000000001</c:v>
                </c:pt>
                <c:pt idx="410">
                  <c:v>11.008000000000001</c:v>
                </c:pt>
                <c:pt idx="411">
                  <c:v>11.022</c:v>
                </c:pt>
                <c:pt idx="412">
                  <c:v>11.027000000000001</c:v>
                </c:pt>
                <c:pt idx="413">
                  <c:v>11.032</c:v>
                </c:pt>
                <c:pt idx="414">
                  <c:v>11.036000000000001</c:v>
                </c:pt>
                <c:pt idx="415">
                  <c:v>11.041</c:v>
                </c:pt>
                <c:pt idx="416">
                  <c:v>11.094000000000001</c:v>
                </c:pt>
                <c:pt idx="417">
                  <c:v>11.137</c:v>
                </c:pt>
                <c:pt idx="418">
                  <c:v>11.156000000000001</c:v>
                </c:pt>
                <c:pt idx="419">
                  <c:v>11.180000000000001</c:v>
                </c:pt>
                <c:pt idx="420">
                  <c:v>11.190000000000001</c:v>
                </c:pt>
                <c:pt idx="421">
                  <c:v>11.195</c:v>
                </c:pt>
                <c:pt idx="422">
                  <c:v>11.200000000000001</c:v>
                </c:pt>
                <c:pt idx="423">
                  <c:v>11.200000000000001</c:v>
                </c:pt>
                <c:pt idx="424">
                  <c:v>11.209000000000001</c:v>
                </c:pt>
                <c:pt idx="425">
                  <c:v>11.209000000000001</c:v>
                </c:pt>
                <c:pt idx="426">
                  <c:v>11.214</c:v>
                </c:pt>
                <c:pt idx="427">
                  <c:v>11.252000000000001</c:v>
                </c:pt>
                <c:pt idx="428">
                  <c:v>11.315000000000001</c:v>
                </c:pt>
                <c:pt idx="429">
                  <c:v>11.363000000000001</c:v>
                </c:pt>
                <c:pt idx="430">
                  <c:v>11.406000000000001</c:v>
                </c:pt>
                <c:pt idx="431">
                  <c:v>11.430000000000001</c:v>
                </c:pt>
                <c:pt idx="432">
                  <c:v>11.440000000000001</c:v>
                </c:pt>
                <c:pt idx="433">
                  <c:v>11.444000000000001</c:v>
                </c:pt>
                <c:pt idx="434">
                  <c:v>11.516</c:v>
                </c:pt>
                <c:pt idx="435">
                  <c:v>11.540000000000001</c:v>
                </c:pt>
                <c:pt idx="436">
                  <c:v>11.559000000000001</c:v>
                </c:pt>
                <c:pt idx="437">
                  <c:v>11.569000000000001</c:v>
                </c:pt>
                <c:pt idx="438">
                  <c:v>11.574000000000002</c:v>
                </c:pt>
                <c:pt idx="439">
                  <c:v>11.583</c:v>
                </c:pt>
                <c:pt idx="440">
                  <c:v>11.588000000000001</c:v>
                </c:pt>
                <c:pt idx="441">
                  <c:v>11.622000000000002</c:v>
                </c:pt>
                <c:pt idx="442">
                  <c:v>11.641</c:v>
                </c:pt>
                <c:pt idx="443">
                  <c:v>11.651000000000002</c:v>
                </c:pt>
                <c:pt idx="444">
                  <c:v>11.66</c:v>
                </c:pt>
                <c:pt idx="445">
                  <c:v>11.756</c:v>
                </c:pt>
                <c:pt idx="446">
                  <c:v>11.809000000000001</c:v>
                </c:pt>
                <c:pt idx="447">
                  <c:v>11.852</c:v>
                </c:pt>
                <c:pt idx="448">
                  <c:v>11.891</c:v>
                </c:pt>
                <c:pt idx="449">
                  <c:v>11.905000000000001</c:v>
                </c:pt>
                <c:pt idx="450">
                  <c:v>11.919</c:v>
                </c:pt>
                <c:pt idx="451">
                  <c:v>11.948</c:v>
                </c:pt>
                <c:pt idx="452">
                  <c:v>11.967000000000001</c:v>
                </c:pt>
                <c:pt idx="453">
                  <c:v>11.977</c:v>
                </c:pt>
                <c:pt idx="454">
                  <c:v>11.987</c:v>
                </c:pt>
                <c:pt idx="455">
                  <c:v>12.092000000000001</c:v>
                </c:pt>
                <c:pt idx="456">
                  <c:v>12.14</c:v>
                </c:pt>
                <c:pt idx="457">
                  <c:v>12.193000000000001</c:v>
                </c:pt>
                <c:pt idx="458">
                  <c:v>12.212000000000002</c:v>
                </c:pt>
                <c:pt idx="459">
                  <c:v>12.222000000000001</c:v>
                </c:pt>
                <c:pt idx="460">
                  <c:v>12.231000000000002</c:v>
                </c:pt>
                <c:pt idx="461">
                  <c:v>12.241000000000001</c:v>
                </c:pt>
                <c:pt idx="462">
                  <c:v>12.246</c:v>
                </c:pt>
                <c:pt idx="463">
                  <c:v>12.255000000000001</c:v>
                </c:pt>
                <c:pt idx="464">
                  <c:v>12.332000000000001</c:v>
                </c:pt>
                <c:pt idx="465">
                  <c:v>12.366000000000001</c:v>
                </c:pt>
                <c:pt idx="466">
                  <c:v>12.433000000000002</c:v>
                </c:pt>
                <c:pt idx="467">
                  <c:v>12.481000000000002</c:v>
                </c:pt>
                <c:pt idx="468">
                  <c:v>12.514000000000001</c:v>
                </c:pt>
                <c:pt idx="469">
                  <c:v>12.529</c:v>
                </c:pt>
                <c:pt idx="470">
                  <c:v>12.562000000000001</c:v>
                </c:pt>
                <c:pt idx="471">
                  <c:v>12.577</c:v>
                </c:pt>
                <c:pt idx="472">
                  <c:v>12.596</c:v>
                </c:pt>
                <c:pt idx="473">
                  <c:v>12.610000000000001</c:v>
                </c:pt>
                <c:pt idx="474">
                  <c:v>12.620000000000001</c:v>
                </c:pt>
                <c:pt idx="475">
                  <c:v>12.63</c:v>
                </c:pt>
                <c:pt idx="476">
                  <c:v>12.711</c:v>
                </c:pt>
                <c:pt idx="477">
                  <c:v>12.778</c:v>
                </c:pt>
                <c:pt idx="478">
                  <c:v>12.812000000000001</c:v>
                </c:pt>
                <c:pt idx="479">
                  <c:v>12.845000000000001</c:v>
                </c:pt>
                <c:pt idx="480">
                  <c:v>12.874000000000001</c:v>
                </c:pt>
                <c:pt idx="481">
                  <c:v>12.913</c:v>
                </c:pt>
                <c:pt idx="482">
                  <c:v>12.927000000000001</c:v>
                </c:pt>
                <c:pt idx="483">
                  <c:v>13.009</c:v>
                </c:pt>
                <c:pt idx="484">
                  <c:v>13.037000000000001</c:v>
                </c:pt>
                <c:pt idx="485">
                  <c:v>13.081000000000001</c:v>
                </c:pt>
                <c:pt idx="486">
                  <c:v>13.143000000000001</c:v>
                </c:pt>
                <c:pt idx="487">
                  <c:v>13.167000000000002</c:v>
                </c:pt>
                <c:pt idx="488">
                  <c:v>13.229000000000001</c:v>
                </c:pt>
                <c:pt idx="489">
                  <c:v>13.253</c:v>
                </c:pt>
                <c:pt idx="490">
                  <c:v>13.268000000000001</c:v>
                </c:pt>
                <c:pt idx="491">
                  <c:v>13.282</c:v>
                </c:pt>
                <c:pt idx="492">
                  <c:v>13.292000000000002</c:v>
                </c:pt>
                <c:pt idx="493">
                  <c:v>13.349</c:v>
                </c:pt>
                <c:pt idx="494">
                  <c:v>13.431000000000001</c:v>
                </c:pt>
                <c:pt idx="495">
                  <c:v>13.479000000000001</c:v>
                </c:pt>
                <c:pt idx="496">
                  <c:v>13.565000000000001</c:v>
                </c:pt>
                <c:pt idx="497">
                  <c:v>13.613000000000001</c:v>
                </c:pt>
                <c:pt idx="498">
                  <c:v>13.642000000000001</c:v>
                </c:pt>
                <c:pt idx="499">
                  <c:v>13.661000000000001</c:v>
                </c:pt>
                <c:pt idx="500">
                  <c:v>13.704000000000001</c:v>
                </c:pt>
                <c:pt idx="501">
                  <c:v>13.791</c:v>
                </c:pt>
                <c:pt idx="502">
                  <c:v>13.824000000000002</c:v>
                </c:pt>
                <c:pt idx="503">
                  <c:v>13.92</c:v>
                </c:pt>
                <c:pt idx="504">
                  <c:v>13.973000000000001</c:v>
                </c:pt>
                <c:pt idx="505">
                  <c:v>13.997000000000002</c:v>
                </c:pt>
                <c:pt idx="506">
                  <c:v>14.035</c:v>
                </c:pt>
                <c:pt idx="507">
                  <c:v>14.151000000000002</c:v>
                </c:pt>
                <c:pt idx="508">
                  <c:v>14.223000000000001</c:v>
                </c:pt>
                <c:pt idx="509">
                  <c:v>14.4</c:v>
                </c:pt>
              </c:numCache>
            </c:numRef>
          </c:xVal>
          <c:yVal>
            <c:numRef>
              <c:f>II.2!$D$4:$D$711</c:f>
              <c:numCache>
                <c:formatCode>0.0</c:formatCode>
                <c:ptCount val="708"/>
                <c:pt idx="0">
                  <c:v>0</c:v>
                </c:pt>
                <c:pt idx="1">
                  <c:v>2.5060000000000002</c:v>
                </c:pt>
                <c:pt idx="2">
                  <c:v>5.3689999999999998</c:v>
                </c:pt>
                <c:pt idx="3">
                  <c:v>6.0980000000000008</c:v>
                </c:pt>
                <c:pt idx="4">
                  <c:v>6.0640000000000001</c:v>
                </c:pt>
                <c:pt idx="5">
                  <c:v>5.9489999999999998</c:v>
                </c:pt>
                <c:pt idx="6">
                  <c:v>6.6450000000000005</c:v>
                </c:pt>
                <c:pt idx="7">
                  <c:v>7.2949999999999999</c:v>
                </c:pt>
                <c:pt idx="8">
                  <c:v>7.8129999999999997</c:v>
                </c:pt>
                <c:pt idx="9">
                  <c:v>8.0670000000000002</c:v>
                </c:pt>
                <c:pt idx="10">
                  <c:v>8.088000000000001</c:v>
                </c:pt>
                <c:pt idx="11">
                  <c:v>7.9420000000000002</c:v>
                </c:pt>
                <c:pt idx="12">
                  <c:v>7.9349999999999996</c:v>
                </c:pt>
                <c:pt idx="13">
                  <c:v>8.32</c:v>
                </c:pt>
                <c:pt idx="14">
                  <c:v>8.6550000000000011</c:v>
                </c:pt>
                <c:pt idx="15">
                  <c:v>8.8780000000000001</c:v>
                </c:pt>
                <c:pt idx="16">
                  <c:v>9.1140000000000008</c:v>
                </c:pt>
                <c:pt idx="17">
                  <c:v>9.2420000000000009</c:v>
                </c:pt>
                <c:pt idx="18">
                  <c:v>9.2629999999999999</c:v>
                </c:pt>
                <c:pt idx="19">
                  <c:v>9.2390000000000008</c:v>
                </c:pt>
                <c:pt idx="20">
                  <c:v>9.2690000000000001</c:v>
                </c:pt>
                <c:pt idx="21">
                  <c:v>9.34</c:v>
                </c:pt>
                <c:pt idx="22">
                  <c:v>9.4830000000000005</c:v>
                </c:pt>
                <c:pt idx="23">
                  <c:v>9.5350000000000001</c:v>
                </c:pt>
                <c:pt idx="24">
                  <c:v>9.5109999999999992</c:v>
                </c:pt>
                <c:pt idx="25">
                  <c:v>9.4410000000000007</c:v>
                </c:pt>
                <c:pt idx="26">
                  <c:v>9.4380000000000006</c:v>
                </c:pt>
                <c:pt idx="27">
                  <c:v>9.3520000000000003</c:v>
                </c:pt>
                <c:pt idx="28">
                  <c:v>9.3369999999999997</c:v>
                </c:pt>
                <c:pt idx="29">
                  <c:v>9.34</c:v>
                </c:pt>
                <c:pt idx="30">
                  <c:v>9.327</c:v>
                </c:pt>
                <c:pt idx="31">
                  <c:v>9.2719999999999985</c:v>
                </c:pt>
                <c:pt idx="32">
                  <c:v>9.2360000000000007</c:v>
                </c:pt>
                <c:pt idx="33">
                  <c:v>9.141</c:v>
                </c:pt>
                <c:pt idx="34">
                  <c:v>9.1320000000000014</c:v>
                </c:pt>
                <c:pt idx="35">
                  <c:v>9.1320000000000014</c:v>
                </c:pt>
                <c:pt idx="36">
                  <c:v>9.1320000000000014</c:v>
                </c:pt>
                <c:pt idx="37">
                  <c:v>9.1320000000000014</c:v>
                </c:pt>
                <c:pt idx="38">
                  <c:v>9.1350000000000016</c:v>
                </c:pt>
                <c:pt idx="39">
                  <c:v>9.1380000000000017</c:v>
                </c:pt>
                <c:pt idx="40">
                  <c:v>9.3060000000000009</c:v>
                </c:pt>
                <c:pt idx="41">
                  <c:v>11.097999999999999</c:v>
                </c:pt>
                <c:pt idx="42">
                  <c:v>12.827999999999999</c:v>
                </c:pt>
                <c:pt idx="43">
                  <c:v>12.986000000000001</c:v>
                </c:pt>
                <c:pt idx="44">
                  <c:v>12.986000000000001</c:v>
                </c:pt>
                <c:pt idx="45">
                  <c:v>14.509</c:v>
                </c:pt>
                <c:pt idx="46">
                  <c:v>15.523</c:v>
                </c:pt>
                <c:pt idx="47">
                  <c:v>16.161000000000001</c:v>
                </c:pt>
                <c:pt idx="48">
                  <c:v>16.042000000000002</c:v>
                </c:pt>
                <c:pt idx="49">
                  <c:v>16.068999999999999</c:v>
                </c:pt>
                <c:pt idx="50">
                  <c:v>17.347999999999999</c:v>
                </c:pt>
                <c:pt idx="51">
                  <c:v>18.070999999999998</c:v>
                </c:pt>
                <c:pt idx="52">
                  <c:v>18.253999999999998</c:v>
                </c:pt>
                <c:pt idx="53">
                  <c:v>18.452999999999999</c:v>
                </c:pt>
                <c:pt idx="54">
                  <c:v>18.419</c:v>
                </c:pt>
                <c:pt idx="55">
                  <c:v>18.263999999999999</c:v>
                </c:pt>
                <c:pt idx="56">
                  <c:v>19.167000000000002</c:v>
                </c:pt>
                <c:pt idx="57">
                  <c:v>20.131999999999998</c:v>
                </c:pt>
                <c:pt idx="58">
                  <c:v>20.934999999999999</c:v>
                </c:pt>
                <c:pt idx="59">
                  <c:v>20.812999999999999</c:v>
                </c:pt>
                <c:pt idx="60">
                  <c:v>20.683999999999997</c:v>
                </c:pt>
                <c:pt idx="61">
                  <c:v>20.488999999999997</c:v>
                </c:pt>
                <c:pt idx="62">
                  <c:v>20.454999999999998</c:v>
                </c:pt>
                <c:pt idx="63">
                  <c:v>20.451999999999998</c:v>
                </c:pt>
                <c:pt idx="64">
                  <c:v>20.405999999999999</c:v>
                </c:pt>
                <c:pt idx="65">
                  <c:v>22</c:v>
                </c:pt>
                <c:pt idx="66">
                  <c:v>23.543999999999997</c:v>
                </c:pt>
                <c:pt idx="67">
                  <c:v>24.085000000000001</c:v>
                </c:pt>
                <c:pt idx="68">
                  <c:v>23.933999999999997</c:v>
                </c:pt>
                <c:pt idx="69">
                  <c:v>24.042000000000002</c:v>
                </c:pt>
                <c:pt idx="70">
                  <c:v>26.003999999999998</c:v>
                </c:pt>
                <c:pt idx="71">
                  <c:v>27.244</c:v>
                </c:pt>
                <c:pt idx="72">
                  <c:v>27.491</c:v>
                </c:pt>
                <c:pt idx="73">
                  <c:v>27.295000000000002</c:v>
                </c:pt>
                <c:pt idx="74">
                  <c:v>27.419999999999998</c:v>
                </c:pt>
                <c:pt idx="75">
                  <c:v>28.866999999999997</c:v>
                </c:pt>
                <c:pt idx="76">
                  <c:v>29.706</c:v>
                </c:pt>
                <c:pt idx="77">
                  <c:v>29.965</c:v>
                </c:pt>
                <c:pt idx="78">
                  <c:v>29.754999999999999</c:v>
                </c:pt>
                <c:pt idx="79">
                  <c:v>29.617999999999999</c:v>
                </c:pt>
                <c:pt idx="80">
                  <c:v>29.485999999999997</c:v>
                </c:pt>
                <c:pt idx="81">
                  <c:v>29.375999999999998</c:v>
                </c:pt>
                <c:pt idx="82">
                  <c:v>29.272999999999996</c:v>
                </c:pt>
                <c:pt idx="83">
                  <c:v>30.535999999999998</c:v>
                </c:pt>
                <c:pt idx="84">
                  <c:v>31.311</c:v>
                </c:pt>
                <c:pt idx="85">
                  <c:v>31.742000000000001</c:v>
                </c:pt>
                <c:pt idx="86">
                  <c:v>31.773</c:v>
                </c:pt>
                <c:pt idx="87">
                  <c:v>31.61</c:v>
                </c:pt>
                <c:pt idx="88">
                  <c:v>32.364000000000004</c:v>
                </c:pt>
                <c:pt idx="89">
                  <c:v>33.89</c:v>
                </c:pt>
                <c:pt idx="90">
                  <c:v>34.480000000000004</c:v>
                </c:pt>
                <c:pt idx="91">
                  <c:v>34.457999999999998</c:v>
                </c:pt>
                <c:pt idx="92">
                  <c:v>34.284999999999997</c:v>
                </c:pt>
                <c:pt idx="93">
                  <c:v>34.959000000000003</c:v>
                </c:pt>
                <c:pt idx="94">
                  <c:v>36.64</c:v>
                </c:pt>
                <c:pt idx="95">
                  <c:v>37.623000000000005</c:v>
                </c:pt>
                <c:pt idx="96">
                  <c:v>37.706000000000003</c:v>
                </c:pt>
                <c:pt idx="97">
                  <c:v>37.504000000000005</c:v>
                </c:pt>
                <c:pt idx="98">
                  <c:v>37.807000000000002</c:v>
                </c:pt>
                <c:pt idx="99">
                  <c:v>38.420999999999999</c:v>
                </c:pt>
                <c:pt idx="100">
                  <c:v>39.091999999999999</c:v>
                </c:pt>
                <c:pt idx="101">
                  <c:v>39.234999999999999</c:v>
                </c:pt>
                <c:pt idx="102">
                  <c:v>39.091999999999999</c:v>
                </c:pt>
                <c:pt idx="103">
                  <c:v>38.899000000000001</c:v>
                </c:pt>
                <c:pt idx="104">
                  <c:v>38.817</c:v>
                </c:pt>
                <c:pt idx="105">
                  <c:v>38.698</c:v>
                </c:pt>
                <c:pt idx="106">
                  <c:v>38.695</c:v>
                </c:pt>
                <c:pt idx="107">
                  <c:v>38.552</c:v>
                </c:pt>
                <c:pt idx="108">
                  <c:v>38.506</c:v>
                </c:pt>
                <c:pt idx="109">
                  <c:v>39.015000000000001</c:v>
                </c:pt>
                <c:pt idx="110">
                  <c:v>39.283999999999999</c:v>
                </c:pt>
                <c:pt idx="111">
                  <c:v>39.29</c:v>
                </c:pt>
                <c:pt idx="112">
                  <c:v>39.576999999999998</c:v>
                </c:pt>
                <c:pt idx="113">
                  <c:v>40.935000000000002</c:v>
                </c:pt>
                <c:pt idx="114">
                  <c:v>42.442999999999998</c:v>
                </c:pt>
                <c:pt idx="115">
                  <c:v>42.898000000000003</c:v>
                </c:pt>
                <c:pt idx="116">
                  <c:v>42.823999999999998</c:v>
                </c:pt>
                <c:pt idx="117">
                  <c:v>42.591999999999999</c:v>
                </c:pt>
                <c:pt idx="118">
                  <c:v>43.177999999999997</c:v>
                </c:pt>
                <c:pt idx="119">
                  <c:v>44.179000000000002</c:v>
                </c:pt>
                <c:pt idx="120">
                  <c:v>45.085999999999999</c:v>
                </c:pt>
                <c:pt idx="121">
                  <c:v>45.418000000000006</c:v>
                </c:pt>
                <c:pt idx="122">
                  <c:v>45.599000000000004</c:v>
                </c:pt>
                <c:pt idx="123">
                  <c:v>45.620000000000005</c:v>
                </c:pt>
                <c:pt idx="124">
                  <c:v>45.534999999999997</c:v>
                </c:pt>
                <c:pt idx="125">
                  <c:v>46.139000000000003</c:v>
                </c:pt>
                <c:pt idx="126">
                  <c:v>47.155000000000001</c:v>
                </c:pt>
                <c:pt idx="127">
                  <c:v>48.171000000000006</c:v>
                </c:pt>
                <c:pt idx="128">
                  <c:v>48.593000000000004</c:v>
                </c:pt>
                <c:pt idx="129">
                  <c:v>48.373000000000005</c:v>
                </c:pt>
                <c:pt idx="130">
                  <c:v>48.570999999999998</c:v>
                </c:pt>
                <c:pt idx="131">
                  <c:v>48.703000000000003</c:v>
                </c:pt>
                <c:pt idx="132">
                  <c:v>48.944000000000003</c:v>
                </c:pt>
                <c:pt idx="133">
                  <c:v>48.924999999999997</c:v>
                </c:pt>
                <c:pt idx="134">
                  <c:v>48.831000000000003</c:v>
                </c:pt>
                <c:pt idx="135">
                  <c:v>48.688000000000002</c:v>
                </c:pt>
                <c:pt idx="136">
                  <c:v>48.627000000000002</c:v>
                </c:pt>
                <c:pt idx="137">
                  <c:v>48.647000000000006</c:v>
                </c:pt>
                <c:pt idx="138">
                  <c:v>49.527000000000001</c:v>
                </c:pt>
                <c:pt idx="139">
                  <c:v>50.256</c:v>
                </c:pt>
                <c:pt idx="140">
                  <c:v>50.180000000000007</c:v>
                </c:pt>
                <c:pt idx="141">
                  <c:v>50.122</c:v>
                </c:pt>
                <c:pt idx="142">
                  <c:v>51.287999999999997</c:v>
                </c:pt>
                <c:pt idx="143">
                  <c:v>52.963000000000001</c:v>
                </c:pt>
                <c:pt idx="144">
                  <c:v>53.793999999999997</c:v>
                </c:pt>
                <c:pt idx="145">
                  <c:v>53.695999999999998</c:v>
                </c:pt>
                <c:pt idx="146">
                  <c:v>52.850999999999999</c:v>
                </c:pt>
                <c:pt idx="147">
                  <c:v>52.637</c:v>
                </c:pt>
                <c:pt idx="148">
                  <c:v>53.379000000000005</c:v>
                </c:pt>
                <c:pt idx="149">
                  <c:v>54.603000000000002</c:v>
                </c:pt>
                <c:pt idx="150">
                  <c:v>55.573</c:v>
                </c:pt>
                <c:pt idx="151">
                  <c:v>55.906000000000006</c:v>
                </c:pt>
                <c:pt idx="152">
                  <c:v>56.135000000000005</c:v>
                </c:pt>
                <c:pt idx="153">
                  <c:v>56.052000000000007</c:v>
                </c:pt>
                <c:pt idx="154">
                  <c:v>55.914999999999999</c:v>
                </c:pt>
                <c:pt idx="155">
                  <c:v>56.082999999999998</c:v>
                </c:pt>
                <c:pt idx="156">
                  <c:v>57.68</c:v>
                </c:pt>
                <c:pt idx="157">
                  <c:v>58.561</c:v>
                </c:pt>
                <c:pt idx="158">
                  <c:v>58.448</c:v>
                </c:pt>
                <c:pt idx="159">
                  <c:v>58.433000000000007</c:v>
                </c:pt>
                <c:pt idx="160">
                  <c:v>58.406000000000006</c:v>
                </c:pt>
                <c:pt idx="161">
                  <c:v>58.253</c:v>
                </c:pt>
                <c:pt idx="162">
                  <c:v>58.343999999999994</c:v>
                </c:pt>
                <c:pt idx="163">
                  <c:v>58.659000000000006</c:v>
                </c:pt>
                <c:pt idx="164">
                  <c:v>59.015999999999998</c:v>
                </c:pt>
                <c:pt idx="165">
                  <c:v>59.043999999999997</c:v>
                </c:pt>
                <c:pt idx="166">
                  <c:v>59.052999999999997</c:v>
                </c:pt>
                <c:pt idx="167">
                  <c:v>58.94</c:v>
                </c:pt>
                <c:pt idx="168">
                  <c:v>58.841999999999999</c:v>
                </c:pt>
                <c:pt idx="169">
                  <c:v>58.963999999999999</c:v>
                </c:pt>
                <c:pt idx="170">
                  <c:v>59.650999999999996</c:v>
                </c:pt>
                <c:pt idx="171">
                  <c:v>59.733000000000004</c:v>
                </c:pt>
                <c:pt idx="172">
                  <c:v>59.742000000000004</c:v>
                </c:pt>
                <c:pt idx="173">
                  <c:v>60.811</c:v>
                </c:pt>
                <c:pt idx="174">
                  <c:v>62.022000000000006</c:v>
                </c:pt>
                <c:pt idx="175">
                  <c:v>62.953000000000003</c:v>
                </c:pt>
                <c:pt idx="176">
                  <c:v>63.16</c:v>
                </c:pt>
                <c:pt idx="177">
                  <c:v>63.149000000000001</c:v>
                </c:pt>
                <c:pt idx="178">
                  <c:v>62.956000000000003</c:v>
                </c:pt>
                <c:pt idx="179">
                  <c:v>62.754999999999995</c:v>
                </c:pt>
                <c:pt idx="180">
                  <c:v>62.990000000000009</c:v>
                </c:pt>
                <c:pt idx="181">
                  <c:v>64.527999999999992</c:v>
                </c:pt>
                <c:pt idx="182">
                  <c:v>65.75200000000001</c:v>
                </c:pt>
                <c:pt idx="183">
                  <c:v>66.028999999999996</c:v>
                </c:pt>
                <c:pt idx="184">
                  <c:v>65.816000000000003</c:v>
                </c:pt>
                <c:pt idx="185">
                  <c:v>65.990000000000009</c:v>
                </c:pt>
                <c:pt idx="186">
                  <c:v>67.287000000000006</c:v>
                </c:pt>
                <c:pt idx="187">
                  <c:v>68.085999999999999</c:v>
                </c:pt>
                <c:pt idx="188">
                  <c:v>68.296999999999997</c:v>
                </c:pt>
                <c:pt idx="189">
                  <c:v>68.182000000000002</c:v>
                </c:pt>
                <c:pt idx="190">
                  <c:v>68.046999999999997</c:v>
                </c:pt>
                <c:pt idx="191">
                  <c:v>68.936000000000007</c:v>
                </c:pt>
                <c:pt idx="192">
                  <c:v>69.735000000000014</c:v>
                </c:pt>
                <c:pt idx="193">
                  <c:v>69.835999999999999</c:v>
                </c:pt>
                <c:pt idx="194">
                  <c:v>69.712999999999994</c:v>
                </c:pt>
                <c:pt idx="195">
                  <c:v>69.58</c:v>
                </c:pt>
                <c:pt idx="196">
                  <c:v>69.381</c:v>
                </c:pt>
                <c:pt idx="197">
                  <c:v>69.305000000000007</c:v>
                </c:pt>
                <c:pt idx="198">
                  <c:v>70.076999999999998</c:v>
                </c:pt>
                <c:pt idx="199">
                  <c:v>70.745000000000005</c:v>
                </c:pt>
                <c:pt idx="200">
                  <c:v>70.876000000000005</c:v>
                </c:pt>
                <c:pt idx="201">
                  <c:v>70.788000000000011</c:v>
                </c:pt>
                <c:pt idx="202">
                  <c:v>71.01400000000001</c:v>
                </c:pt>
                <c:pt idx="203">
                  <c:v>71.722000000000008</c:v>
                </c:pt>
                <c:pt idx="204">
                  <c:v>72.204000000000008</c:v>
                </c:pt>
                <c:pt idx="205">
                  <c:v>72.506</c:v>
                </c:pt>
                <c:pt idx="206">
                  <c:v>72.646000000000001</c:v>
                </c:pt>
                <c:pt idx="207">
                  <c:v>72.650000000000006</c:v>
                </c:pt>
                <c:pt idx="208">
                  <c:v>72.47</c:v>
                </c:pt>
                <c:pt idx="209">
                  <c:v>72.335000000000008</c:v>
                </c:pt>
                <c:pt idx="210">
                  <c:v>72.25</c:v>
                </c:pt>
                <c:pt idx="211">
                  <c:v>72.093999999999994</c:v>
                </c:pt>
                <c:pt idx="212">
                  <c:v>72.131</c:v>
                </c:pt>
                <c:pt idx="213">
                  <c:v>71.522999999999996</c:v>
                </c:pt>
                <c:pt idx="214">
                  <c:v>71.304000000000002</c:v>
                </c:pt>
                <c:pt idx="215">
                  <c:v>71.609000000000009</c:v>
                </c:pt>
                <c:pt idx="216">
                  <c:v>71.881</c:v>
                </c:pt>
                <c:pt idx="217">
                  <c:v>72.289999999999992</c:v>
                </c:pt>
                <c:pt idx="218">
                  <c:v>72.353000000000009</c:v>
                </c:pt>
                <c:pt idx="219">
                  <c:v>72.319999999999993</c:v>
                </c:pt>
                <c:pt idx="220">
                  <c:v>72.503</c:v>
                </c:pt>
                <c:pt idx="221">
                  <c:v>73.378999999999991</c:v>
                </c:pt>
                <c:pt idx="222">
                  <c:v>74.38900000000001</c:v>
                </c:pt>
                <c:pt idx="223">
                  <c:v>74.866</c:v>
                </c:pt>
                <c:pt idx="224">
                  <c:v>74.837999999999994</c:v>
                </c:pt>
                <c:pt idx="225">
                  <c:v>74.698000000000008</c:v>
                </c:pt>
                <c:pt idx="226">
                  <c:v>74.984000000000009</c:v>
                </c:pt>
                <c:pt idx="227">
                  <c:v>75.619</c:v>
                </c:pt>
                <c:pt idx="228">
                  <c:v>76.457999999999998</c:v>
                </c:pt>
                <c:pt idx="229">
                  <c:v>76.990000000000009</c:v>
                </c:pt>
                <c:pt idx="230">
                  <c:v>77.004999999999995</c:v>
                </c:pt>
                <c:pt idx="231">
                  <c:v>76.885999999999996</c:v>
                </c:pt>
                <c:pt idx="232">
                  <c:v>76.715000000000003</c:v>
                </c:pt>
                <c:pt idx="233">
                  <c:v>76.675000000000011</c:v>
                </c:pt>
                <c:pt idx="234">
                  <c:v>76.792000000000002</c:v>
                </c:pt>
                <c:pt idx="235">
                  <c:v>77.792000000000002</c:v>
                </c:pt>
                <c:pt idx="236">
                  <c:v>78.576999999999998</c:v>
                </c:pt>
                <c:pt idx="237">
                  <c:v>78.944000000000003</c:v>
                </c:pt>
                <c:pt idx="238">
                  <c:v>78.867000000000004</c:v>
                </c:pt>
                <c:pt idx="239">
                  <c:v>78.722999999999999</c:v>
                </c:pt>
                <c:pt idx="240">
                  <c:v>79.468999999999994</c:v>
                </c:pt>
                <c:pt idx="241">
                  <c:v>79.786000000000001</c:v>
                </c:pt>
                <c:pt idx="242">
                  <c:v>80.337999999999994</c:v>
                </c:pt>
                <c:pt idx="243">
                  <c:v>80.741</c:v>
                </c:pt>
                <c:pt idx="244">
                  <c:v>80.909000000000006</c:v>
                </c:pt>
                <c:pt idx="245">
                  <c:v>80.97</c:v>
                </c:pt>
                <c:pt idx="246">
                  <c:v>80.875</c:v>
                </c:pt>
                <c:pt idx="247">
                  <c:v>80.694999999999993</c:v>
                </c:pt>
                <c:pt idx="248">
                  <c:v>80.613</c:v>
                </c:pt>
                <c:pt idx="249">
                  <c:v>80.484000000000009</c:v>
                </c:pt>
                <c:pt idx="250">
                  <c:v>80.670999999999992</c:v>
                </c:pt>
                <c:pt idx="251">
                  <c:v>81.414999999999992</c:v>
                </c:pt>
                <c:pt idx="252">
                  <c:v>82.066000000000003</c:v>
                </c:pt>
                <c:pt idx="253">
                  <c:v>82.278999999999996</c:v>
                </c:pt>
                <c:pt idx="254">
                  <c:v>82.367000000000004</c:v>
                </c:pt>
                <c:pt idx="255">
                  <c:v>82.474999999999994</c:v>
                </c:pt>
                <c:pt idx="256">
                  <c:v>82.462999999999994</c:v>
                </c:pt>
                <c:pt idx="257">
                  <c:v>82.56</c:v>
                </c:pt>
                <c:pt idx="258">
                  <c:v>82.496000000000009</c:v>
                </c:pt>
                <c:pt idx="259">
                  <c:v>82.40100000000001</c:v>
                </c:pt>
                <c:pt idx="260">
                  <c:v>82.328000000000003</c:v>
                </c:pt>
                <c:pt idx="261">
                  <c:v>82.215000000000003</c:v>
                </c:pt>
                <c:pt idx="262">
                  <c:v>82.157000000000011</c:v>
                </c:pt>
                <c:pt idx="263">
                  <c:v>82.105000000000004</c:v>
                </c:pt>
                <c:pt idx="264">
                  <c:v>82.188000000000002</c:v>
                </c:pt>
                <c:pt idx="265">
                  <c:v>83.236999999999995</c:v>
                </c:pt>
                <c:pt idx="266">
                  <c:v>84.134999999999991</c:v>
                </c:pt>
                <c:pt idx="267">
                  <c:v>84.37</c:v>
                </c:pt>
                <c:pt idx="268">
                  <c:v>84.11</c:v>
                </c:pt>
                <c:pt idx="269">
                  <c:v>83.921999999999997</c:v>
                </c:pt>
                <c:pt idx="270">
                  <c:v>84.116</c:v>
                </c:pt>
                <c:pt idx="271">
                  <c:v>84.695999999999998</c:v>
                </c:pt>
                <c:pt idx="272">
                  <c:v>85.153999999999996</c:v>
                </c:pt>
                <c:pt idx="273">
                  <c:v>85.152000000000001</c:v>
                </c:pt>
                <c:pt idx="274">
                  <c:v>85.00800000000001</c:v>
                </c:pt>
                <c:pt idx="275">
                  <c:v>84.817999999999998</c:v>
                </c:pt>
                <c:pt idx="276">
                  <c:v>84.782000000000011</c:v>
                </c:pt>
                <c:pt idx="277">
                  <c:v>84.703000000000003</c:v>
                </c:pt>
                <c:pt idx="278">
                  <c:v>85.187999999999988</c:v>
                </c:pt>
                <c:pt idx="279">
                  <c:v>85.997</c:v>
                </c:pt>
                <c:pt idx="280">
                  <c:v>86.481999999999999</c:v>
                </c:pt>
                <c:pt idx="281">
                  <c:v>86.683999999999997</c:v>
                </c:pt>
                <c:pt idx="282">
                  <c:v>86.807999999999993</c:v>
                </c:pt>
                <c:pt idx="283">
                  <c:v>86.805000000000007</c:v>
                </c:pt>
                <c:pt idx="284">
                  <c:v>86.734999999999999</c:v>
                </c:pt>
                <c:pt idx="285">
                  <c:v>87.180999999999997</c:v>
                </c:pt>
                <c:pt idx="286">
                  <c:v>87.748999999999995</c:v>
                </c:pt>
                <c:pt idx="287">
                  <c:v>88.343999999999994</c:v>
                </c:pt>
                <c:pt idx="288">
                  <c:v>88.411000000000001</c:v>
                </c:pt>
                <c:pt idx="289">
                  <c:v>88.605999999999995</c:v>
                </c:pt>
                <c:pt idx="290">
                  <c:v>88.622</c:v>
                </c:pt>
                <c:pt idx="291">
                  <c:v>88.551999999999992</c:v>
                </c:pt>
                <c:pt idx="292">
                  <c:v>88.42</c:v>
                </c:pt>
                <c:pt idx="293">
                  <c:v>88.292000000000002</c:v>
                </c:pt>
                <c:pt idx="294">
                  <c:v>88.206000000000003</c:v>
                </c:pt>
                <c:pt idx="295">
                  <c:v>88.75</c:v>
                </c:pt>
                <c:pt idx="296">
                  <c:v>89.347999999999999</c:v>
                </c:pt>
                <c:pt idx="297">
                  <c:v>89.68</c:v>
                </c:pt>
                <c:pt idx="298">
                  <c:v>90.14500000000001</c:v>
                </c:pt>
                <c:pt idx="299">
                  <c:v>90.215000000000003</c:v>
                </c:pt>
                <c:pt idx="300">
                  <c:v>90.22399999999999</c:v>
                </c:pt>
                <c:pt idx="301">
                  <c:v>90.22399999999999</c:v>
                </c:pt>
                <c:pt idx="302">
                  <c:v>90.364000000000004</c:v>
                </c:pt>
                <c:pt idx="303">
                  <c:v>90.407000000000011</c:v>
                </c:pt>
                <c:pt idx="304">
                  <c:v>90.300000000000011</c:v>
                </c:pt>
                <c:pt idx="305">
                  <c:v>90.38900000000001</c:v>
                </c:pt>
                <c:pt idx="306">
                  <c:v>90.483000000000004</c:v>
                </c:pt>
                <c:pt idx="307">
                  <c:v>90.501000000000005</c:v>
                </c:pt>
                <c:pt idx="308">
                  <c:v>90.525999999999996</c:v>
                </c:pt>
                <c:pt idx="309">
                  <c:v>90.617999999999995</c:v>
                </c:pt>
                <c:pt idx="310">
                  <c:v>90.528999999999996</c:v>
                </c:pt>
                <c:pt idx="311">
                  <c:v>90.572000000000003</c:v>
                </c:pt>
                <c:pt idx="312">
                  <c:v>90.992999999999995</c:v>
                </c:pt>
                <c:pt idx="313">
                  <c:v>91.539000000000001</c:v>
                </c:pt>
                <c:pt idx="314">
                  <c:v>91.855999999999995</c:v>
                </c:pt>
                <c:pt idx="315">
                  <c:v>92.070999999999998</c:v>
                </c:pt>
                <c:pt idx="316">
                  <c:v>92.156000000000006</c:v>
                </c:pt>
                <c:pt idx="317">
                  <c:v>92.269000000000005</c:v>
                </c:pt>
                <c:pt idx="318">
                  <c:v>92.463999999999999</c:v>
                </c:pt>
                <c:pt idx="319">
                  <c:v>92.525000000000006</c:v>
                </c:pt>
                <c:pt idx="320">
                  <c:v>92.527999999999992</c:v>
                </c:pt>
                <c:pt idx="321">
                  <c:v>92.421999999999997</c:v>
                </c:pt>
                <c:pt idx="322">
                  <c:v>92.313999999999993</c:v>
                </c:pt>
                <c:pt idx="323">
                  <c:v>92.301999999999992</c:v>
                </c:pt>
                <c:pt idx="324">
                  <c:v>92.501000000000005</c:v>
                </c:pt>
                <c:pt idx="325">
                  <c:v>93.13</c:v>
                </c:pt>
                <c:pt idx="326">
                  <c:v>93.542000000000002</c:v>
                </c:pt>
                <c:pt idx="327">
                  <c:v>93.798000000000002</c:v>
                </c:pt>
                <c:pt idx="328">
                  <c:v>94.087999999999994</c:v>
                </c:pt>
                <c:pt idx="329">
                  <c:v>94.32</c:v>
                </c:pt>
                <c:pt idx="330">
                  <c:v>94.506</c:v>
                </c:pt>
                <c:pt idx="331">
                  <c:v>94.688999999999993</c:v>
                </c:pt>
                <c:pt idx="332">
                  <c:v>94.777999999999992</c:v>
                </c:pt>
                <c:pt idx="333">
                  <c:v>94.707999999999998</c:v>
                </c:pt>
                <c:pt idx="334">
                  <c:v>94.652000000000001</c:v>
                </c:pt>
                <c:pt idx="335">
                  <c:v>94.942000000000007</c:v>
                </c:pt>
                <c:pt idx="336">
                  <c:v>95.83</c:v>
                </c:pt>
                <c:pt idx="337">
                  <c:v>96.563000000000002</c:v>
                </c:pt>
                <c:pt idx="338">
                  <c:v>97.228999999999999</c:v>
                </c:pt>
                <c:pt idx="339">
                  <c:v>97.344999999999999</c:v>
                </c:pt>
                <c:pt idx="340">
                  <c:v>97.155000000000001</c:v>
                </c:pt>
                <c:pt idx="341">
                  <c:v>96.960000000000008</c:v>
                </c:pt>
                <c:pt idx="342">
                  <c:v>96.798000000000002</c:v>
                </c:pt>
                <c:pt idx="343">
                  <c:v>96.706999999999994</c:v>
                </c:pt>
                <c:pt idx="344">
                  <c:v>96.938999999999993</c:v>
                </c:pt>
                <c:pt idx="345">
                  <c:v>97.613</c:v>
                </c:pt>
                <c:pt idx="346">
                  <c:v>98.34899999999999</c:v>
                </c:pt>
                <c:pt idx="347">
                  <c:v>98.581000000000003</c:v>
                </c:pt>
                <c:pt idx="348">
                  <c:v>98.742999999999995</c:v>
                </c:pt>
                <c:pt idx="349">
                  <c:v>98.935000000000002</c:v>
                </c:pt>
                <c:pt idx="350">
                  <c:v>99.121000000000009</c:v>
                </c:pt>
                <c:pt idx="351">
                  <c:v>98.938000000000002</c:v>
                </c:pt>
                <c:pt idx="352">
                  <c:v>98.902000000000001</c:v>
                </c:pt>
                <c:pt idx="353">
                  <c:v>98.959000000000003</c:v>
                </c:pt>
                <c:pt idx="354">
                  <c:v>99.063000000000002</c:v>
                </c:pt>
                <c:pt idx="355">
                  <c:v>99.081000000000003</c:v>
                </c:pt>
                <c:pt idx="356">
                  <c:v>98.956000000000003</c:v>
                </c:pt>
                <c:pt idx="357">
                  <c:v>98.92</c:v>
                </c:pt>
                <c:pt idx="358">
                  <c:v>99.603000000000009</c:v>
                </c:pt>
                <c:pt idx="359">
                  <c:v>100.30199999999999</c:v>
                </c:pt>
                <c:pt idx="360">
                  <c:v>100.66200000000001</c:v>
                </c:pt>
                <c:pt idx="361">
                  <c:v>100.723</c:v>
                </c:pt>
                <c:pt idx="362">
                  <c:v>100.553</c:v>
                </c:pt>
                <c:pt idx="363">
                  <c:v>100.43299999999999</c:v>
                </c:pt>
                <c:pt idx="364">
                  <c:v>100.32599999999999</c:v>
                </c:pt>
                <c:pt idx="365">
                  <c:v>100.271</c:v>
                </c:pt>
                <c:pt idx="366">
                  <c:v>100.64400000000001</c:v>
                </c:pt>
                <c:pt idx="367">
                  <c:v>100.821</c:v>
                </c:pt>
                <c:pt idx="368">
                  <c:v>100.94</c:v>
                </c:pt>
                <c:pt idx="369">
                  <c:v>100.916</c:v>
                </c:pt>
                <c:pt idx="370">
                  <c:v>100.77800000000001</c:v>
                </c:pt>
                <c:pt idx="371">
                  <c:v>101.03399999999999</c:v>
                </c:pt>
                <c:pt idx="372">
                  <c:v>102.188</c:v>
                </c:pt>
                <c:pt idx="373">
                  <c:v>102.82900000000001</c:v>
                </c:pt>
                <c:pt idx="374">
                  <c:v>103.39400000000001</c:v>
                </c:pt>
                <c:pt idx="375">
                  <c:v>103.53200000000001</c:v>
                </c:pt>
                <c:pt idx="376">
                  <c:v>103.547</c:v>
                </c:pt>
                <c:pt idx="377">
                  <c:v>103.56200000000001</c:v>
                </c:pt>
                <c:pt idx="378">
                  <c:v>103.565</c:v>
                </c:pt>
                <c:pt idx="379">
                  <c:v>103.504</c:v>
                </c:pt>
                <c:pt idx="380">
                  <c:v>103.4</c:v>
                </c:pt>
                <c:pt idx="381">
                  <c:v>103.384</c:v>
                </c:pt>
                <c:pt idx="382">
                  <c:v>104.307</c:v>
                </c:pt>
                <c:pt idx="383">
                  <c:v>105.045</c:v>
                </c:pt>
                <c:pt idx="384">
                  <c:v>105.13300000000001</c:v>
                </c:pt>
                <c:pt idx="385">
                  <c:v>105.084</c:v>
                </c:pt>
                <c:pt idx="386">
                  <c:v>104.92</c:v>
                </c:pt>
                <c:pt idx="387">
                  <c:v>104.74600000000001</c:v>
                </c:pt>
                <c:pt idx="388">
                  <c:v>104.599</c:v>
                </c:pt>
                <c:pt idx="389">
                  <c:v>104.49600000000001</c:v>
                </c:pt>
                <c:pt idx="390">
                  <c:v>104.498</c:v>
                </c:pt>
                <c:pt idx="391">
                  <c:v>105.009</c:v>
                </c:pt>
                <c:pt idx="392">
                  <c:v>105.56399999999999</c:v>
                </c:pt>
                <c:pt idx="393">
                  <c:v>105.52799999999999</c:v>
                </c:pt>
                <c:pt idx="394">
                  <c:v>105.378</c:v>
                </c:pt>
                <c:pt idx="395">
                  <c:v>105.286</c:v>
                </c:pt>
                <c:pt idx="396">
                  <c:v>105.92099999999999</c:v>
                </c:pt>
                <c:pt idx="397">
                  <c:v>106.946</c:v>
                </c:pt>
                <c:pt idx="398">
                  <c:v>107.358</c:v>
                </c:pt>
                <c:pt idx="399">
                  <c:v>107.539</c:v>
                </c:pt>
                <c:pt idx="400">
                  <c:v>107.35</c:v>
                </c:pt>
                <c:pt idx="401">
                  <c:v>107.309</c:v>
                </c:pt>
                <c:pt idx="402">
                  <c:v>107.233</c:v>
                </c:pt>
                <c:pt idx="403">
                  <c:v>107.28200000000001</c:v>
                </c:pt>
                <c:pt idx="404">
                  <c:v>107.544</c:v>
                </c:pt>
                <c:pt idx="405">
                  <c:v>107.81700000000001</c:v>
                </c:pt>
                <c:pt idx="406">
                  <c:v>107.95699999999999</c:v>
                </c:pt>
                <c:pt idx="407">
                  <c:v>107.884</c:v>
                </c:pt>
                <c:pt idx="408">
                  <c:v>107.761</c:v>
                </c:pt>
                <c:pt idx="409">
                  <c:v>108.08199999999999</c:v>
                </c:pt>
                <c:pt idx="410">
                  <c:v>108.71700000000001</c:v>
                </c:pt>
                <c:pt idx="411">
                  <c:v>108.92500000000001</c:v>
                </c:pt>
                <c:pt idx="412">
                  <c:v>108.833</c:v>
                </c:pt>
                <c:pt idx="413">
                  <c:v>108.65299999999999</c:v>
                </c:pt>
                <c:pt idx="414">
                  <c:v>108.53100000000001</c:v>
                </c:pt>
                <c:pt idx="415">
                  <c:v>108.43</c:v>
                </c:pt>
                <c:pt idx="416">
                  <c:v>108.586</c:v>
                </c:pt>
                <c:pt idx="417">
                  <c:v>109.40600000000001</c:v>
                </c:pt>
                <c:pt idx="418">
                  <c:v>109.803</c:v>
                </c:pt>
                <c:pt idx="419">
                  <c:v>109.904</c:v>
                </c:pt>
                <c:pt idx="420">
                  <c:v>109.834</c:v>
                </c:pt>
                <c:pt idx="421">
                  <c:v>109.65100000000001</c:v>
                </c:pt>
                <c:pt idx="422">
                  <c:v>109.486</c:v>
                </c:pt>
                <c:pt idx="423">
                  <c:v>109.434</c:v>
                </c:pt>
                <c:pt idx="424">
                  <c:v>109.27200000000001</c:v>
                </c:pt>
                <c:pt idx="425">
                  <c:v>109.238</c:v>
                </c:pt>
                <c:pt idx="426">
                  <c:v>109.077</c:v>
                </c:pt>
                <c:pt idx="427">
                  <c:v>109.06800000000001</c:v>
                </c:pt>
                <c:pt idx="428">
                  <c:v>109.831</c:v>
                </c:pt>
                <c:pt idx="429">
                  <c:v>110.667</c:v>
                </c:pt>
                <c:pt idx="430">
                  <c:v>111.45500000000001</c:v>
                </c:pt>
                <c:pt idx="431">
                  <c:v>111.72999999999999</c:v>
                </c:pt>
                <c:pt idx="432">
                  <c:v>111.714</c:v>
                </c:pt>
                <c:pt idx="433">
                  <c:v>111.56100000000001</c:v>
                </c:pt>
                <c:pt idx="434">
                  <c:v>111.91300000000001</c:v>
                </c:pt>
                <c:pt idx="435">
                  <c:v>112.574</c:v>
                </c:pt>
                <c:pt idx="436">
                  <c:v>112.575</c:v>
                </c:pt>
                <c:pt idx="437">
                  <c:v>112.501</c:v>
                </c:pt>
                <c:pt idx="438">
                  <c:v>112.456</c:v>
                </c:pt>
                <c:pt idx="439">
                  <c:v>112.251</c:v>
                </c:pt>
                <c:pt idx="440">
                  <c:v>112.068</c:v>
                </c:pt>
                <c:pt idx="441">
                  <c:v>112.03700000000001</c:v>
                </c:pt>
                <c:pt idx="442">
                  <c:v>112.544</c:v>
                </c:pt>
                <c:pt idx="443">
                  <c:v>112.657</c:v>
                </c:pt>
                <c:pt idx="444">
                  <c:v>112.523</c:v>
                </c:pt>
                <c:pt idx="445">
                  <c:v>113.12700000000001</c:v>
                </c:pt>
                <c:pt idx="446">
                  <c:v>114.14</c:v>
                </c:pt>
                <c:pt idx="447">
                  <c:v>114.842</c:v>
                </c:pt>
                <c:pt idx="448">
                  <c:v>115.136</c:v>
                </c:pt>
                <c:pt idx="449">
                  <c:v>115.166</c:v>
                </c:pt>
                <c:pt idx="450">
                  <c:v>115.047</c:v>
                </c:pt>
                <c:pt idx="451">
                  <c:v>115.206</c:v>
                </c:pt>
                <c:pt idx="452">
                  <c:v>115.349</c:v>
                </c:pt>
                <c:pt idx="453">
                  <c:v>115.24299999999999</c:v>
                </c:pt>
                <c:pt idx="454">
                  <c:v>115.074</c:v>
                </c:pt>
                <c:pt idx="455">
                  <c:v>115.404</c:v>
                </c:pt>
                <c:pt idx="456">
                  <c:v>116.34100000000001</c:v>
                </c:pt>
                <c:pt idx="457">
                  <c:v>116.991</c:v>
                </c:pt>
                <c:pt idx="458">
                  <c:v>117.14400000000001</c:v>
                </c:pt>
                <c:pt idx="459">
                  <c:v>116.96000000000001</c:v>
                </c:pt>
                <c:pt idx="460">
                  <c:v>116.68899999999999</c:v>
                </c:pt>
                <c:pt idx="461">
                  <c:v>116.488</c:v>
                </c:pt>
                <c:pt idx="462">
                  <c:v>116.28</c:v>
                </c:pt>
                <c:pt idx="463">
                  <c:v>116.10300000000001</c:v>
                </c:pt>
                <c:pt idx="464">
                  <c:v>116.53</c:v>
                </c:pt>
                <c:pt idx="465">
                  <c:v>117.251</c:v>
                </c:pt>
                <c:pt idx="466">
                  <c:v>117.8</c:v>
                </c:pt>
                <c:pt idx="467">
                  <c:v>118.261</c:v>
                </c:pt>
                <c:pt idx="468">
                  <c:v>118.499</c:v>
                </c:pt>
                <c:pt idx="469">
                  <c:v>118.364</c:v>
                </c:pt>
                <c:pt idx="470">
                  <c:v>118.27000000000001</c:v>
                </c:pt>
                <c:pt idx="471">
                  <c:v>118.334</c:v>
                </c:pt>
                <c:pt idx="472">
                  <c:v>118.197</c:v>
                </c:pt>
                <c:pt idx="473">
                  <c:v>118.102</c:v>
                </c:pt>
                <c:pt idx="474">
                  <c:v>117.84</c:v>
                </c:pt>
                <c:pt idx="475">
                  <c:v>117.687</c:v>
                </c:pt>
                <c:pt idx="476">
                  <c:v>117.961</c:v>
                </c:pt>
                <c:pt idx="477">
                  <c:v>118.96899999999999</c:v>
                </c:pt>
                <c:pt idx="478">
                  <c:v>119.43899999999999</c:v>
                </c:pt>
                <c:pt idx="479">
                  <c:v>119.43899999999999</c:v>
                </c:pt>
                <c:pt idx="480">
                  <c:v>119.39</c:v>
                </c:pt>
                <c:pt idx="481">
                  <c:v>119.116</c:v>
                </c:pt>
                <c:pt idx="482">
                  <c:v>118.62100000000001</c:v>
                </c:pt>
                <c:pt idx="483">
                  <c:v>118.544</c:v>
                </c:pt>
                <c:pt idx="484">
                  <c:v>119.43600000000001</c:v>
                </c:pt>
                <c:pt idx="485">
                  <c:v>119.43899999999999</c:v>
                </c:pt>
                <c:pt idx="486">
                  <c:v>119.92699999999999</c:v>
                </c:pt>
                <c:pt idx="487">
                  <c:v>120.28100000000001</c:v>
                </c:pt>
                <c:pt idx="488">
                  <c:v>120.779</c:v>
                </c:pt>
                <c:pt idx="489">
                  <c:v>121.023</c:v>
                </c:pt>
                <c:pt idx="490">
                  <c:v>120.767</c:v>
                </c:pt>
                <c:pt idx="491">
                  <c:v>120.41</c:v>
                </c:pt>
                <c:pt idx="492">
                  <c:v>120.16200000000001</c:v>
                </c:pt>
                <c:pt idx="493">
                  <c:v>120.00700000000001</c:v>
                </c:pt>
                <c:pt idx="494">
                  <c:v>121.04400000000001</c:v>
                </c:pt>
                <c:pt idx="495">
                  <c:v>121.39500000000001</c:v>
                </c:pt>
                <c:pt idx="496">
                  <c:v>121.99000000000001</c:v>
                </c:pt>
                <c:pt idx="497">
                  <c:v>122.366</c:v>
                </c:pt>
                <c:pt idx="498">
                  <c:v>122.07300000000001</c:v>
                </c:pt>
                <c:pt idx="499">
                  <c:v>121.59</c:v>
                </c:pt>
                <c:pt idx="500">
                  <c:v>121.22800000000001</c:v>
                </c:pt>
                <c:pt idx="501">
                  <c:v>121.834</c:v>
                </c:pt>
                <c:pt idx="502">
                  <c:v>122.622</c:v>
                </c:pt>
                <c:pt idx="503">
                  <c:v>122.967</c:v>
                </c:pt>
                <c:pt idx="504">
                  <c:v>123.175</c:v>
                </c:pt>
                <c:pt idx="505">
                  <c:v>122.858</c:v>
                </c:pt>
                <c:pt idx="506">
                  <c:v>122.452</c:v>
                </c:pt>
                <c:pt idx="507">
                  <c:v>123.00700000000001</c:v>
                </c:pt>
                <c:pt idx="508">
                  <c:v>123.61500000000001</c:v>
                </c:pt>
                <c:pt idx="509">
                  <c:v>123.66300000000001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III.1!$L$2</c:f>
              <c:strCache>
                <c:ptCount val="1"/>
                <c:pt idx="0">
                  <c:v>III.1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III.1!$G$4:$G$705</c:f>
              <c:numCache>
                <c:formatCode>0.00</c:formatCode>
                <c:ptCount val="702"/>
                <c:pt idx="0">
                  <c:v>0</c:v>
                </c:pt>
                <c:pt idx="1">
                  <c:v>8.2000000000000003E-2</c:v>
                </c:pt>
                <c:pt idx="2">
                  <c:v>0.32100000000000001</c:v>
                </c:pt>
                <c:pt idx="3">
                  <c:v>0.36</c:v>
                </c:pt>
                <c:pt idx="4">
                  <c:v>0.40799999999999997</c:v>
                </c:pt>
                <c:pt idx="5">
                  <c:v>0.41299999999999998</c:v>
                </c:pt>
                <c:pt idx="6">
                  <c:v>0.50900000000000001</c:v>
                </c:pt>
                <c:pt idx="7">
                  <c:v>0.52800000000000002</c:v>
                </c:pt>
                <c:pt idx="8">
                  <c:v>0.57099999999999995</c:v>
                </c:pt>
                <c:pt idx="9">
                  <c:v>0.60899999999999999</c:v>
                </c:pt>
                <c:pt idx="10">
                  <c:v>0.61399999999999999</c:v>
                </c:pt>
                <c:pt idx="11">
                  <c:v>0.61399999999999999</c:v>
                </c:pt>
                <c:pt idx="12">
                  <c:v>0.61399999999999999</c:v>
                </c:pt>
                <c:pt idx="13">
                  <c:v>0.624</c:v>
                </c:pt>
                <c:pt idx="14">
                  <c:v>0.63300000000000001</c:v>
                </c:pt>
                <c:pt idx="15">
                  <c:v>0.65300000000000002</c:v>
                </c:pt>
                <c:pt idx="16">
                  <c:v>0.65700000000000003</c:v>
                </c:pt>
                <c:pt idx="17">
                  <c:v>0.65700000000000003</c:v>
                </c:pt>
                <c:pt idx="18">
                  <c:v>0.65700000000000003</c:v>
                </c:pt>
                <c:pt idx="19">
                  <c:v>0.65700000000000003</c:v>
                </c:pt>
                <c:pt idx="20">
                  <c:v>0.65700000000000003</c:v>
                </c:pt>
                <c:pt idx="21">
                  <c:v>0.70499999999999996</c:v>
                </c:pt>
                <c:pt idx="22">
                  <c:v>0.80100000000000005</c:v>
                </c:pt>
                <c:pt idx="23">
                  <c:v>0.80600000000000005</c:v>
                </c:pt>
                <c:pt idx="24">
                  <c:v>0.85899999999999999</c:v>
                </c:pt>
                <c:pt idx="25">
                  <c:v>0.98399999999999999</c:v>
                </c:pt>
                <c:pt idx="26">
                  <c:v>0.998</c:v>
                </c:pt>
                <c:pt idx="27">
                  <c:v>1.012</c:v>
                </c:pt>
                <c:pt idx="28">
                  <c:v>1.1850000000000001</c:v>
                </c:pt>
                <c:pt idx="29">
                  <c:v>1.2569999999999999</c:v>
                </c:pt>
                <c:pt idx="30">
                  <c:v>1.2669999999999999</c:v>
                </c:pt>
                <c:pt idx="31">
                  <c:v>1.272</c:v>
                </c:pt>
                <c:pt idx="32">
                  <c:v>1.2909999999999999</c:v>
                </c:pt>
                <c:pt idx="33">
                  <c:v>1.3240000000000001</c:v>
                </c:pt>
                <c:pt idx="34">
                  <c:v>1.3440000000000001</c:v>
                </c:pt>
                <c:pt idx="35">
                  <c:v>1.363</c:v>
                </c:pt>
                <c:pt idx="36">
                  <c:v>1.387</c:v>
                </c:pt>
                <c:pt idx="37">
                  <c:v>1.3919999999999999</c:v>
                </c:pt>
                <c:pt idx="38">
                  <c:v>1.3959999999999999</c:v>
                </c:pt>
                <c:pt idx="39">
                  <c:v>1.3959999999999999</c:v>
                </c:pt>
                <c:pt idx="40">
                  <c:v>1.3959999999999999</c:v>
                </c:pt>
                <c:pt idx="41">
                  <c:v>1.4059999999999999</c:v>
                </c:pt>
                <c:pt idx="42">
                  <c:v>1.4970000000000001</c:v>
                </c:pt>
                <c:pt idx="43">
                  <c:v>1.6359999999999999</c:v>
                </c:pt>
                <c:pt idx="44">
                  <c:v>1.7030000000000001</c:v>
                </c:pt>
                <c:pt idx="45">
                  <c:v>1.7130000000000001</c:v>
                </c:pt>
                <c:pt idx="46">
                  <c:v>1.7609999999999999</c:v>
                </c:pt>
                <c:pt idx="47">
                  <c:v>1.982</c:v>
                </c:pt>
                <c:pt idx="48">
                  <c:v>2.0539999999999998</c:v>
                </c:pt>
                <c:pt idx="49">
                  <c:v>2.0680000000000001</c:v>
                </c:pt>
                <c:pt idx="50">
                  <c:v>2.073</c:v>
                </c:pt>
                <c:pt idx="51">
                  <c:v>2.1640000000000001</c:v>
                </c:pt>
                <c:pt idx="52">
                  <c:v>2.2890000000000001</c:v>
                </c:pt>
                <c:pt idx="53">
                  <c:v>2.3370000000000002</c:v>
                </c:pt>
                <c:pt idx="54">
                  <c:v>2.3420000000000001</c:v>
                </c:pt>
                <c:pt idx="55">
                  <c:v>2.3420000000000001</c:v>
                </c:pt>
                <c:pt idx="56">
                  <c:v>2.3420000000000001</c:v>
                </c:pt>
                <c:pt idx="57">
                  <c:v>2.3420000000000001</c:v>
                </c:pt>
                <c:pt idx="58">
                  <c:v>2.3660000000000001</c:v>
                </c:pt>
                <c:pt idx="59">
                  <c:v>2.4860000000000002</c:v>
                </c:pt>
                <c:pt idx="60">
                  <c:v>2.5579999999999998</c:v>
                </c:pt>
                <c:pt idx="61">
                  <c:v>2.5619999999999998</c:v>
                </c:pt>
                <c:pt idx="62">
                  <c:v>2.6150000000000002</c:v>
                </c:pt>
                <c:pt idx="63">
                  <c:v>2.7639999999999998</c:v>
                </c:pt>
                <c:pt idx="64">
                  <c:v>2.8069999999999999</c:v>
                </c:pt>
                <c:pt idx="65">
                  <c:v>2.8119999999999998</c:v>
                </c:pt>
                <c:pt idx="66">
                  <c:v>2.8170000000000002</c:v>
                </c:pt>
                <c:pt idx="67">
                  <c:v>2.8690000000000002</c:v>
                </c:pt>
                <c:pt idx="68">
                  <c:v>2.9649999999999999</c:v>
                </c:pt>
                <c:pt idx="69">
                  <c:v>2.9849999999999999</c:v>
                </c:pt>
                <c:pt idx="70">
                  <c:v>2.9849999999999999</c:v>
                </c:pt>
                <c:pt idx="71">
                  <c:v>2.9889999999999999</c:v>
                </c:pt>
                <c:pt idx="72">
                  <c:v>3.0179999999999998</c:v>
                </c:pt>
                <c:pt idx="73">
                  <c:v>3.105</c:v>
                </c:pt>
                <c:pt idx="74">
                  <c:v>3.109</c:v>
                </c:pt>
                <c:pt idx="75">
                  <c:v>3.1379999999999999</c:v>
                </c:pt>
                <c:pt idx="76">
                  <c:v>3.2770000000000001</c:v>
                </c:pt>
                <c:pt idx="77">
                  <c:v>3.3540000000000001</c:v>
                </c:pt>
                <c:pt idx="78">
                  <c:v>3.3929999999999998</c:v>
                </c:pt>
                <c:pt idx="79">
                  <c:v>3.4020000000000001</c:v>
                </c:pt>
                <c:pt idx="80">
                  <c:v>3.4359999999999999</c:v>
                </c:pt>
                <c:pt idx="81">
                  <c:v>3.536</c:v>
                </c:pt>
                <c:pt idx="82">
                  <c:v>3.6419999999999999</c:v>
                </c:pt>
                <c:pt idx="83">
                  <c:v>3.7040000000000002</c:v>
                </c:pt>
                <c:pt idx="84">
                  <c:v>3.714</c:v>
                </c:pt>
                <c:pt idx="85">
                  <c:v>3.714</c:v>
                </c:pt>
                <c:pt idx="86">
                  <c:v>3.7240000000000002</c:v>
                </c:pt>
                <c:pt idx="87">
                  <c:v>3.762</c:v>
                </c:pt>
                <c:pt idx="88">
                  <c:v>3.7669999999999999</c:v>
                </c:pt>
                <c:pt idx="89">
                  <c:v>3.786</c:v>
                </c:pt>
                <c:pt idx="90">
                  <c:v>3.7909999999999999</c:v>
                </c:pt>
                <c:pt idx="91">
                  <c:v>3.7909999999999999</c:v>
                </c:pt>
                <c:pt idx="92">
                  <c:v>3.7909999999999999</c:v>
                </c:pt>
                <c:pt idx="93">
                  <c:v>3.7909999999999999</c:v>
                </c:pt>
                <c:pt idx="94">
                  <c:v>3.7909999999999999</c:v>
                </c:pt>
                <c:pt idx="95">
                  <c:v>3.9009999999999998</c:v>
                </c:pt>
                <c:pt idx="96">
                  <c:v>3.9729999999999999</c:v>
                </c:pt>
                <c:pt idx="97">
                  <c:v>3.9830000000000001</c:v>
                </c:pt>
                <c:pt idx="98">
                  <c:v>3.9830000000000001</c:v>
                </c:pt>
                <c:pt idx="99">
                  <c:v>4.0209999999999999</c:v>
                </c:pt>
                <c:pt idx="100">
                  <c:v>4.069</c:v>
                </c:pt>
                <c:pt idx="101">
                  <c:v>4.1269999999999998</c:v>
                </c:pt>
                <c:pt idx="102">
                  <c:v>4.1890000000000001</c:v>
                </c:pt>
                <c:pt idx="103">
                  <c:v>4.1989999999999998</c:v>
                </c:pt>
                <c:pt idx="104">
                  <c:v>4.2030000000000003</c:v>
                </c:pt>
                <c:pt idx="105">
                  <c:v>4.218</c:v>
                </c:pt>
                <c:pt idx="106">
                  <c:v>4.2469999999999999</c:v>
                </c:pt>
                <c:pt idx="107">
                  <c:v>4.2990000000000004</c:v>
                </c:pt>
                <c:pt idx="108">
                  <c:v>4.367</c:v>
                </c:pt>
                <c:pt idx="109">
                  <c:v>4.415</c:v>
                </c:pt>
                <c:pt idx="110">
                  <c:v>4.4240000000000004</c:v>
                </c:pt>
                <c:pt idx="111">
                  <c:v>4.4290000000000003</c:v>
                </c:pt>
                <c:pt idx="112">
                  <c:v>4.4720000000000004</c:v>
                </c:pt>
                <c:pt idx="113">
                  <c:v>4.5149999999999997</c:v>
                </c:pt>
                <c:pt idx="114">
                  <c:v>4.5389999999999997</c:v>
                </c:pt>
                <c:pt idx="115">
                  <c:v>4.5439999999999996</c:v>
                </c:pt>
                <c:pt idx="116">
                  <c:v>4.5679999999999996</c:v>
                </c:pt>
                <c:pt idx="117">
                  <c:v>4.5780000000000003</c:v>
                </c:pt>
                <c:pt idx="118">
                  <c:v>4.5830000000000002</c:v>
                </c:pt>
                <c:pt idx="119">
                  <c:v>4.5919999999999996</c:v>
                </c:pt>
                <c:pt idx="120">
                  <c:v>4.6210000000000004</c:v>
                </c:pt>
                <c:pt idx="121">
                  <c:v>4.6349999999999998</c:v>
                </c:pt>
                <c:pt idx="122">
                  <c:v>4.6349999999999998</c:v>
                </c:pt>
                <c:pt idx="123">
                  <c:v>4.6399999999999997</c:v>
                </c:pt>
                <c:pt idx="124">
                  <c:v>4.6929999999999996</c:v>
                </c:pt>
                <c:pt idx="125">
                  <c:v>4.702</c:v>
                </c:pt>
                <c:pt idx="126">
                  <c:v>4.75</c:v>
                </c:pt>
                <c:pt idx="127">
                  <c:v>4.8659999999999997</c:v>
                </c:pt>
                <c:pt idx="128">
                  <c:v>4.9039999999999999</c:v>
                </c:pt>
                <c:pt idx="129">
                  <c:v>4.9180000000000001</c:v>
                </c:pt>
                <c:pt idx="130">
                  <c:v>4.9859999999999998</c:v>
                </c:pt>
                <c:pt idx="131">
                  <c:v>5.048</c:v>
                </c:pt>
                <c:pt idx="132">
                  <c:v>5.0960000000000001</c:v>
                </c:pt>
                <c:pt idx="133">
                  <c:v>5.1150000000000002</c:v>
                </c:pt>
                <c:pt idx="134">
                  <c:v>5.1390000000000002</c:v>
                </c:pt>
                <c:pt idx="135">
                  <c:v>5.1920000000000002</c:v>
                </c:pt>
                <c:pt idx="136">
                  <c:v>5.2450000000000001</c:v>
                </c:pt>
                <c:pt idx="137">
                  <c:v>5.2880000000000003</c:v>
                </c:pt>
                <c:pt idx="138">
                  <c:v>5.298</c:v>
                </c:pt>
                <c:pt idx="139">
                  <c:v>5.3259999999999996</c:v>
                </c:pt>
                <c:pt idx="140">
                  <c:v>5.3789999999999996</c:v>
                </c:pt>
                <c:pt idx="141">
                  <c:v>5.4219999999999997</c:v>
                </c:pt>
                <c:pt idx="142">
                  <c:v>5.4409999999999998</c:v>
                </c:pt>
                <c:pt idx="143">
                  <c:v>5.4459999999999997</c:v>
                </c:pt>
                <c:pt idx="144">
                  <c:v>5.4509999999999996</c:v>
                </c:pt>
                <c:pt idx="145">
                  <c:v>5.4649999999999999</c:v>
                </c:pt>
                <c:pt idx="146">
                  <c:v>5.48</c:v>
                </c:pt>
                <c:pt idx="147">
                  <c:v>5.4850000000000003</c:v>
                </c:pt>
                <c:pt idx="148">
                  <c:v>5.4889999999999999</c:v>
                </c:pt>
                <c:pt idx="149">
                  <c:v>5.4939999999999998</c:v>
                </c:pt>
                <c:pt idx="150">
                  <c:v>5.4939999999999998</c:v>
                </c:pt>
                <c:pt idx="151">
                  <c:v>5.5659999999999998</c:v>
                </c:pt>
                <c:pt idx="152">
                  <c:v>5.5949999999999998</c:v>
                </c:pt>
                <c:pt idx="153">
                  <c:v>5.609</c:v>
                </c:pt>
                <c:pt idx="154">
                  <c:v>5.6189999999999998</c:v>
                </c:pt>
                <c:pt idx="155">
                  <c:v>5.6529999999999996</c:v>
                </c:pt>
                <c:pt idx="156">
                  <c:v>5.7009999999999996</c:v>
                </c:pt>
                <c:pt idx="157">
                  <c:v>5.734</c:v>
                </c:pt>
                <c:pt idx="158">
                  <c:v>5.7919999999999998</c:v>
                </c:pt>
                <c:pt idx="159">
                  <c:v>5.8540000000000001</c:v>
                </c:pt>
                <c:pt idx="160">
                  <c:v>5.8730000000000002</c:v>
                </c:pt>
                <c:pt idx="161">
                  <c:v>5.8970000000000002</c:v>
                </c:pt>
                <c:pt idx="162">
                  <c:v>5.95</c:v>
                </c:pt>
                <c:pt idx="163">
                  <c:v>5.9930000000000003</c:v>
                </c:pt>
                <c:pt idx="164">
                  <c:v>6.056</c:v>
                </c:pt>
                <c:pt idx="165">
                  <c:v>6.0839999999999996</c:v>
                </c:pt>
                <c:pt idx="166">
                  <c:v>6.0990000000000002</c:v>
                </c:pt>
                <c:pt idx="167">
                  <c:v>6.1040000000000001</c:v>
                </c:pt>
                <c:pt idx="168">
                  <c:v>6.1079999999999997</c:v>
                </c:pt>
                <c:pt idx="169">
                  <c:v>6.1079999999999997</c:v>
                </c:pt>
                <c:pt idx="170">
                  <c:v>6.1130000000000004</c:v>
                </c:pt>
                <c:pt idx="171">
                  <c:v>6.1319999999999997</c:v>
                </c:pt>
                <c:pt idx="172">
                  <c:v>6.1420000000000003</c:v>
                </c:pt>
                <c:pt idx="173">
                  <c:v>6.1520000000000001</c:v>
                </c:pt>
                <c:pt idx="174">
                  <c:v>6.1760000000000002</c:v>
                </c:pt>
                <c:pt idx="175">
                  <c:v>6.2</c:v>
                </c:pt>
                <c:pt idx="176">
                  <c:v>6.2380000000000004</c:v>
                </c:pt>
                <c:pt idx="177">
                  <c:v>6.2759999999999998</c:v>
                </c:pt>
                <c:pt idx="178">
                  <c:v>6.3049999999999997</c:v>
                </c:pt>
                <c:pt idx="179">
                  <c:v>6.3289999999999997</c:v>
                </c:pt>
                <c:pt idx="180">
                  <c:v>6.3440000000000003</c:v>
                </c:pt>
                <c:pt idx="181">
                  <c:v>6.3479999999999999</c:v>
                </c:pt>
                <c:pt idx="182">
                  <c:v>6.3529999999999998</c:v>
                </c:pt>
                <c:pt idx="183">
                  <c:v>6.3680000000000003</c:v>
                </c:pt>
                <c:pt idx="184">
                  <c:v>6.3819999999999997</c:v>
                </c:pt>
                <c:pt idx="185">
                  <c:v>6.3920000000000003</c:v>
                </c:pt>
                <c:pt idx="186">
                  <c:v>6.4059999999999997</c:v>
                </c:pt>
                <c:pt idx="187">
                  <c:v>6.42</c:v>
                </c:pt>
                <c:pt idx="188">
                  <c:v>6.444</c:v>
                </c:pt>
                <c:pt idx="189">
                  <c:v>6.4589999999999996</c:v>
                </c:pt>
                <c:pt idx="190">
                  <c:v>6.4589999999999996</c:v>
                </c:pt>
                <c:pt idx="191">
                  <c:v>6.4640000000000004</c:v>
                </c:pt>
                <c:pt idx="192">
                  <c:v>6.4779999999999998</c:v>
                </c:pt>
                <c:pt idx="193">
                  <c:v>6.492</c:v>
                </c:pt>
                <c:pt idx="194">
                  <c:v>6.4969999999999999</c:v>
                </c:pt>
                <c:pt idx="195">
                  <c:v>6.5069999999999997</c:v>
                </c:pt>
                <c:pt idx="196">
                  <c:v>6.5069999999999997</c:v>
                </c:pt>
                <c:pt idx="197">
                  <c:v>6.5119999999999996</c:v>
                </c:pt>
                <c:pt idx="198">
                  <c:v>6.569</c:v>
                </c:pt>
                <c:pt idx="199">
                  <c:v>6.5830000000000002</c:v>
                </c:pt>
                <c:pt idx="200">
                  <c:v>6.593</c:v>
                </c:pt>
                <c:pt idx="201">
                  <c:v>6.6120000000000001</c:v>
                </c:pt>
                <c:pt idx="202">
                  <c:v>6.6310000000000002</c:v>
                </c:pt>
                <c:pt idx="203">
                  <c:v>6.66</c:v>
                </c:pt>
                <c:pt idx="204">
                  <c:v>6.718</c:v>
                </c:pt>
                <c:pt idx="205">
                  <c:v>6.742</c:v>
                </c:pt>
                <c:pt idx="206">
                  <c:v>6.7510000000000003</c:v>
                </c:pt>
                <c:pt idx="207">
                  <c:v>6.7560000000000002</c:v>
                </c:pt>
                <c:pt idx="208">
                  <c:v>6.7709999999999999</c:v>
                </c:pt>
                <c:pt idx="209">
                  <c:v>6.7949999999999999</c:v>
                </c:pt>
                <c:pt idx="210">
                  <c:v>6.8520000000000003</c:v>
                </c:pt>
                <c:pt idx="211">
                  <c:v>6.9050000000000002</c:v>
                </c:pt>
                <c:pt idx="212">
                  <c:v>6.9240000000000004</c:v>
                </c:pt>
                <c:pt idx="213">
                  <c:v>6.9340000000000002</c:v>
                </c:pt>
                <c:pt idx="214">
                  <c:v>6.9530000000000003</c:v>
                </c:pt>
                <c:pt idx="215">
                  <c:v>7.0110000000000001</c:v>
                </c:pt>
                <c:pt idx="216">
                  <c:v>7.0780000000000003</c:v>
                </c:pt>
                <c:pt idx="217">
                  <c:v>7.1210000000000004</c:v>
                </c:pt>
                <c:pt idx="218">
                  <c:v>7.14</c:v>
                </c:pt>
                <c:pt idx="219">
                  <c:v>7.15</c:v>
                </c:pt>
                <c:pt idx="220">
                  <c:v>7.1929999999999996</c:v>
                </c:pt>
                <c:pt idx="221">
                  <c:v>7.2460000000000004</c:v>
                </c:pt>
                <c:pt idx="222">
                  <c:v>7.298</c:v>
                </c:pt>
                <c:pt idx="223">
                  <c:v>7.3369999999999997</c:v>
                </c:pt>
                <c:pt idx="224">
                  <c:v>7.3460000000000001</c:v>
                </c:pt>
                <c:pt idx="225">
                  <c:v>7.351</c:v>
                </c:pt>
                <c:pt idx="226">
                  <c:v>7.37</c:v>
                </c:pt>
                <c:pt idx="227">
                  <c:v>7.4089999999999998</c:v>
                </c:pt>
                <c:pt idx="228">
                  <c:v>7.4329999999999998</c:v>
                </c:pt>
                <c:pt idx="229">
                  <c:v>7.4470000000000001</c:v>
                </c:pt>
                <c:pt idx="230">
                  <c:v>7.452</c:v>
                </c:pt>
                <c:pt idx="231">
                  <c:v>7.4569999999999999</c:v>
                </c:pt>
                <c:pt idx="232">
                  <c:v>7.4569999999999999</c:v>
                </c:pt>
                <c:pt idx="233">
                  <c:v>7.4619999999999997</c:v>
                </c:pt>
                <c:pt idx="234">
                  <c:v>7.4619999999999997</c:v>
                </c:pt>
                <c:pt idx="235">
                  <c:v>7.4660000000000002</c:v>
                </c:pt>
                <c:pt idx="236">
                  <c:v>7.4660000000000002</c:v>
                </c:pt>
                <c:pt idx="237">
                  <c:v>7.4660000000000002</c:v>
                </c:pt>
                <c:pt idx="238">
                  <c:v>7.4660000000000002</c:v>
                </c:pt>
                <c:pt idx="239">
                  <c:v>7.4660000000000002</c:v>
                </c:pt>
                <c:pt idx="240">
                  <c:v>7.4710000000000001</c:v>
                </c:pt>
                <c:pt idx="241">
                  <c:v>7.4710000000000001</c:v>
                </c:pt>
                <c:pt idx="242">
                  <c:v>7.4710000000000001</c:v>
                </c:pt>
                <c:pt idx="243">
                  <c:v>7.4710000000000001</c:v>
                </c:pt>
                <c:pt idx="244">
                  <c:v>7.4710000000000001</c:v>
                </c:pt>
                <c:pt idx="245">
                  <c:v>7.4710000000000001</c:v>
                </c:pt>
                <c:pt idx="246">
                  <c:v>7.4710000000000001</c:v>
                </c:pt>
                <c:pt idx="247">
                  <c:v>7.4710000000000001</c:v>
                </c:pt>
                <c:pt idx="248">
                  <c:v>7.4710000000000001</c:v>
                </c:pt>
                <c:pt idx="249">
                  <c:v>7.4710000000000001</c:v>
                </c:pt>
                <c:pt idx="250">
                  <c:v>7.4710000000000001</c:v>
                </c:pt>
                <c:pt idx="251">
                  <c:v>7.4710000000000001</c:v>
                </c:pt>
                <c:pt idx="252">
                  <c:v>7.4710000000000001</c:v>
                </c:pt>
                <c:pt idx="253">
                  <c:v>7.476</c:v>
                </c:pt>
                <c:pt idx="254">
                  <c:v>7.4710000000000001</c:v>
                </c:pt>
                <c:pt idx="255">
                  <c:v>7.4710000000000001</c:v>
                </c:pt>
                <c:pt idx="256">
                  <c:v>7.476</c:v>
                </c:pt>
                <c:pt idx="257">
                  <c:v>7.476</c:v>
                </c:pt>
                <c:pt idx="258">
                  <c:v>7.476</c:v>
                </c:pt>
                <c:pt idx="259">
                  <c:v>7.476</c:v>
                </c:pt>
                <c:pt idx="260">
                  <c:v>7.476</c:v>
                </c:pt>
                <c:pt idx="261">
                  <c:v>7.5190000000000001</c:v>
                </c:pt>
                <c:pt idx="262">
                  <c:v>7.5380000000000003</c:v>
                </c:pt>
                <c:pt idx="263">
                  <c:v>7.5430000000000001</c:v>
                </c:pt>
                <c:pt idx="264">
                  <c:v>7.548</c:v>
                </c:pt>
                <c:pt idx="265">
                  <c:v>7.548</c:v>
                </c:pt>
                <c:pt idx="266">
                  <c:v>7.5910000000000002</c:v>
                </c:pt>
                <c:pt idx="267">
                  <c:v>7.6630000000000003</c:v>
                </c:pt>
                <c:pt idx="268">
                  <c:v>7.702</c:v>
                </c:pt>
                <c:pt idx="269">
                  <c:v>7.7110000000000003</c:v>
                </c:pt>
                <c:pt idx="270">
                  <c:v>7.7160000000000002</c:v>
                </c:pt>
                <c:pt idx="271">
                  <c:v>7.7539999999999996</c:v>
                </c:pt>
                <c:pt idx="272">
                  <c:v>7.798</c:v>
                </c:pt>
                <c:pt idx="273">
                  <c:v>7.85</c:v>
                </c:pt>
                <c:pt idx="274">
                  <c:v>7.9029999999999996</c:v>
                </c:pt>
                <c:pt idx="275">
                  <c:v>7.9219999999999997</c:v>
                </c:pt>
                <c:pt idx="276">
                  <c:v>7.9269999999999996</c:v>
                </c:pt>
                <c:pt idx="277">
                  <c:v>7.97</c:v>
                </c:pt>
                <c:pt idx="278">
                  <c:v>8.0419999999999998</c:v>
                </c:pt>
                <c:pt idx="279">
                  <c:v>8.0570000000000004</c:v>
                </c:pt>
                <c:pt idx="280">
                  <c:v>8.0660000000000007</c:v>
                </c:pt>
                <c:pt idx="281">
                  <c:v>8.0709999999999997</c:v>
                </c:pt>
                <c:pt idx="282">
                  <c:v>8.0760000000000005</c:v>
                </c:pt>
                <c:pt idx="283">
                  <c:v>8.0809999999999995</c:v>
                </c:pt>
                <c:pt idx="284">
                  <c:v>8.0850000000000009</c:v>
                </c:pt>
                <c:pt idx="285">
                  <c:v>8.0850000000000009</c:v>
                </c:pt>
                <c:pt idx="286">
                  <c:v>8.0850000000000009</c:v>
                </c:pt>
                <c:pt idx="287">
                  <c:v>8.09</c:v>
                </c:pt>
                <c:pt idx="288">
                  <c:v>8.09</c:v>
                </c:pt>
                <c:pt idx="289">
                  <c:v>8.09</c:v>
                </c:pt>
                <c:pt idx="290">
                  <c:v>8.09</c:v>
                </c:pt>
                <c:pt idx="291">
                  <c:v>8.0950000000000006</c:v>
                </c:pt>
                <c:pt idx="292">
                  <c:v>8.1379999999999999</c:v>
                </c:pt>
                <c:pt idx="293">
                  <c:v>8.1430000000000007</c:v>
                </c:pt>
                <c:pt idx="294">
                  <c:v>8.1530000000000005</c:v>
                </c:pt>
                <c:pt idx="295">
                  <c:v>8.1859999999999999</c:v>
                </c:pt>
                <c:pt idx="296">
                  <c:v>8.2439999999999998</c:v>
                </c:pt>
                <c:pt idx="297">
                  <c:v>8.2970000000000006</c:v>
                </c:pt>
                <c:pt idx="298">
                  <c:v>8.3109999999999999</c:v>
                </c:pt>
                <c:pt idx="299">
                  <c:v>8.3209999999999997</c:v>
                </c:pt>
                <c:pt idx="300">
                  <c:v>8.359</c:v>
                </c:pt>
                <c:pt idx="301">
                  <c:v>8.3930000000000007</c:v>
                </c:pt>
                <c:pt idx="302">
                  <c:v>8.4359999999999999</c:v>
                </c:pt>
                <c:pt idx="303">
                  <c:v>8.4550000000000001</c:v>
                </c:pt>
                <c:pt idx="304">
                  <c:v>8.4640000000000004</c:v>
                </c:pt>
                <c:pt idx="305">
                  <c:v>8.4640000000000004</c:v>
                </c:pt>
                <c:pt idx="306">
                  <c:v>8.4740000000000002</c:v>
                </c:pt>
                <c:pt idx="307">
                  <c:v>8.4740000000000002</c:v>
                </c:pt>
                <c:pt idx="308">
                  <c:v>8.4789999999999992</c:v>
                </c:pt>
                <c:pt idx="309">
                  <c:v>8.4789999999999992</c:v>
                </c:pt>
                <c:pt idx="310">
                  <c:v>8.484</c:v>
                </c:pt>
                <c:pt idx="311">
                  <c:v>8.484</c:v>
                </c:pt>
                <c:pt idx="312">
                  <c:v>8.484</c:v>
                </c:pt>
                <c:pt idx="313">
                  <c:v>8.5079999999999991</c:v>
                </c:pt>
                <c:pt idx="314">
                  <c:v>8.5649999999999995</c:v>
                </c:pt>
                <c:pt idx="315">
                  <c:v>8.5839999999999996</c:v>
                </c:pt>
                <c:pt idx="316">
                  <c:v>8.5890000000000004</c:v>
                </c:pt>
                <c:pt idx="317">
                  <c:v>8.6129999999999995</c:v>
                </c:pt>
                <c:pt idx="318">
                  <c:v>8.7040000000000006</c:v>
                </c:pt>
                <c:pt idx="319">
                  <c:v>8.7569999999999997</c:v>
                </c:pt>
                <c:pt idx="320">
                  <c:v>8.7720000000000002</c:v>
                </c:pt>
                <c:pt idx="321">
                  <c:v>8.8770000000000007</c:v>
                </c:pt>
                <c:pt idx="322">
                  <c:v>8.968</c:v>
                </c:pt>
                <c:pt idx="323">
                  <c:v>9.0020000000000007</c:v>
                </c:pt>
                <c:pt idx="324">
                  <c:v>9.016</c:v>
                </c:pt>
                <c:pt idx="325">
                  <c:v>9.0210000000000008</c:v>
                </c:pt>
                <c:pt idx="326">
                  <c:v>9.0259999999999998</c:v>
                </c:pt>
                <c:pt idx="327">
                  <c:v>9.0310000000000006</c:v>
                </c:pt>
                <c:pt idx="328">
                  <c:v>9.0310000000000006</c:v>
                </c:pt>
                <c:pt idx="329">
                  <c:v>9.0359999999999996</c:v>
                </c:pt>
                <c:pt idx="330">
                  <c:v>9.0739999999999998</c:v>
                </c:pt>
                <c:pt idx="331">
                  <c:v>9.1120000000000001</c:v>
                </c:pt>
                <c:pt idx="332">
                  <c:v>9.1509999999999998</c:v>
                </c:pt>
                <c:pt idx="333">
                  <c:v>9.1649999999999991</c:v>
                </c:pt>
                <c:pt idx="334">
                  <c:v>9.1839999999999993</c:v>
                </c:pt>
                <c:pt idx="335">
                  <c:v>9.2750000000000004</c:v>
                </c:pt>
                <c:pt idx="336">
                  <c:v>9.3569999999999993</c:v>
                </c:pt>
                <c:pt idx="337">
                  <c:v>9.3710000000000004</c:v>
                </c:pt>
                <c:pt idx="338">
                  <c:v>9.3759999999999994</c:v>
                </c:pt>
                <c:pt idx="339">
                  <c:v>9.3859999999999992</c:v>
                </c:pt>
                <c:pt idx="340">
                  <c:v>9.3859999999999992</c:v>
                </c:pt>
                <c:pt idx="341">
                  <c:v>9.391</c:v>
                </c:pt>
                <c:pt idx="342">
                  <c:v>9.3949999999999996</c:v>
                </c:pt>
                <c:pt idx="343">
                  <c:v>9.3949999999999996</c:v>
                </c:pt>
                <c:pt idx="344">
                  <c:v>9.4</c:v>
                </c:pt>
                <c:pt idx="345">
                  <c:v>9.4580000000000002</c:v>
                </c:pt>
                <c:pt idx="346">
                  <c:v>9.4719999999999995</c:v>
                </c:pt>
                <c:pt idx="347">
                  <c:v>9.4770000000000003</c:v>
                </c:pt>
                <c:pt idx="348">
                  <c:v>9.5779999999999994</c:v>
                </c:pt>
                <c:pt idx="349">
                  <c:v>9.6210000000000004</c:v>
                </c:pt>
                <c:pt idx="350">
                  <c:v>9.64</c:v>
                </c:pt>
                <c:pt idx="351">
                  <c:v>9.6639999999999997</c:v>
                </c:pt>
                <c:pt idx="352">
                  <c:v>9.7309999999999999</c:v>
                </c:pt>
                <c:pt idx="353">
                  <c:v>9.7940000000000005</c:v>
                </c:pt>
                <c:pt idx="354">
                  <c:v>9.8130000000000006</c:v>
                </c:pt>
                <c:pt idx="355">
                  <c:v>9.827</c:v>
                </c:pt>
                <c:pt idx="356">
                  <c:v>9.8699999999999992</c:v>
                </c:pt>
                <c:pt idx="357">
                  <c:v>9.8940000000000001</c:v>
                </c:pt>
                <c:pt idx="358">
                  <c:v>9.9179999999999993</c:v>
                </c:pt>
                <c:pt idx="359">
                  <c:v>9.923</c:v>
                </c:pt>
                <c:pt idx="360">
                  <c:v>9.9280000000000008</c:v>
                </c:pt>
                <c:pt idx="361">
                  <c:v>9.9329999999999998</c:v>
                </c:pt>
                <c:pt idx="362">
                  <c:v>9.9380000000000006</c:v>
                </c:pt>
                <c:pt idx="363">
                  <c:v>9.9380000000000006</c:v>
                </c:pt>
                <c:pt idx="364">
                  <c:v>9.9760000000000009</c:v>
                </c:pt>
                <c:pt idx="365">
                  <c:v>10.077</c:v>
                </c:pt>
                <c:pt idx="366">
                  <c:v>10.090999999999999</c:v>
                </c:pt>
                <c:pt idx="367">
                  <c:v>10.11</c:v>
                </c:pt>
                <c:pt idx="368">
                  <c:v>10.192</c:v>
                </c:pt>
                <c:pt idx="369">
                  <c:v>10.211</c:v>
                </c:pt>
                <c:pt idx="370">
                  <c:v>10.226000000000001</c:v>
                </c:pt>
                <c:pt idx="371">
                  <c:v>10.311999999999999</c:v>
                </c:pt>
                <c:pt idx="372">
                  <c:v>10.331</c:v>
                </c:pt>
                <c:pt idx="373">
                  <c:v>10.36</c:v>
                </c:pt>
                <c:pt idx="374">
                  <c:v>10.384</c:v>
                </c:pt>
                <c:pt idx="375">
                  <c:v>10.393000000000001</c:v>
                </c:pt>
                <c:pt idx="376">
                  <c:v>10.398</c:v>
                </c:pt>
                <c:pt idx="377">
                  <c:v>10.403</c:v>
                </c:pt>
                <c:pt idx="378">
                  <c:v>10.427</c:v>
                </c:pt>
                <c:pt idx="379">
                  <c:v>10.48</c:v>
                </c:pt>
                <c:pt idx="380">
                  <c:v>10.494</c:v>
                </c:pt>
                <c:pt idx="381">
                  <c:v>10.571</c:v>
                </c:pt>
                <c:pt idx="382">
                  <c:v>10.643000000000001</c:v>
                </c:pt>
                <c:pt idx="383">
                  <c:v>10.657</c:v>
                </c:pt>
                <c:pt idx="384">
                  <c:v>10.677</c:v>
                </c:pt>
                <c:pt idx="385">
                  <c:v>10.757999999999999</c:v>
                </c:pt>
                <c:pt idx="386">
                  <c:v>10.787000000000001</c:v>
                </c:pt>
                <c:pt idx="387">
                  <c:v>10.797000000000001</c:v>
                </c:pt>
                <c:pt idx="388">
                  <c:v>10.835000000000001</c:v>
                </c:pt>
                <c:pt idx="389">
                  <c:v>10.893000000000001</c:v>
                </c:pt>
                <c:pt idx="390">
                  <c:v>10.907</c:v>
                </c:pt>
                <c:pt idx="391">
                  <c:v>11.007999999999999</c:v>
                </c:pt>
                <c:pt idx="392">
                  <c:v>11.022</c:v>
                </c:pt>
                <c:pt idx="393">
                  <c:v>11.032</c:v>
                </c:pt>
                <c:pt idx="394">
                  <c:v>11.041</c:v>
                </c:pt>
                <c:pt idx="395">
                  <c:v>11.045999999999999</c:v>
                </c:pt>
                <c:pt idx="396">
                  <c:v>11.051</c:v>
                </c:pt>
                <c:pt idx="397">
                  <c:v>11.132</c:v>
                </c:pt>
                <c:pt idx="398">
                  <c:v>11.2</c:v>
                </c:pt>
                <c:pt idx="399">
                  <c:v>11.209</c:v>
                </c:pt>
                <c:pt idx="400">
                  <c:v>11.243</c:v>
                </c:pt>
                <c:pt idx="401">
                  <c:v>11.305</c:v>
                </c:pt>
                <c:pt idx="402">
                  <c:v>11.324</c:v>
                </c:pt>
                <c:pt idx="403">
                  <c:v>11.334</c:v>
                </c:pt>
                <c:pt idx="404">
                  <c:v>11.42</c:v>
                </c:pt>
                <c:pt idx="405">
                  <c:v>11.459</c:v>
                </c:pt>
                <c:pt idx="406">
                  <c:v>11.468</c:v>
                </c:pt>
                <c:pt idx="407">
                  <c:v>11.56</c:v>
                </c:pt>
                <c:pt idx="408">
                  <c:v>11.579000000000001</c:v>
                </c:pt>
                <c:pt idx="409">
                  <c:v>11.587999999999999</c:v>
                </c:pt>
                <c:pt idx="410">
                  <c:v>11.593</c:v>
                </c:pt>
                <c:pt idx="411">
                  <c:v>11.598000000000001</c:v>
                </c:pt>
                <c:pt idx="412">
                  <c:v>11.598000000000001</c:v>
                </c:pt>
                <c:pt idx="413">
                  <c:v>11.598000000000001</c:v>
                </c:pt>
                <c:pt idx="414">
                  <c:v>11.641</c:v>
                </c:pt>
                <c:pt idx="415">
                  <c:v>11.699</c:v>
                </c:pt>
                <c:pt idx="416">
                  <c:v>11.712999999999999</c:v>
                </c:pt>
                <c:pt idx="417">
                  <c:v>11.718</c:v>
                </c:pt>
                <c:pt idx="418">
                  <c:v>11.771000000000001</c:v>
                </c:pt>
                <c:pt idx="419">
                  <c:v>11.823</c:v>
                </c:pt>
                <c:pt idx="420">
                  <c:v>11.827999999999999</c:v>
                </c:pt>
                <c:pt idx="421">
                  <c:v>11.837999999999999</c:v>
                </c:pt>
                <c:pt idx="422">
                  <c:v>11.933999999999999</c:v>
                </c:pt>
                <c:pt idx="423">
                  <c:v>11.967000000000001</c:v>
                </c:pt>
                <c:pt idx="424">
                  <c:v>11.972</c:v>
                </c:pt>
                <c:pt idx="425">
                  <c:v>12.054</c:v>
                </c:pt>
                <c:pt idx="426">
                  <c:v>12.087</c:v>
                </c:pt>
                <c:pt idx="427">
                  <c:v>12.097</c:v>
                </c:pt>
                <c:pt idx="428">
                  <c:v>12.102</c:v>
                </c:pt>
                <c:pt idx="429">
                  <c:v>12.106999999999999</c:v>
                </c:pt>
                <c:pt idx="430">
                  <c:v>12.111000000000001</c:v>
                </c:pt>
                <c:pt idx="431">
                  <c:v>12.111000000000001</c:v>
                </c:pt>
                <c:pt idx="432">
                  <c:v>12.116</c:v>
                </c:pt>
                <c:pt idx="433">
                  <c:v>12.188000000000001</c:v>
                </c:pt>
                <c:pt idx="434">
                  <c:v>12.198</c:v>
                </c:pt>
                <c:pt idx="435">
                  <c:v>12.265000000000001</c:v>
                </c:pt>
                <c:pt idx="436">
                  <c:v>12.332000000000001</c:v>
                </c:pt>
                <c:pt idx="437">
                  <c:v>12.356</c:v>
                </c:pt>
                <c:pt idx="438">
                  <c:v>12.375</c:v>
                </c:pt>
                <c:pt idx="439">
                  <c:v>12.442</c:v>
                </c:pt>
                <c:pt idx="440">
                  <c:v>12.457000000000001</c:v>
                </c:pt>
                <c:pt idx="441">
                  <c:v>12.465999999999999</c:v>
                </c:pt>
                <c:pt idx="442">
                  <c:v>12.513999999999999</c:v>
                </c:pt>
                <c:pt idx="443">
                  <c:v>12.558</c:v>
                </c:pt>
                <c:pt idx="444">
                  <c:v>12.567</c:v>
                </c:pt>
                <c:pt idx="445">
                  <c:v>12.571999999999999</c:v>
                </c:pt>
                <c:pt idx="446">
                  <c:v>12.577</c:v>
                </c:pt>
                <c:pt idx="447">
                  <c:v>12.582000000000001</c:v>
                </c:pt>
                <c:pt idx="448">
                  <c:v>12.582000000000001</c:v>
                </c:pt>
                <c:pt idx="449">
                  <c:v>12.590999999999999</c:v>
                </c:pt>
                <c:pt idx="450">
                  <c:v>12.678000000000001</c:v>
                </c:pt>
                <c:pt idx="451">
                  <c:v>12.686999999999999</c:v>
                </c:pt>
                <c:pt idx="452">
                  <c:v>12.702</c:v>
                </c:pt>
                <c:pt idx="453">
                  <c:v>12.802</c:v>
                </c:pt>
                <c:pt idx="454">
                  <c:v>12.821</c:v>
                </c:pt>
                <c:pt idx="455">
                  <c:v>12.831</c:v>
                </c:pt>
                <c:pt idx="456">
                  <c:v>12.855</c:v>
                </c:pt>
                <c:pt idx="457">
                  <c:v>12.903</c:v>
                </c:pt>
                <c:pt idx="458">
                  <c:v>12.913</c:v>
                </c:pt>
                <c:pt idx="459">
                  <c:v>12.917</c:v>
                </c:pt>
                <c:pt idx="460">
                  <c:v>12.989000000000001</c:v>
                </c:pt>
                <c:pt idx="461">
                  <c:v>13.009</c:v>
                </c:pt>
                <c:pt idx="462">
                  <c:v>13.018000000000001</c:v>
                </c:pt>
                <c:pt idx="463">
                  <c:v>13.09</c:v>
                </c:pt>
                <c:pt idx="464">
                  <c:v>13.124000000000001</c:v>
                </c:pt>
                <c:pt idx="465">
                  <c:v>13.132999999999999</c:v>
                </c:pt>
                <c:pt idx="466">
                  <c:v>13.138</c:v>
                </c:pt>
                <c:pt idx="467">
                  <c:v>13.138</c:v>
                </c:pt>
                <c:pt idx="468">
                  <c:v>13.138</c:v>
                </c:pt>
                <c:pt idx="469">
                  <c:v>13.143000000000001</c:v>
                </c:pt>
                <c:pt idx="470">
                  <c:v>13.143000000000001</c:v>
                </c:pt>
                <c:pt idx="471">
                  <c:v>13.21</c:v>
                </c:pt>
                <c:pt idx="472">
                  <c:v>13.225</c:v>
                </c:pt>
                <c:pt idx="473">
                  <c:v>13.239000000000001</c:v>
                </c:pt>
                <c:pt idx="474">
                  <c:v>13.297000000000001</c:v>
                </c:pt>
                <c:pt idx="475">
                  <c:v>13.34</c:v>
                </c:pt>
                <c:pt idx="476">
                  <c:v>13.349</c:v>
                </c:pt>
                <c:pt idx="477">
                  <c:v>13.44</c:v>
                </c:pt>
                <c:pt idx="478">
                  <c:v>13.464</c:v>
                </c:pt>
                <c:pt idx="479">
                  <c:v>13.474</c:v>
                </c:pt>
                <c:pt idx="480">
                  <c:v>13.507999999999999</c:v>
                </c:pt>
                <c:pt idx="481">
                  <c:v>13.574999999999999</c:v>
                </c:pt>
                <c:pt idx="482">
                  <c:v>13.589</c:v>
                </c:pt>
                <c:pt idx="483">
                  <c:v>13.666</c:v>
                </c:pt>
                <c:pt idx="484">
                  <c:v>13.704000000000001</c:v>
                </c:pt>
                <c:pt idx="485">
                  <c:v>13.718999999999999</c:v>
                </c:pt>
                <c:pt idx="486">
                  <c:v>13.724</c:v>
                </c:pt>
                <c:pt idx="487">
                  <c:v>13.724</c:v>
                </c:pt>
                <c:pt idx="488">
                  <c:v>13.728</c:v>
                </c:pt>
                <c:pt idx="489">
                  <c:v>13.728</c:v>
                </c:pt>
                <c:pt idx="490">
                  <c:v>13.733000000000001</c:v>
                </c:pt>
                <c:pt idx="491">
                  <c:v>13.733000000000001</c:v>
                </c:pt>
                <c:pt idx="492">
                  <c:v>13.733000000000001</c:v>
                </c:pt>
                <c:pt idx="493">
                  <c:v>13.747999999999999</c:v>
                </c:pt>
                <c:pt idx="494">
                  <c:v>13.82</c:v>
                </c:pt>
                <c:pt idx="495">
                  <c:v>13.834</c:v>
                </c:pt>
                <c:pt idx="496">
                  <c:v>13.843999999999999</c:v>
                </c:pt>
                <c:pt idx="497">
                  <c:v>13.92</c:v>
                </c:pt>
                <c:pt idx="498">
                  <c:v>13.93</c:v>
                </c:pt>
                <c:pt idx="499">
                  <c:v>13.978</c:v>
                </c:pt>
                <c:pt idx="500">
                  <c:v>14.045</c:v>
                </c:pt>
                <c:pt idx="501">
                  <c:v>14.06</c:v>
                </c:pt>
                <c:pt idx="502">
                  <c:v>14.064</c:v>
                </c:pt>
                <c:pt idx="503">
                  <c:v>14.074</c:v>
                </c:pt>
                <c:pt idx="504">
                  <c:v>14.074</c:v>
                </c:pt>
                <c:pt idx="505">
                  <c:v>14.079000000000001</c:v>
                </c:pt>
                <c:pt idx="506">
                  <c:v>14.189</c:v>
                </c:pt>
                <c:pt idx="507">
                  <c:v>14.212999999999999</c:v>
                </c:pt>
                <c:pt idx="508">
                  <c:v>14.218</c:v>
                </c:pt>
                <c:pt idx="509">
                  <c:v>14.304</c:v>
                </c:pt>
                <c:pt idx="510">
                  <c:v>14.319000000000001</c:v>
                </c:pt>
                <c:pt idx="511">
                  <c:v>14.323</c:v>
                </c:pt>
                <c:pt idx="512">
                  <c:v>14.327999999999999</c:v>
                </c:pt>
                <c:pt idx="513">
                  <c:v>14.327999999999999</c:v>
                </c:pt>
                <c:pt idx="514">
                  <c:v>14.41</c:v>
                </c:pt>
                <c:pt idx="515">
                  <c:v>14.429</c:v>
                </c:pt>
                <c:pt idx="516">
                  <c:v>14.452999999999999</c:v>
                </c:pt>
                <c:pt idx="517">
                  <c:v>14.568</c:v>
                </c:pt>
                <c:pt idx="518">
                  <c:v>14.583</c:v>
                </c:pt>
                <c:pt idx="519">
                  <c:v>14.583</c:v>
                </c:pt>
                <c:pt idx="520">
                  <c:v>14.698</c:v>
                </c:pt>
                <c:pt idx="521">
                  <c:v>14.712</c:v>
                </c:pt>
                <c:pt idx="522">
                  <c:v>14.707000000000001</c:v>
                </c:pt>
                <c:pt idx="523">
                  <c:v>14.707000000000001</c:v>
                </c:pt>
                <c:pt idx="524">
                  <c:v>14.765000000000001</c:v>
                </c:pt>
                <c:pt idx="525">
                  <c:v>14.794</c:v>
                </c:pt>
                <c:pt idx="526">
                  <c:v>14.794</c:v>
                </c:pt>
                <c:pt idx="527">
                  <c:v>14.794</c:v>
                </c:pt>
                <c:pt idx="528">
                  <c:v>14.87</c:v>
                </c:pt>
                <c:pt idx="529">
                  <c:v>14.875</c:v>
                </c:pt>
                <c:pt idx="530">
                  <c:v>14.923</c:v>
                </c:pt>
                <c:pt idx="531">
                  <c:v>14.942</c:v>
                </c:pt>
                <c:pt idx="532">
                  <c:v>14.946999999999999</c:v>
                </c:pt>
                <c:pt idx="533">
                  <c:v>15.005000000000001</c:v>
                </c:pt>
                <c:pt idx="534">
                  <c:v>15.019</c:v>
                </c:pt>
                <c:pt idx="535">
                  <c:v>15.019</c:v>
                </c:pt>
                <c:pt idx="536">
                  <c:v>15.082000000000001</c:v>
                </c:pt>
                <c:pt idx="537">
                  <c:v>15.090999999999999</c:v>
                </c:pt>
              </c:numCache>
            </c:numRef>
          </c:xVal>
          <c:yVal>
            <c:numRef>
              <c:f>III.1!$D$4:$D$705</c:f>
              <c:numCache>
                <c:formatCode>0.0</c:formatCode>
                <c:ptCount val="702"/>
                <c:pt idx="0">
                  <c:v>0</c:v>
                </c:pt>
                <c:pt idx="1">
                  <c:v>1.706</c:v>
                </c:pt>
                <c:pt idx="2">
                  <c:v>3.6080000000000005</c:v>
                </c:pt>
                <c:pt idx="3">
                  <c:v>3.7330000000000001</c:v>
                </c:pt>
                <c:pt idx="4">
                  <c:v>5.5759999999999996</c:v>
                </c:pt>
                <c:pt idx="5">
                  <c:v>6.9039999999999999</c:v>
                </c:pt>
                <c:pt idx="6">
                  <c:v>7.1539999999999999</c:v>
                </c:pt>
                <c:pt idx="7">
                  <c:v>7.956999999999999</c:v>
                </c:pt>
                <c:pt idx="8">
                  <c:v>9.0650000000000013</c:v>
                </c:pt>
                <c:pt idx="9">
                  <c:v>9.5990000000000002</c:v>
                </c:pt>
                <c:pt idx="10">
                  <c:v>9.7850000000000001</c:v>
                </c:pt>
                <c:pt idx="11">
                  <c:v>9.718</c:v>
                </c:pt>
                <c:pt idx="12">
                  <c:v>9.6720000000000006</c:v>
                </c:pt>
                <c:pt idx="13">
                  <c:v>9.8189999999999991</c:v>
                </c:pt>
                <c:pt idx="14">
                  <c:v>10.042</c:v>
                </c:pt>
                <c:pt idx="15">
                  <c:v>10.247</c:v>
                </c:pt>
                <c:pt idx="16">
                  <c:v>10.035</c:v>
                </c:pt>
                <c:pt idx="17">
                  <c:v>9.9319999999999986</c:v>
                </c:pt>
                <c:pt idx="18">
                  <c:v>9.9169999999999998</c:v>
                </c:pt>
                <c:pt idx="19">
                  <c:v>9.9169999999999998</c:v>
                </c:pt>
                <c:pt idx="20">
                  <c:v>9.9169999999999998</c:v>
                </c:pt>
                <c:pt idx="21">
                  <c:v>10.234</c:v>
                </c:pt>
                <c:pt idx="22">
                  <c:v>11.952</c:v>
                </c:pt>
                <c:pt idx="23">
                  <c:v>12.956</c:v>
                </c:pt>
                <c:pt idx="24">
                  <c:v>12.995999999999999</c:v>
                </c:pt>
                <c:pt idx="25">
                  <c:v>14.366999999999999</c:v>
                </c:pt>
                <c:pt idx="26">
                  <c:v>15.243</c:v>
                </c:pt>
                <c:pt idx="27">
                  <c:v>15.318</c:v>
                </c:pt>
                <c:pt idx="28">
                  <c:v>16.411000000000001</c:v>
                </c:pt>
                <c:pt idx="29">
                  <c:v>17.888999999999999</c:v>
                </c:pt>
                <c:pt idx="30">
                  <c:v>18.172000000000001</c:v>
                </c:pt>
                <c:pt idx="31">
                  <c:v>17.968</c:v>
                </c:pt>
                <c:pt idx="32">
                  <c:v>18.048000000000002</c:v>
                </c:pt>
                <c:pt idx="33">
                  <c:v>18.713000000000001</c:v>
                </c:pt>
                <c:pt idx="34">
                  <c:v>19.295999999999999</c:v>
                </c:pt>
                <c:pt idx="35">
                  <c:v>19.518000000000001</c:v>
                </c:pt>
                <c:pt idx="36">
                  <c:v>19.875999999999998</c:v>
                </c:pt>
                <c:pt idx="37">
                  <c:v>19.927999999999997</c:v>
                </c:pt>
                <c:pt idx="38">
                  <c:v>19.853999999999999</c:v>
                </c:pt>
                <c:pt idx="39">
                  <c:v>19.805</c:v>
                </c:pt>
                <c:pt idx="40">
                  <c:v>19.741</c:v>
                </c:pt>
                <c:pt idx="41">
                  <c:v>19.616</c:v>
                </c:pt>
                <c:pt idx="42">
                  <c:v>20.740000000000002</c:v>
                </c:pt>
                <c:pt idx="43">
                  <c:v>22.512999999999998</c:v>
                </c:pt>
                <c:pt idx="44">
                  <c:v>24.054000000000002</c:v>
                </c:pt>
                <c:pt idx="45">
                  <c:v>24.045000000000002</c:v>
                </c:pt>
                <c:pt idx="46">
                  <c:v>23.947000000000003</c:v>
                </c:pt>
                <c:pt idx="47">
                  <c:v>24.817</c:v>
                </c:pt>
                <c:pt idx="48">
                  <c:v>26.156999999999996</c:v>
                </c:pt>
                <c:pt idx="49">
                  <c:v>27.238</c:v>
                </c:pt>
                <c:pt idx="50">
                  <c:v>27.062999999999999</c:v>
                </c:pt>
                <c:pt idx="51">
                  <c:v>27.402000000000001</c:v>
                </c:pt>
                <c:pt idx="52">
                  <c:v>28.91</c:v>
                </c:pt>
                <c:pt idx="53">
                  <c:v>31.030999999999999</c:v>
                </c:pt>
                <c:pt idx="54">
                  <c:v>31.187000000000001</c:v>
                </c:pt>
                <c:pt idx="55">
                  <c:v>30.911999999999999</c:v>
                </c:pt>
                <c:pt idx="56">
                  <c:v>30.808999999999997</c:v>
                </c:pt>
                <c:pt idx="57">
                  <c:v>30.677999999999997</c:v>
                </c:pt>
                <c:pt idx="58">
                  <c:v>30.561</c:v>
                </c:pt>
                <c:pt idx="59">
                  <c:v>31.891999999999999</c:v>
                </c:pt>
                <c:pt idx="60">
                  <c:v>33.918999999999997</c:v>
                </c:pt>
                <c:pt idx="61">
                  <c:v>34.177</c:v>
                </c:pt>
                <c:pt idx="62">
                  <c:v>34.08</c:v>
                </c:pt>
                <c:pt idx="63">
                  <c:v>35.503</c:v>
                </c:pt>
                <c:pt idx="64">
                  <c:v>37.528999999999996</c:v>
                </c:pt>
                <c:pt idx="65">
                  <c:v>37.819000000000003</c:v>
                </c:pt>
                <c:pt idx="66">
                  <c:v>37.605000000000004</c:v>
                </c:pt>
                <c:pt idx="67">
                  <c:v>37.986999999999995</c:v>
                </c:pt>
                <c:pt idx="68">
                  <c:v>39.387999999999998</c:v>
                </c:pt>
                <c:pt idx="69">
                  <c:v>40.150999999999996</c:v>
                </c:pt>
                <c:pt idx="70">
                  <c:v>39.978999999999999</c:v>
                </c:pt>
                <c:pt idx="71">
                  <c:v>39.790999999999997</c:v>
                </c:pt>
                <c:pt idx="72">
                  <c:v>39.671999999999997</c:v>
                </c:pt>
                <c:pt idx="73">
                  <c:v>40.828000000000003</c:v>
                </c:pt>
                <c:pt idx="74">
                  <c:v>41.82</c:v>
                </c:pt>
                <c:pt idx="75">
                  <c:v>41.765999999999998</c:v>
                </c:pt>
                <c:pt idx="76">
                  <c:v>42.686999999999998</c:v>
                </c:pt>
                <c:pt idx="77">
                  <c:v>44.045000000000002</c:v>
                </c:pt>
                <c:pt idx="78">
                  <c:v>45.561999999999998</c:v>
                </c:pt>
                <c:pt idx="79">
                  <c:v>45.534999999999997</c:v>
                </c:pt>
                <c:pt idx="80">
                  <c:v>45.234999999999999</c:v>
                </c:pt>
                <c:pt idx="81">
                  <c:v>45.453000000000003</c:v>
                </c:pt>
                <c:pt idx="82">
                  <c:v>46.753</c:v>
                </c:pt>
                <c:pt idx="83">
                  <c:v>48.355000000000004</c:v>
                </c:pt>
                <c:pt idx="84">
                  <c:v>49.069000000000003</c:v>
                </c:pt>
                <c:pt idx="85">
                  <c:v>48.885999999999996</c:v>
                </c:pt>
                <c:pt idx="86">
                  <c:v>48.722000000000001</c:v>
                </c:pt>
                <c:pt idx="87">
                  <c:v>48.969000000000001</c:v>
                </c:pt>
                <c:pt idx="88">
                  <c:v>49.369</c:v>
                </c:pt>
                <c:pt idx="89">
                  <c:v>49.349999999999994</c:v>
                </c:pt>
                <c:pt idx="90">
                  <c:v>49.576000000000001</c:v>
                </c:pt>
                <c:pt idx="91">
                  <c:v>49.502000000000002</c:v>
                </c:pt>
                <c:pt idx="92">
                  <c:v>49.484000000000002</c:v>
                </c:pt>
                <c:pt idx="93">
                  <c:v>49.314</c:v>
                </c:pt>
                <c:pt idx="94">
                  <c:v>49.269999999999996</c:v>
                </c:pt>
                <c:pt idx="95">
                  <c:v>49.86</c:v>
                </c:pt>
                <c:pt idx="96">
                  <c:v>51.566000000000003</c:v>
                </c:pt>
                <c:pt idx="97">
                  <c:v>52.122</c:v>
                </c:pt>
                <c:pt idx="98">
                  <c:v>52.088000000000001</c:v>
                </c:pt>
                <c:pt idx="99">
                  <c:v>52.344000000000001</c:v>
                </c:pt>
                <c:pt idx="100">
                  <c:v>52.94</c:v>
                </c:pt>
                <c:pt idx="101">
                  <c:v>54.043999999999997</c:v>
                </c:pt>
                <c:pt idx="102">
                  <c:v>54.867999999999995</c:v>
                </c:pt>
                <c:pt idx="103">
                  <c:v>55.242999999999995</c:v>
                </c:pt>
                <c:pt idx="104">
                  <c:v>55.091000000000001</c:v>
                </c:pt>
                <c:pt idx="105">
                  <c:v>55.167000000000002</c:v>
                </c:pt>
                <c:pt idx="106">
                  <c:v>55.436</c:v>
                </c:pt>
                <c:pt idx="107">
                  <c:v>56.492000000000004</c:v>
                </c:pt>
                <c:pt idx="108">
                  <c:v>57.391999999999996</c:v>
                </c:pt>
                <c:pt idx="109">
                  <c:v>58.036000000000001</c:v>
                </c:pt>
                <c:pt idx="110">
                  <c:v>58.189</c:v>
                </c:pt>
                <c:pt idx="111">
                  <c:v>57.975000000000001</c:v>
                </c:pt>
                <c:pt idx="112">
                  <c:v>58.097999999999999</c:v>
                </c:pt>
                <c:pt idx="113">
                  <c:v>58.396999999999998</c:v>
                </c:pt>
                <c:pt idx="114">
                  <c:v>58.826999999999998</c:v>
                </c:pt>
                <c:pt idx="115">
                  <c:v>58.894000000000005</c:v>
                </c:pt>
                <c:pt idx="116">
                  <c:v>59.010000000000005</c:v>
                </c:pt>
                <c:pt idx="117">
                  <c:v>59.221000000000004</c:v>
                </c:pt>
                <c:pt idx="118">
                  <c:v>59.271999999999998</c:v>
                </c:pt>
                <c:pt idx="119">
                  <c:v>59.280999999999999</c:v>
                </c:pt>
                <c:pt idx="120">
                  <c:v>59.555999999999997</c:v>
                </c:pt>
                <c:pt idx="121">
                  <c:v>59.755000000000003</c:v>
                </c:pt>
                <c:pt idx="122">
                  <c:v>59.704999999999998</c:v>
                </c:pt>
                <c:pt idx="123">
                  <c:v>59.59</c:v>
                </c:pt>
                <c:pt idx="124">
                  <c:v>59.807000000000002</c:v>
                </c:pt>
                <c:pt idx="125">
                  <c:v>60.272999999999996</c:v>
                </c:pt>
                <c:pt idx="126">
                  <c:v>60.414000000000001</c:v>
                </c:pt>
                <c:pt idx="127">
                  <c:v>61.542999999999999</c:v>
                </c:pt>
                <c:pt idx="128">
                  <c:v>62.831000000000003</c:v>
                </c:pt>
                <c:pt idx="129">
                  <c:v>63.132999999999996</c:v>
                </c:pt>
                <c:pt idx="130">
                  <c:v>63.313000000000002</c:v>
                </c:pt>
                <c:pt idx="131">
                  <c:v>64.182999999999993</c:v>
                </c:pt>
                <c:pt idx="132">
                  <c:v>65.38</c:v>
                </c:pt>
                <c:pt idx="133">
                  <c:v>65.663000000000011</c:v>
                </c:pt>
                <c:pt idx="134">
                  <c:v>65.557000000000002</c:v>
                </c:pt>
                <c:pt idx="135">
                  <c:v>65.861999999999995</c:v>
                </c:pt>
                <c:pt idx="136">
                  <c:v>66.524000000000001</c:v>
                </c:pt>
                <c:pt idx="137">
                  <c:v>67.35499999999999</c:v>
                </c:pt>
                <c:pt idx="138">
                  <c:v>67.257000000000005</c:v>
                </c:pt>
                <c:pt idx="139">
                  <c:v>67.204999999999998</c:v>
                </c:pt>
                <c:pt idx="140">
                  <c:v>67.644999999999996</c:v>
                </c:pt>
                <c:pt idx="141">
                  <c:v>68.566000000000003</c:v>
                </c:pt>
                <c:pt idx="142">
                  <c:v>69.332999999999998</c:v>
                </c:pt>
                <c:pt idx="143">
                  <c:v>69.162000000000006</c:v>
                </c:pt>
                <c:pt idx="144">
                  <c:v>69.024000000000001</c:v>
                </c:pt>
                <c:pt idx="145">
                  <c:v>69.14</c:v>
                </c:pt>
                <c:pt idx="146">
                  <c:v>69.158000000000001</c:v>
                </c:pt>
                <c:pt idx="147">
                  <c:v>69.319999999999993</c:v>
                </c:pt>
                <c:pt idx="148">
                  <c:v>69.262</c:v>
                </c:pt>
                <c:pt idx="149">
                  <c:v>69.222999999999999</c:v>
                </c:pt>
                <c:pt idx="150">
                  <c:v>69.075999999999993</c:v>
                </c:pt>
                <c:pt idx="151">
                  <c:v>69.445999999999998</c:v>
                </c:pt>
                <c:pt idx="152">
                  <c:v>70.574000000000012</c:v>
                </c:pt>
                <c:pt idx="153">
                  <c:v>70.745000000000005</c:v>
                </c:pt>
                <c:pt idx="154">
                  <c:v>70.69</c:v>
                </c:pt>
                <c:pt idx="155">
                  <c:v>70.91</c:v>
                </c:pt>
                <c:pt idx="156">
                  <c:v>71.572000000000003</c:v>
                </c:pt>
                <c:pt idx="157">
                  <c:v>72.688999999999993</c:v>
                </c:pt>
                <c:pt idx="158">
                  <c:v>73.239000000000004</c:v>
                </c:pt>
                <c:pt idx="159">
                  <c:v>73.760999999999996</c:v>
                </c:pt>
                <c:pt idx="160">
                  <c:v>73.814999999999998</c:v>
                </c:pt>
                <c:pt idx="161">
                  <c:v>73.543999999999997</c:v>
                </c:pt>
                <c:pt idx="162">
                  <c:v>73.745999999999995</c:v>
                </c:pt>
                <c:pt idx="163">
                  <c:v>74.373999999999995</c:v>
                </c:pt>
                <c:pt idx="164">
                  <c:v>75.228999999999999</c:v>
                </c:pt>
                <c:pt idx="165">
                  <c:v>75.757000000000005</c:v>
                </c:pt>
                <c:pt idx="166">
                  <c:v>75.616</c:v>
                </c:pt>
                <c:pt idx="167">
                  <c:v>75.406000000000006</c:v>
                </c:pt>
                <c:pt idx="168">
                  <c:v>75.338999999999999</c:v>
                </c:pt>
                <c:pt idx="169">
                  <c:v>75.170999999999992</c:v>
                </c:pt>
                <c:pt idx="170">
                  <c:v>75.132000000000005</c:v>
                </c:pt>
                <c:pt idx="171">
                  <c:v>75.259999999999991</c:v>
                </c:pt>
                <c:pt idx="172">
                  <c:v>75.597999999999999</c:v>
                </c:pt>
                <c:pt idx="173">
                  <c:v>75.531000000000006</c:v>
                </c:pt>
                <c:pt idx="174">
                  <c:v>75.561000000000007</c:v>
                </c:pt>
                <c:pt idx="175">
                  <c:v>75.784999999999997</c:v>
                </c:pt>
                <c:pt idx="176">
                  <c:v>76.289000000000001</c:v>
                </c:pt>
                <c:pt idx="177">
                  <c:v>76.748999999999995</c:v>
                </c:pt>
                <c:pt idx="178">
                  <c:v>77.216000000000008</c:v>
                </c:pt>
                <c:pt idx="179">
                  <c:v>77.481999999999999</c:v>
                </c:pt>
                <c:pt idx="180">
                  <c:v>77.713999999999999</c:v>
                </c:pt>
                <c:pt idx="181">
                  <c:v>77.72</c:v>
                </c:pt>
                <c:pt idx="182">
                  <c:v>77.533000000000001</c:v>
                </c:pt>
                <c:pt idx="183">
                  <c:v>77.649000000000001</c:v>
                </c:pt>
                <c:pt idx="184">
                  <c:v>77.966999999999999</c:v>
                </c:pt>
                <c:pt idx="185">
                  <c:v>78.132000000000005</c:v>
                </c:pt>
                <c:pt idx="186">
                  <c:v>78.290999999999997</c:v>
                </c:pt>
                <c:pt idx="187">
                  <c:v>78.525000000000006</c:v>
                </c:pt>
                <c:pt idx="188">
                  <c:v>78.924999999999997</c:v>
                </c:pt>
                <c:pt idx="189">
                  <c:v>79.132999999999996</c:v>
                </c:pt>
                <c:pt idx="190">
                  <c:v>79.062999999999988</c:v>
                </c:pt>
                <c:pt idx="191">
                  <c:v>78.930999999999997</c:v>
                </c:pt>
                <c:pt idx="192">
                  <c:v>79.092999999999989</c:v>
                </c:pt>
                <c:pt idx="193">
                  <c:v>79.371000000000009</c:v>
                </c:pt>
                <c:pt idx="194">
                  <c:v>79.527000000000001</c:v>
                </c:pt>
                <c:pt idx="195">
                  <c:v>79.433999999999997</c:v>
                </c:pt>
                <c:pt idx="196">
                  <c:v>79.336999999999989</c:v>
                </c:pt>
                <c:pt idx="197">
                  <c:v>79.336999999999989</c:v>
                </c:pt>
                <c:pt idx="198">
                  <c:v>79.855999999999995</c:v>
                </c:pt>
                <c:pt idx="199">
                  <c:v>80.307999999999993</c:v>
                </c:pt>
                <c:pt idx="200">
                  <c:v>80.331999999999994</c:v>
                </c:pt>
                <c:pt idx="201">
                  <c:v>80.477999999999994</c:v>
                </c:pt>
                <c:pt idx="202">
                  <c:v>80.975999999999999</c:v>
                </c:pt>
                <c:pt idx="203">
                  <c:v>81.509999999999991</c:v>
                </c:pt>
                <c:pt idx="204">
                  <c:v>81.989000000000004</c:v>
                </c:pt>
                <c:pt idx="205">
                  <c:v>82.492999999999995</c:v>
                </c:pt>
                <c:pt idx="206">
                  <c:v>82.361999999999995</c:v>
                </c:pt>
                <c:pt idx="207">
                  <c:v>82.282000000000011</c:v>
                </c:pt>
                <c:pt idx="208">
                  <c:v>82.28</c:v>
                </c:pt>
                <c:pt idx="209">
                  <c:v>82.676000000000002</c:v>
                </c:pt>
                <c:pt idx="210">
                  <c:v>83.405000000000001</c:v>
                </c:pt>
                <c:pt idx="211">
                  <c:v>84.147999999999996</c:v>
                </c:pt>
                <c:pt idx="212">
                  <c:v>84.48599999999999</c:v>
                </c:pt>
                <c:pt idx="213">
                  <c:v>84.346000000000004</c:v>
                </c:pt>
                <c:pt idx="214">
                  <c:v>84.170999999999992</c:v>
                </c:pt>
                <c:pt idx="215">
                  <c:v>84.836999999999989</c:v>
                </c:pt>
                <c:pt idx="216">
                  <c:v>85.86</c:v>
                </c:pt>
                <c:pt idx="217">
                  <c:v>86.818000000000012</c:v>
                </c:pt>
                <c:pt idx="218">
                  <c:v>86.771999999999991</c:v>
                </c:pt>
                <c:pt idx="219">
                  <c:v>86.563999999999993</c:v>
                </c:pt>
                <c:pt idx="220">
                  <c:v>86.704999999999998</c:v>
                </c:pt>
                <c:pt idx="221">
                  <c:v>87.282000000000011</c:v>
                </c:pt>
                <c:pt idx="222">
                  <c:v>88.121000000000009</c:v>
                </c:pt>
                <c:pt idx="223">
                  <c:v>88.585000000000008</c:v>
                </c:pt>
                <c:pt idx="224">
                  <c:v>88.744</c:v>
                </c:pt>
                <c:pt idx="225">
                  <c:v>88.527999999999992</c:v>
                </c:pt>
                <c:pt idx="226">
                  <c:v>88.490000000000009</c:v>
                </c:pt>
                <c:pt idx="227">
                  <c:v>88.912000000000006</c:v>
                </c:pt>
                <c:pt idx="228">
                  <c:v>89.299000000000007</c:v>
                </c:pt>
                <c:pt idx="229">
                  <c:v>89.531999999999996</c:v>
                </c:pt>
                <c:pt idx="230">
                  <c:v>89.36</c:v>
                </c:pt>
                <c:pt idx="231">
                  <c:v>89.24799999999999</c:v>
                </c:pt>
                <c:pt idx="232">
                  <c:v>89.152999999999992</c:v>
                </c:pt>
                <c:pt idx="233">
                  <c:v>89.122</c:v>
                </c:pt>
                <c:pt idx="234">
                  <c:v>88.960000000000008</c:v>
                </c:pt>
                <c:pt idx="235">
                  <c:v>88.957999999999998</c:v>
                </c:pt>
                <c:pt idx="236">
                  <c:v>88.771000000000001</c:v>
                </c:pt>
                <c:pt idx="237">
                  <c:v>88.75</c:v>
                </c:pt>
                <c:pt idx="238">
                  <c:v>88.747</c:v>
                </c:pt>
                <c:pt idx="239">
                  <c:v>88.554000000000002</c:v>
                </c:pt>
                <c:pt idx="240">
                  <c:v>88.545000000000002</c:v>
                </c:pt>
                <c:pt idx="241">
                  <c:v>88.545999999999992</c:v>
                </c:pt>
                <c:pt idx="242">
                  <c:v>88.426000000000002</c:v>
                </c:pt>
                <c:pt idx="243">
                  <c:v>88.355999999999995</c:v>
                </c:pt>
                <c:pt idx="244">
                  <c:v>88.355999999999995</c:v>
                </c:pt>
                <c:pt idx="245">
                  <c:v>88.343000000000004</c:v>
                </c:pt>
                <c:pt idx="246">
                  <c:v>88.230999999999995</c:v>
                </c:pt>
                <c:pt idx="247">
                  <c:v>88.149000000000001</c:v>
                </c:pt>
                <c:pt idx="248">
                  <c:v>88.143000000000001</c:v>
                </c:pt>
                <c:pt idx="249">
                  <c:v>88.143000000000001</c:v>
                </c:pt>
                <c:pt idx="250">
                  <c:v>88.143000000000001</c:v>
                </c:pt>
                <c:pt idx="251">
                  <c:v>88.078000000000003</c:v>
                </c:pt>
                <c:pt idx="252">
                  <c:v>87.968999999999994</c:v>
                </c:pt>
                <c:pt idx="253">
                  <c:v>87.956999999999994</c:v>
                </c:pt>
                <c:pt idx="254">
                  <c:v>87.956000000000003</c:v>
                </c:pt>
                <c:pt idx="255">
                  <c:v>87.956000000000003</c:v>
                </c:pt>
                <c:pt idx="256">
                  <c:v>87.88</c:v>
                </c:pt>
                <c:pt idx="257">
                  <c:v>87.849000000000004</c:v>
                </c:pt>
                <c:pt idx="258">
                  <c:v>87.846000000000004</c:v>
                </c:pt>
                <c:pt idx="259">
                  <c:v>87.746000000000009</c:v>
                </c:pt>
                <c:pt idx="260">
                  <c:v>87.76400000000001</c:v>
                </c:pt>
                <c:pt idx="261">
                  <c:v>88.174000000000007</c:v>
                </c:pt>
                <c:pt idx="262">
                  <c:v>88.861999999999995</c:v>
                </c:pt>
                <c:pt idx="263">
                  <c:v>89.161000000000001</c:v>
                </c:pt>
                <c:pt idx="264">
                  <c:v>89.162000000000006</c:v>
                </c:pt>
                <c:pt idx="265">
                  <c:v>89.158000000000001</c:v>
                </c:pt>
                <c:pt idx="266">
                  <c:v>89.638000000000005</c:v>
                </c:pt>
                <c:pt idx="267">
                  <c:v>90.787999999999997</c:v>
                </c:pt>
                <c:pt idx="268">
                  <c:v>91.813999999999993</c:v>
                </c:pt>
                <c:pt idx="269">
                  <c:v>91.777999999999992</c:v>
                </c:pt>
                <c:pt idx="270">
                  <c:v>91.753</c:v>
                </c:pt>
                <c:pt idx="271">
                  <c:v>91.94</c:v>
                </c:pt>
                <c:pt idx="272">
                  <c:v>92.713999999999999</c:v>
                </c:pt>
                <c:pt idx="273">
                  <c:v>93.542000000000002</c:v>
                </c:pt>
                <c:pt idx="274">
                  <c:v>94.457999999999998</c:v>
                </c:pt>
                <c:pt idx="275">
                  <c:v>94.384</c:v>
                </c:pt>
                <c:pt idx="276">
                  <c:v>94.274000000000001</c:v>
                </c:pt>
                <c:pt idx="277">
                  <c:v>94.244</c:v>
                </c:pt>
                <c:pt idx="278">
                  <c:v>95.394000000000005</c:v>
                </c:pt>
                <c:pt idx="279">
                  <c:v>95.961999999999989</c:v>
                </c:pt>
                <c:pt idx="280">
                  <c:v>95.923000000000002</c:v>
                </c:pt>
                <c:pt idx="281">
                  <c:v>95.77</c:v>
                </c:pt>
                <c:pt idx="282">
                  <c:v>95.584000000000003</c:v>
                </c:pt>
                <c:pt idx="283">
                  <c:v>95.573999999999998</c:v>
                </c:pt>
                <c:pt idx="284">
                  <c:v>95.382999999999996</c:v>
                </c:pt>
                <c:pt idx="285">
                  <c:v>95.36699999999999</c:v>
                </c:pt>
                <c:pt idx="286">
                  <c:v>95.19</c:v>
                </c:pt>
                <c:pt idx="287">
                  <c:v>95.162999999999997</c:v>
                </c:pt>
                <c:pt idx="288">
                  <c:v>95.039999999999992</c:v>
                </c:pt>
                <c:pt idx="289">
                  <c:v>94.957999999999998</c:v>
                </c:pt>
                <c:pt idx="290">
                  <c:v>94.960999999999999</c:v>
                </c:pt>
                <c:pt idx="291">
                  <c:v>94.906000000000006</c:v>
                </c:pt>
                <c:pt idx="292">
                  <c:v>95.55</c:v>
                </c:pt>
                <c:pt idx="293">
                  <c:v>96.001000000000005</c:v>
                </c:pt>
                <c:pt idx="294">
                  <c:v>95.998999999999995</c:v>
                </c:pt>
                <c:pt idx="295">
                  <c:v>96.438999999999993</c:v>
                </c:pt>
                <c:pt idx="296">
                  <c:v>97.335999999999999</c:v>
                </c:pt>
                <c:pt idx="297">
                  <c:v>98.486000000000004</c:v>
                </c:pt>
                <c:pt idx="298">
                  <c:v>98.566000000000003</c:v>
                </c:pt>
                <c:pt idx="299">
                  <c:v>98.379000000000005</c:v>
                </c:pt>
                <c:pt idx="300">
                  <c:v>98.59</c:v>
                </c:pt>
                <c:pt idx="301">
                  <c:v>99.141999999999996</c:v>
                </c:pt>
                <c:pt idx="302">
                  <c:v>99.623999999999995</c:v>
                </c:pt>
                <c:pt idx="303">
                  <c:v>99.896000000000001</c:v>
                </c:pt>
                <c:pt idx="304">
                  <c:v>99.777000000000001</c:v>
                </c:pt>
                <c:pt idx="305">
                  <c:v>99.613</c:v>
                </c:pt>
                <c:pt idx="306">
                  <c:v>99.42</c:v>
                </c:pt>
                <c:pt idx="307">
                  <c:v>99.363</c:v>
                </c:pt>
                <c:pt idx="308">
                  <c:v>99.191000000000003</c:v>
                </c:pt>
                <c:pt idx="309">
                  <c:v>99.167000000000002</c:v>
                </c:pt>
                <c:pt idx="310">
                  <c:v>99.03</c:v>
                </c:pt>
                <c:pt idx="311">
                  <c:v>98.974000000000004</c:v>
                </c:pt>
                <c:pt idx="312">
                  <c:v>98.977000000000004</c:v>
                </c:pt>
                <c:pt idx="313">
                  <c:v>99.066000000000003</c:v>
                </c:pt>
                <c:pt idx="314">
                  <c:v>99.82</c:v>
                </c:pt>
                <c:pt idx="315">
                  <c:v>100.87899999999999</c:v>
                </c:pt>
                <c:pt idx="316">
                  <c:v>100.90600000000001</c:v>
                </c:pt>
                <c:pt idx="317">
                  <c:v>100.773</c:v>
                </c:pt>
                <c:pt idx="318">
                  <c:v>101.72399999999999</c:v>
                </c:pt>
                <c:pt idx="319">
                  <c:v>102.988</c:v>
                </c:pt>
                <c:pt idx="320">
                  <c:v>103.11</c:v>
                </c:pt>
                <c:pt idx="321">
                  <c:v>103.06800000000001</c:v>
                </c:pt>
                <c:pt idx="322">
                  <c:v>103.51900000000001</c:v>
                </c:pt>
                <c:pt idx="323">
                  <c:v>104.435</c:v>
                </c:pt>
                <c:pt idx="324">
                  <c:v>104.59</c:v>
                </c:pt>
                <c:pt idx="325">
                  <c:v>104.423</c:v>
                </c:pt>
                <c:pt idx="326">
                  <c:v>104.26400000000001</c:v>
                </c:pt>
                <c:pt idx="327">
                  <c:v>104.087</c:v>
                </c:pt>
                <c:pt idx="328">
                  <c:v>103.989</c:v>
                </c:pt>
                <c:pt idx="329">
                  <c:v>103.892</c:v>
                </c:pt>
                <c:pt idx="330">
                  <c:v>104.22499999999999</c:v>
                </c:pt>
                <c:pt idx="331">
                  <c:v>105.119</c:v>
                </c:pt>
                <c:pt idx="332">
                  <c:v>105.851</c:v>
                </c:pt>
                <c:pt idx="333">
                  <c:v>105.887</c:v>
                </c:pt>
                <c:pt idx="334">
                  <c:v>105.78999999999999</c:v>
                </c:pt>
                <c:pt idx="335">
                  <c:v>106.28999999999999</c:v>
                </c:pt>
                <c:pt idx="336">
                  <c:v>107.30699999999999</c:v>
                </c:pt>
                <c:pt idx="337">
                  <c:v>107.67</c:v>
                </c:pt>
                <c:pt idx="338">
                  <c:v>107.48699999999999</c:v>
                </c:pt>
                <c:pt idx="339">
                  <c:v>107.316</c:v>
                </c:pt>
                <c:pt idx="340">
                  <c:v>107.161</c:v>
                </c:pt>
                <c:pt idx="341">
                  <c:v>107.09</c:v>
                </c:pt>
                <c:pt idx="342">
                  <c:v>106.91</c:v>
                </c:pt>
                <c:pt idx="343">
                  <c:v>106.871</c:v>
                </c:pt>
                <c:pt idx="344">
                  <c:v>106.69</c:v>
                </c:pt>
                <c:pt idx="345">
                  <c:v>107.273</c:v>
                </c:pt>
                <c:pt idx="346">
                  <c:v>108.1</c:v>
                </c:pt>
                <c:pt idx="347">
                  <c:v>108.21600000000001</c:v>
                </c:pt>
                <c:pt idx="348">
                  <c:v>108.51</c:v>
                </c:pt>
                <c:pt idx="349">
                  <c:v>109.416</c:v>
                </c:pt>
                <c:pt idx="350">
                  <c:v>109.85300000000001</c:v>
                </c:pt>
                <c:pt idx="351">
                  <c:v>109.715</c:v>
                </c:pt>
                <c:pt idx="352">
                  <c:v>110.042</c:v>
                </c:pt>
                <c:pt idx="353">
                  <c:v>110.97499999999999</c:v>
                </c:pt>
                <c:pt idx="354">
                  <c:v>111.369</c:v>
                </c:pt>
                <c:pt idx="355">
                  <c:v>111.149</c:v>
                </c:pt>
                <c:pt idx="356">
                  <c:v>111.366</c:v>
                </c:pt>
                <c:pt idx="357">
                  <c:v>111.42400000000001</c:v>
                </c:pt>
                <c:pt idx="358">
                  <c:v>111.88800000000001</c:v>
                </c:pt>
                <c:pt idx="359">
                  <c:v>111.845</c:v>
                </c:pt>
                <c:pt idx="360">
                  <c:v>111.65600000000001</c:v>
                </c:pt>
                <c:pt idx="361">
                  <c:v>111.52799999999999</c:v>
                </c:pt>
                <c:pt idx="362">
                  <c:v>111.42099999999999</c:v>
                </c:pt>
                <c:pt idx="363">
                  <c:v>111.28399999999999</c:v>
                </c:pt>
                <c:pt idx="364">
                  <c:v>111.28399999999999</c:v>
                </c:pt>
                <c:pt idx="365">
                  <c:v>112.514</c:v>
                </c:pt>
                <c:pt idx="366">
                  <c:v>113.19399999999999</c:v>
                </c:pt>
                <c:pt idx="367">
                  <c:v>113.139</c:v>
                </c:pt>
                <c:pt idx="368">
                  <c:v>113.67699999999999</c:v>
                </c:pt>
                <c:pt idx="369">
                  <c:v>114.31200000000001</c:v>
                </c:pt>
                <c:pt idx="370">
                  <c:v>114.40600000000001</c:v>
                </c:pt>
                <c:pt idx="371">
                  <c:v>114.845</c:v>
                </c:pt>
                <c:pt idx="372">
                  <c:v>115.499</c:v>
                </c:pt>
                <c:pt idx="373">
                  <c:v>115.584</c:v>
                </c:pt>
                <c:pt idx="374">
                  <c:v>115.85900000000001</c:v>
                </c:pt>
                <c:pt idx="375">
                  <c:v>115.822</c:v>
                </c:pt>
                <c:pt idx="376">
                  <c:v>115.73</c:v>
                </c:pt>
                <c:pt idx="377">
                  <c:v>115.60300000000001</c:v>
                </c:pt>
                <c:pt idx="378">
                  <c:v>115.462</c:v>
                </c:pt>
                <c:pt idx="379">
                  <c:v>116.21299999999999</c:v>
                </c:pt>
                <c:pt idx="380">
                  <c:v>116.539</c:v>
                </c:pt>
                <c:pt idx="381">
                  <c:v>116.851</c:v>
                </c:pt>
                <c:pt idx="382">
                  <c:v>117.72999999999999</c:v>
                </c:pt>
                <c:pt idx="383">
                  <c:v>118.09</c:v>
                </c:pt>
                <c:pt idx="384">
                  <c:v>118.014</c:v>
                </c:pt>
                <c:pt idx="385">
                  <c:v>118.19399999999999</c:v>
                </c:pt>
                <c:pt idx="386">
                  <c:v>119.131</c:v>
                </c:pt>
                <c:pt idx="387">
                  <c:v>119.246</c:v>
                </c:pt>
                <c:pt idx="388">
                  <c:v>119.152</c:v>
                </c:pt>
                <c:pt idx="389">
                  <c:v>119.82400000000001</c:v>
                </c:pt>
                <c:pt idx="390">
                  <c:v>120.004</c:v>
                </c:pt>
                <c:pt idx="391">
                  <c:v>120.495</c:v>
                </c:pt>
                <c:pt idx="392">
                  <c:v>121.108</c:v>
                </c:pt>
                <c:pt idx="393">
                  <c:v>120.864</c:v>
                </c:pt>
                <c:pt idx="394">
                  <c:v>120.572</c:v>
                </c:pt>
                <c:pt idx="395">
                  <c:v>120.39100000000001</c:v>
                </c:pt>
                <c:pt idx="396">
                  <c:v>120.239</c:v>
                </c:pt>
                <c:pt idx="397">
                  <c:v>120.53800000000001</c:v>
                </c:pt>
                <c:pt idx="398">
                  <c:v>121.783</c:v>
                </c:pt>
                <c:pt idx="399">
                  <c:v>121.98099999999999</c:v>
                </c:pt>
                <c:pt idx="400">
                  <c:v>121.807</c:v>
                </c:pt>
                <c:pt idx="401">
                  <c:v>122.425</c:v>
                </c:pt>
                <c:pt idx="402">
                  <c:v>122.90299999999999</c:v>
                </c:pt>
                <c:pt idx="403">
                  <c:v>122.86099999999999</c:v>
                </c:pt>
                <c:pt idx="404">
                  <c:v>122.967</c:v>
                </c:pt>
                <c:pt idx="405">
                  <c:v>123.697</c:v>
                </c:pt>
                <c:pt idx="406">
                  <c:v>123.69</c:v>
                </c:pt>
                <c:pt idx="407">
                  <c:v>124.023</c:v>
                </c:pt>
                <c:pt idx="408">
                  <c:v>124.71000000000001</c:v>
                </c:pt>
                <c:pt idx="409">
                  <c:v>124.66800000000001</c:v>
                </c:pt>
                <c:pt idx="410">
                  <c:v>124.429</c:v>
                </c:pt>
                <c:pt idx="411">
                  <c:v>124.10499999999999</c:v>
                </c:pt>
                <c:pt idx="412">
                  <c:v>123.871</c:v>
                </c:pt>
                <c:pt idx="413">
                  <c:v>123.733</c:v>
                </c:pt>
                <c:pt idx="414">
                  <c:v>123.709</c:v>
                </c:pt>
                <c:pt idx="415">
                  <c:v>124.58799999999999</c:v>
                </c:pt>
                <c:pt idx="416">
                  <c:v>125.262</c:v>
                </c:pt>
                <c:pt idx="417">
                  <c:v>125.122</c:v>
                </c:pt>
                <c:pt idx="418">
                  <c:v>125.12799999999999</c:v>
                </c:pt>
                <c:pt idx="419">
                  <c:v>126.087</c:v>
                </c:pt>
                <c:pt idx="420">
                  <c:v>126.36500000000001</c:v>
                </c:pt>
                <c:pt idx="421">
                  <c:v>126.291</c:v>
                </c:pt>
                <c:pt idx="422">
                  <c:v>126.554</c:v>
                </c:pt>
                <c:pt idx="423">
                  <c:v>127.44499999999999</c:v>
                </c:pt>
                <c:pt idx="424">
                  <c:v>127.52199999999999</c:v>
                </c:pt>
                <c:pt idx="425">
                  <c:v>127.637</c:v>
                </c:pt>
                <c:pt idx="426">
                  <c:v>128.702</c:v>
                </c:pt>
                <c:pt idx="427">
                  <c:v>128.76999999999998</c:v>
                </c:pt>
                <c:pt idx="428">
                  <c:v>128.571</c:v>
                </c:pt>
                <c:pt idx="429">
                  <c:v>128.333</c:v>
                </c:pt>
                <c:pt idx="430">
                  <c:v>128.11599999999999</c:v>
                </c:pt>
                <c:pt idx="431">
                  <c:v>127.91800000000001</c:v>
                </c:pt>
                <c:pt idx="432">
                  <c:v>127.72200000000001</c:v>
                </c:pt>
                <c:pt idx="433">
                  <c:v>128.452</c:v>
                </c:pt>
                <c:pt idx="434">
                  <c:v>129.011</c:v>
                </c:pt>
                <c:pt idx="435">
                  <c:v>129.102</c:v>
                </c:pt>
                <c:pt idx="436">
                  <c:v>130.03300000000002</c:v>
                </c:pt>
                <c:pt idx="437">
                  <c:v>130.52699999999999</c:v>
                </c:pt>
                <c:pt idx="438">
                  <c:v>130.42399999999998</c:v>
                </c:pt>
                <c:pt idx="439">
                  <c:v>130.89099999999999</c:v>
                </c:pt>
                <c:pt idx="440">
                  <c:v>131.471</c:v>
                </c:pt>
                <c:pt idx="441">
                  <c:v>131.38200000000001</c:v>
                </c:pt>
                <c:pt idx="442">
                  <c:v>131.333</c:v>
                </c:pt>
                <c:pt idx="443">
                  <c:v>132.15699999999998</c:v>
                </c:pt>
                <c:pt idx="444">
                  <c:v>132.23099999999999</c:v>
                </c:pt>
                <c:pt idx="445">
                  <c:v>132.08099999999999</c:v>
                </c:pt>
                <c:pt idx="446">
                  <c:v>131.85</c:v>
                </c:pt>
                <c:pt idx="447">
                  <c:v>131.565</c:v>
                </c:pt>
                <c:pt idx="448">
                  <c:v>131.37599999999998</c:v>
                </c:pt>
                <c:pt idx="449">
                  <c:v>131.232</c:v>
                </c:pt>
                <c:pt idx="450">
                  <c:v>132.048</c:v>
                </c:pt>
                <c:pt idx="451">
                  <c:v>132.69799999999998</c:v>
                </c:pt>
                <c:pt idx="452">
                  <c:v>132.572</c:v>
                </c:pt>
                <c:pt idx="453">
                  <c:v>133.11500000000001</c:v>
                </c:pt>
                <c:pt idx="454">
                  <c:v>133.98000000000002</c:v>
                </c:pt>
                <c:pt idx="455">
                  <c:v>133.93700000000001</c:v>
                </c:pt>
                <c:pt idx="456">
                  <c:v>133.67400000000001</c:v>
                </c:pt>
                <c:pt idx="457">
                  <c:v>134.142</c:v>
                </c:pt>
                <c:pt idx="458">
                  <c:v>134.602</c:v>
                </c:pt>
                <c:pt idx="459">
                  <c:v>134.476</c:v>
                </c:pt>
                <c:pt idx="460">
                  <c:v>134.62100000000001</c:v>
                </c:pt>
                <c:pt idx="461">
                  <c:v>135.316</c:v>
                </c:pt>
                <c:pt idx="462">
                  <c:v>135.268</c:v>
                </c:pt>
                <c:pt idx="463">
                  <c:v>135.685</c:v>
                </c:pt>
                <c:pt idx="464">
                  <c:v>136.244</c:v>
                </c:pt>
                <c:pt idx="465">
                  <c:v>136.339</c:v>
                </c:pt>
                <c:pt idx="466">
                  <c:v>136.08600000000001</c:v>
                </c:pt>
                <c:pt idx="467">
                  <c:v>135.80199999999999</c:v>
                </c:pt>
                <c:pt idx="468">
                  <c:v>135.536</c:v>
                </c:pt>
                <c:pt idx="469">
                  <c:v>135.27300000000002</c:v>
                </c:pt>
                <c:pt idx="470">
                  <c:v>135.078</c:v>
                </c:pt>
                <c:pt idx="471">
                  <c:v>135.29500000000002</c:v>
                </c:pt>
                <c:pt idx="472">
                  <c:v>136.20699999999999</c:v>
                </c:pt>
                <c:pt idx="473">
                  <c:v>136.232</c:v>
                </c:pt>
                <c:pt idx="474">
                  <c:v>136.494</c:v>
                </c:pt>
                <c:pt idx="475">
                  <c:v>137.49</c:v>
                </c:pt>
                <c:pt idx="476">
                  <c:v>137.72800000000001</c:v>
                </c:pt>
                <c:pt idx="477">
                  <c:v>137.95400000000001</c:v>
                </c:pt>
                <c:pt idx="478">
                  <c:v>138.68</c:v>
                </c:pt>
                <c:pt idx="479">
                  <c:v>138.61000000000001</c:v>
                </c:pt>
                <c:pt idx="480">
                  <c:v>138.38400000000001</c:v>
                </c:pt>
                <c:pt idx="481">
                  <c:v>139.17400000000001</c:v>
                </c:pt>
                <c:pt idx="482">
                  <c:v>139.452</c:v>
                </c:pt>
                <c:pt idx="483">
                  <c:v>139.488</c:v>
                </c:pt>
                <c:pt idx="484">
                  <c:v>140.33699999999999</c:v>
                </c:pt>
                <c:pt idx="485">
                  <c:v>140.29500000000002</c:v>
                </c:pt>
                <c:pt idx="486">
                  <c:v>140.066</c:v>
                </c:pt>
                <c:pt idx="487">
                  <c:v>139.75700000000001</c:v>
                </c:pt>
                <c:pt idx="488">
                  <c:v>139.42099999999999</c:v>
                </c:pt>
                <c:pt idx="489">
                  <c:v>139.16500000000002</c:v>
                </c:pt>
                <c:pt idx="490">
                  <c:v>138.95400000000001</c:v>
                </c:pt>
                <c:pt idx="491">
                  <c:v>138.78300000000002</c:v>
                </c:pt>
                <c:pt idx="492">
                  <c:v>138.548</c:v>
                </c:pt>
                <c:pt idx="493">
                  <c:v>138.37799999999999</c:v>
                </c:pt>
                <c:pt idx="494">
                  <c:v>139.256</c:v>
                </c:pt>
                <c:pt idx="495">
                  <c:v>140.05599999999998</c:v>
                </c:pt>
                <c:pt idx="496">
                  <c:v>140.001</c:v>
                </c:pt>
                <c:pt idx="497">
                  <c:v>140.643</c:v>
                </c:pt>
                <c:pt idx="498">
                  <c:v>141.46699999999998</c:v>
                </c:pt>
                <c:pt idx="499">
                  <c:v>141.55099999999999</c:v>
                </c:pt>
                <c:pt idx="500">
                  <c:v>143.154</c:v>
                </c:pt>
                <c:pt idx="501">
                  <c:v>143.00700000000001</c:v>
                </c:pt>
                <c:pt idx="502">
                  <c:v>142.52199999999999</c:v>
                </c:pt>
                <c:pt idx="503">
                  <c:v>142.20499999999998</c:v>
                </c:pt>
                <c:pt idx="504">
                  <c:v>141.90600000000001</c:v>
                </c:pt>
                <c:pt idx="505">
                  <c:v>141.64600000000002</c:v>
                </c:pt>
                <c:pt idx="506">
                  <c:v>141.91800000000001</c:v>
                </c:pt>
                <c:pt idx="507">
                  <c:v>143.578</c:v>
                </c:pt>
                <c:pt idx="508">
                  <c:v>143.48399999999998</c:v>
                </c:pt>
                <c:pt idx="509">
                  <c:v>144.04000000000002</c:v>
                </c:pt>
                <c:pt idx="510">
                  <c:v>144.58000000000001</c:v>
                </c:pt>
                <c:pt idx="511">
                  <c:v>144.40899999999999</c:v>
                </c:pt>
                <c:pt idx="512">
                  <c:v>144.13999999999999</c:v>
                </c:pt>
                <c:pt idx="513">
                  <c:v>143.755</c:v>
                </c:pt>
                <c:pt idx="514">
                  <c:v>143.624</c:v>
                </c:pt>
                <c:pt idx="515">
                  <c:v>145.02799999999999</c:v>
                </c:pt>
                <c:pt idx="516">
                  <c:v>145.001</c:v>
                </c:pt>
                <c:pt idx="517">
                  <c:v>145.73599999999999</c:v>
                </c:pt>
                <c:pt idx="518">
                  <c:v>146.26400000000001</c:v>
                </c:pt>
                <c:pt idx="519">
                  <c:v>146.03199999999998</c:v>
                </c:pt>
                <c:pt idx="520">
                  <c:v>146.16300000000001</c:v>
                </c:pt>
                <c:pt idx="521">
                  <c:v>147.38999999999999</c:v>
                </c:pt>
                <c:pt idx="522">
                  <c:v>147.131</c:v>
                </c:pt>
                <c:pt idx="523">
                  <c:v>146.768</c:v>
                </c:pt>
                <c:pt idx="524">
                  <c:v>146.55799999999999</c:v>
                </c:pt>
                <c:pt idx="525">
                  <c:v>147.74700000000001</c:v>
                </c:pt>
                <c:pt idx="526">
                  <c:v>147.62899999999999</c:v>
                </c:pt>
                <c:pt idx="527">
                  <c:v>147.27500000000001</c:v>
                </c:pt>
                <c:pt idx="528">
                  <c:v>147.67400000000001</c:v>
                </c:pt>
                <c:pt idx="529">
                  <c:v>147.90699999999998</c:v>
                </c:pt>
                <c:pt idx="530">
                  <c:v>147.63499999999999</c:v>
                </c:pt>
                <c:pt idx="531">
                  <c:v>148.22999999999999</c:v>
                </c:pt>
                <c:pt idx="532">
                  <c:v>147.91800000000001</c:v>
                </c:pt>
                <c:pt idx="533">
                  <c:v>147.583</c:v>
                </c:pt>
                <c:pt idx="534">
                  <c:v>148.333</c:v>
                </c:pt>
                <c:pt idx="535">
                  <c:v>148.06200000000001</c:v>
                </c:pt>
                <c:pt idx="536">
                  <c:v>147.827</c:v>
                </c:pt>
                <c:pt idx="537">
                  <c:v>148.495</c:v>
                </c:pt>
              </c:numCache>
            </c:numRef>
          </c:yVal>
          <c:smooth val="0"/>
        </c:ser>
        <c:ser>
          <c:idx val="2"/>
          <c:order val="5"/>
          <c:tx>
            <c:strRef>
              <c:f>III.2!$L$2</c:f>
              <c:strCache>
                <c:ptCount val="1"/>
                <c:pt idx="0">
                  <c:v>III.2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III.2!$G$4:$G$817</c:f>
              <c:numCache>
                <c:formatCode>0.00</c:formatCode>
                <c:ptCount val="814"/>
                <c:pt idx="0">
                  <c:v>0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0.17299999999999999</c:v>
                </c:pt>
                <c:pt idx="4">
                  <c:v>0.22600000000000001</c:v>
                </c:pt>
                <c:pt idx="5">
                  <c:v>0.245</c:v>
                </c:pt>
                <c:pt idx="6">
                  <c:v>0.25</c:v>
                </c:pt>
                <c:pt idx="7">
                  <c:v>0.26400000000000001</c:v>
                </c:pt>
                <c:pt idx="8">
                  <c:v>0.312</c:v>
                </c:pt>
                <c:pt idx="9">
                  <c:v>0.32600000000000001</c:v>
                </c:pt>
                <c:pt idx="10">
                  <c:v>0.36</c:v>
                </c:pt>
                <c:pt idx="11">
                  <c:v>0.36899999999999999</c:v>
                </c:pt>
                <c:pt idx="12">
                  <c:v>0.374</c:v>
                </c:pt>
                <c:pt idx="13">
                  <c:v>0.38400000000000001</c:v>
                </c:pt>
                <c:pt idx="14">
                  <c:v>0.42199999999999999</c:v>
                </c:pt>
                <c:pt idx="15">
                  <c:v>0.432</c:v>
                </c:pt>
                <c:pt idx="16">
                  <c:v>0.432</c:v>
                </c:pt>
                <c:pt idx="17">
                  <c:v>0.437</c:v>
                </c:pt>
                <c:pt idx="18">
                  <c:v>0.45100000000000001</c:v>
                </c:pt>
                <c:pt idx="19">
                  <c:v>0.46100000000000002</c:v>
                </c:pt>
                <c:pt idx="20">
                  <c:v>0.46500000000000002</c:v>
                </c:pt>
                <c:pt idx="21">
                  <c:v>0.46500000000000002</c:v>
                </c:pt>
                <c:pt idx="22">
                  <c:v>0.47</c:v>
                </c:pt>
                <c:pt idx="23">
                  <c:v>0.47499999999999998</c:v>
                </c:pt>
                <c:pt idx="24">
                  <c:v>0.47499999999999998</c:v>
                </c:pt>
                <c:pt idx="25">
                  <c:v>0.47499999999999998</c:v>
                </c:pt>
                <c:pt idx="26">
                  <c:v>0.47499999999999998</c:v>
                </c:pt>
                <c:pt idx="27">
                  <c:v>0.47499999999999998</c:v>
                </c:pt>
                <c:pt idx="28">
                  <c:v>0.48</c:v>
                </c:pt>
                <c:pt idx="29">
                  <c:v>0.48</c:v>
                </c:pt>
                <c:pt idx="30">
                  <c:v>0.48</c:v>
                </c:pt>
                <c:pt idx="31">
                  <c:v>0.48</c:v>
                </c:pt>
                <c:pt idx="32">
                  <c:v>0.48</c:v>
                </c:pt>
                <c:pt idx="33">
                  <c:v>0.48</c:v>
                </c:pt>
                <c:pt idx="34">
                  <c:v>0.48</c:v>
                </c:pt>
                <c:pt idx="35">
                  <c:v>0.48899999999999999</c:v>
                </c:pt>
                <c:pt idx="36">
                  <c:v>0.53700000000000003</c:v>
                </c:pt>
                <c:pt idx="37">
                  <c:v>0.55700000000000005</c:v>
                </c:pt>
                <c:pt idx="38">
                  <c:v>0.56599999999999995</c:v>
                </c:pt>
                <c:pt idx="39">
                  <c:v>0.57599999999999996</c:v>
                </c:pt>
                <c:pt idx="40">
                  <c:v>0.60899999999999999</c:v>
                </c:pt>
                <c:pt idx="41">
                  <c:v>0.629</c:v>
                </c:pt>
                <c:pt idx="42">
                  <c:v>0.65300000000000002</c:v>
                </c:pt>
                <c:pt idx="43">
                  <c:v>0.67200000000000004</c:v>
                </c:pt>
                <c:pt idx="44">
                  <c:v>0.71</c:v>
                </c:pt>
                <c:pt idx="45">
                  <c:v>0.72499999999999998</c:v>
                </c:pt>
                <c:pt idx="46">
                  <c:v>0.73399999999999999</c:v>
                </c:pt>
                <c:pt idx="47">
                  <c:v>0.82099999999999995</c:v>
                </c:pt>
                <c:pt idx="48">
                  <c:v>0.84499999999999997</c:v>
                </c:pt>
                <c:pt idx="49">
                  <c:v>0.85899999999999999</c:v>
                </c:pt>
                <c:pt idx="50">
                  <c:v>0.873</c:v>
                </c:pt>
                <c:pt idx="51">
                  <c:v>0.878</c:v>
                </c:pt>
                <c:pt idx="52">
                  <c:v>0.88800000000000001</c:v>
                </c:pt>
                <c:pt idx="53">
                  <c:v>0.89300000000000002</c:v>
                </c:pt>
                <c:pt idx="54">
                  <c:v>0.89700000000000002</c:v>
                </c:pt>
                <c:pt idx="55">
                  <c:v>0.90200000000000002</c:v>
                </c:pt>
                <c:pt idx="56">
                  <c:v>0.91200000000000003</c:v>
                </c:pt>
                <c:pt idx="57">
                  <c:v>0.94</c:v>
                </c:pt>
                <c:pt idx="58">
                  <c:v>0.95499999999999996</c:v>
                </c:pt>
                <c:pt idx="59">
                  <c:v>0.97899999999999998</c:v>
                </c:pt>
                <c:pt idx="60">
                  <c:v>1.0409999999999999</c:v>
                </c:pt>
                <c:pt idx="61">
                  <c:v>1.0649999999999999</c:v>
                </c:pt>
                <c:pt idx="62">
                  <c:v>1.075</c:v>
                </c:pt>
                <c:pt idx="63">
                  <c:v>1.1080000000000001</c:v>
                </c:pt>
                <c:pt idx="64">
                  <c:v>1.161</c:v>
                </c:pt>
                <c:pt idx="65">
                  <c:v>1.19</c:v>
                </c:pt>
                <c:pt idx="66">
                  <c:v>1.2090000000000001</c:v>
                </c:pt>
                <c:pt idx="67">
                  <c:v>1.2190000000000001</c:v>
                </c:pt>
                <c:pt idx="68">
                  <c:v>1.224</c:v>
                </c:pt>
                <c:pt idx="69">
                  <c:v>1.228</c:v>
                </c:pt>
                <c:pt idx="70">
                  <c:v>1.228</c:v>
                </c:pt>
                <c:pt idx="71">
                  <c:v>1.2330000000000001</c:v>
                </c:pt>
                <c:pt idx="72">
                  <c:v>1.2330000000000001</c:v>
                </c:pt>
                <c:pt idx="73">
                  <c:v>1.238</c:v>
                </c:pt>
                <c:pt idx="74">
                  <c:v>1.2330000000000001</c:v>
                </c:pt>
                <c:pt idx="75">
                  <c:v>1.2330000000000001</c:v>
                </c:pt>
                <c:pt idx="76">
                  <c:v>1.238</c:v>
                </c:pt>
                <c:pt idx="77">
                  <c:v>1.238</c:v>
                </c:pt>
                <c:pt idx="78">
                  <c:v>1.238</c:v>
                </c:pt>
                <c:pt idx="79">
                  <c:v>1.238</c:v>
                </c:pt>
                <c:pt idx="80">
                  <c:v>1.238</c:v>
                </c:pt>
                <c:pt idx="81">
                  <c:v>1.238</c:v>
                </c:pt>
                <c:pt idx="82">
                  <c:v>1.238</c:v>
                </c:pt>
                <c:pt idx="83">
                  <c:v>1.238</c:v>
                </c:pt>
                <c:pt idx="84">
                  <c:v>1.238</c:v>
                </c:pt>
                <c:pt idx="85">
                  <c:v>1.2809999999999999</c:v>
                </c:pt>
                <c:pt idx="86">
                  <c:v>1.387</c:v>
                </c:pt>
                <c:pt idx="87">
                  <c:v>1.43</c:v>
                </c:pt>
                <c:pt idx="88">
                  <c:v>1.4490000000000001</c:v>
                </c:pt>
                <c:pt idx="89">
                  <c:v>1.5309999999999999</c:v>
                </c:pt>
                <c:pt idx="90">
                  <c:v>1.5980000000000001</c:v>
                </c:pt>
                <c:pt idx="91">
                  <c:v>1.631</c:v>
                </c:pt>
                <c:pt idx="92">
                  <c:v>1.66</c:v>
                </c:pt>
                <c:pt idx="93">
                  <c:v>1.6839999999999999</c:v>
                </c:pt>
                <c:pt idx="94">
                  <c:v>1.6890000000000001</c:v>
                </c:pt>
                <c:pt idx="95">
                  <c:v>1.7849999999999999</c:v>
                </c:pt>
                <c:pt idx="96">
                  <c:v>1.857</c:v>
                </c:pt>
                <c:pt idx="97">
                  <c:v>1.929</c:v>
                </c:pt>
                <c:pt idx="98">
                  <c:v>1.958</c:v>
                </c:pt>
                <c:pt idx="99">
                  <c:v>1.9910000000000001</c:v>
                </c:pt>
                <c:pt idx="100">
                  <c:v>2.02</c:v>
                </c:pt>
                <c:pt idx="101">
                  <c:v>2.044</c:v>
                </c:pt>
                <c:pt idx="102">
                  <c:v>2.073</c:v>
                </c:pt>
                <c:pt idx="103">
                  <c:v>2.0920000000000001</c:v>
                </c:pt>
                <c:pt idx="104">
                  <c:v>2.1160000000000001</c:v>
                </c:pt>
                <c:pt idx="105">
                  <c:v>2.121</c:v>
                </c:pt>
                <c:pt idx="106">
                  <c:v>2.1309999999999998</c:v>
                </c:pt>
                <c:pt idx="107">
                  <c:v>2.1309999999999998</c:v>
                </c:pt>
                <c:pt idx="108">
                  <c:v>2.1349999999999998</c:v>
                </c:pt>
                <c:pt idx="109">
                  <c:v>2.1349999999999998</c:v>
                </c:pt>
                <c:pt idx="110">
                  <c:v>2.1349999999999998</c:v>
                </c:pt>
                <c:pt idx="111">
                  <c:v>2.1349999999999998</c:v>
                </c:pt>
                <c:pt idx="112">
                  <c:v>2.14</c:v>
                </c:pt>
                <c:pt idx="113">
                  <c:v>2.145</c:v>
                </c:pt>
                <c:pt idx="114">
                  <c:v>2.1549999999999998</c:v>
                </c:pt>
                <c:pt idx="115">
                  <c:v>2.2120000000000002</c:v>
                </c:pt>
                <c:pt idx="116">
                  <c:v>2.25</c:v>
                </c:pt>
                <c:pt idx="117">
                  <c:v>2.3029999999999999</c:v>
                </c:pt>
                <c:pt idx="118">
                  <c:v>2.3559999999999999</c:v>
                </c:pt>
                <c:pt idx="119">
                  <c:v>2.38</c:v>
                </c:pt>
                <c:pt idx="120">
                  <c:v>2.3940000000000001</c:v>
                </c:pt>
                <c:pt idx="121">
                  <c:v>2.4089999999999998</c:v>
                </c:pt>
                <c:pt idx="122">
                  <c:v>2.452</c:v>
                </c:pt>
                <c:pt idx="123">
                  <c:v>2.4860000000000002</c:v>
                </c:pt>
                <c:pt idx="124">
                  <c:v>2.5139999999999998</c:v>
                </c:pt>
                <c:pt idx="125">
                  <c:v>2.5339999999999998</c:v>
                </c:pt>
                <c:pt idx="126">
                  <c:v>2.5579999999999998</c:v>
                </c:pt>
                <c:pt idx="127">
                  <c:v>2.649</c:v>
                </c:pt>
                <c:pt idx="128">
                  <c:v>2.6779999999999999</c:v>
                </c:pt>
                <c:pt idx="129">
                  <c:v>2.6869999999999998</c:v>
                </c:pt>
                <c:pt idx="130">
                  <c:v>2.6970000000000001</c:v>
                </c:pt>
                <c:pt idx="131">
                  <c:v>2.75</c:v>
                </c:pt>
                <c:pt idx="132">
                  <c:v>2.778</c:v>
                </c:pt>
                <c:pt idx="133">
                  <c:v>2.8119999999999998</c:v>
                </c:pt>
                <c:pt idx="134">
                  <c:v>2.8410000000000002</c:v>
                </c:pt>
                <c:pt idx="135">
                  <c:v>2.8690000000000002</c:v>
                </c:pt>
                <c:pt idx="136">
                  <c:v>2.8839999999999999</c:v>
                </c:pt>
                <c:pt idx="137">
                  <c:v>2.8980000000000001</c:v>
                </c:pt>
                <c:pt idx="138">
                  <c:v>2.9079999999999999</c:v>
                </c:pt>
                <c:pt idx="139">
                  <c:v>2.9460000000000002</c:v>
                </c:pt>
                <c:pt idx="140">
                  <c:v>2.9750000000000001</c:v>
                </c:pt>
                <c:pt idx="141">
                  <c:v>2.9990000000000001</c:v>
                </c:pt>
                <c:pt idx="142">
                  <c:v>3.0129999999999999</c:v>
                </c:pt>
                <c:pt idx="143">
                  <c:v>3.028</c:v>
                </c:pt>
                <c:pt idx="144">
                  <c:v>3.0329999999999999</c:v>
                </c:pt>
                <c:pt idx="145">
                  <c:v>3.0369999999999999</c:v>
                </c:pt>
                <c:pt idx="146">
                  <c:v>3.0419999999999998</c:v>
                </c:pt>
                <c:pt idx="147">
                  <c:v>3.0419999999999998</c:v>
                </c:pt>
                <c:pt idx="148">
                  <c:v>3.0419999999999998</c:v>
                </c:pt>
                <c:pt idx="149">
                  <c:v>3.052</c:v>
                </c:pt>
                <c:pt idx="150">
                  <c:v>3.0659999999999998</c:v>
                </c:pt>
                <c:pt idx="151">
                  <c:v>3.0760000000000001</c:v>
                </c:pt>
                <c:pt idx="152">
                  <c:v>3.081</c:v>
                </c:pt>
                <c:pt idx="153">
                  <c:v>3.1240000000000001</c:v>
                </c:pt>
                <c:pt idx="154">
                  <c:v>3.1429999999999998</c:v>
                </c:pt>
                <c:pt idx="155">
                  <c:v>3.1669999999999998</c:v>
                </c:pt>
                <c:pt idx="156">
                  <c:v>3.181</c:v>
                </c:pt>
                <c:pt idx="157">
                  <c:v>3.1909999999999998</c:v>
                </c:pt>
                <c:pt idx="158">
                  <c:v>3.2010000000000001</c:v>
                </c:pt>
                <c:pt idx="159">
                  <c:v>3.21</c:v>
                </c:pt>
                <c:pt idx="160">
                  <c:v>3.22</c:v>
                </c:pt>
                <c:pt idx="161">
                  <c:v>3.2290000000000001</c:v>
                </c:pt>
                <c:pt idx="162">
                  <c:v>3.2389999999999999</c:v>
                </c:pt>
                <c:pt idx="163">
                  <c:v>3.2440000000000002</c:v>
                </c:pt>
                <c:pt idx="164">
                  <c:v>3.2530000000000001</c:v>
                </c:pt>
                <c:pt idx="165">
                  <c:v>3.2970000000000002</c:v>
                </c:pt>
                <c:pt idx="166">
                  <c:v>3.3490000000000002</c:v>
                </c:pt>
                <c:pt idx="167">
                  <c:v>3.3780000000000001</c:v>
                </c:pt>
                <c:pt idx="168">
                  <c:v>3.4020000000000001</c:v>
                </c:pt>
                <c:pt idx="169">
                  <c:v>3.4209999999999998</c:v>
                </c:pt>
                <c:pt idx="170">
                  <c:v>3.44</c:v>
                </c:pt>
                <c:pt idx="171">
                  <c:v>3.4449999999999998</c:v>
                </c:pt>
                <c:pt idx="172">
                  <c:v>3.4740000000000002</c:v>
                </c:pt>
                <c:pt idx="173">
                  <c:v>3.556</c:v>
                </c:pt>
                <c:pt idx="174">
                  <c:v>3.5939999999999999</c:v>
                </c:pt>
                <c:pt idx="175">
                  <c:v>3.637</c:v>
                </c:pt>
                <c:pt idx="176">
                  <c:v>3.6560000000000001</c:v>
                </c:pt>
                <c:pt idx="177">
                  <c:v>3.6760000000000002</c:v>
                </c:pt>
                <c:pt idx="178">
                  <c:v>3.69</c:v>
                </c:pt>
                <c:pt idx="179">
                  <c:v>3.7</c:v>
                </c:pt>
                <c:pt idx="180">
                  <c:v>3.762</c:v>
                </c:pt>
                <c:pt idx="181">
                  <c:v>3.81</c:v>
                </c:pt>
                <c:pt idx="182">
                  <c:v>3.8439999999999999</c:v>
                </c:pt>
                <c:pt idx="183">
                  <c:v>3.863</c:v>
                </c:pt>
                <c:pt idx="184">
                  <c:v>3.8679999999999999</c:v>
                </c:pt>
                <c:pt idx="185">
                  <c:v>3.8719999999999999</c:v>
                </c:pt>
                <c:pt idx="186">
                  <c:v>3.8719999999999999</c:v>
                </c:pt>
                <c:pt idx="187">
                  <c:v>3.8769999999999998</c:v>
                </c:pt>
                <c:pt idx="188">
                  <c:v>3.887</c:v>
                </c:pt>
                <c:pt idx="189">
                  <c:v>3.8919999999999999</c:v>
                </c:pt>
                <c:pt idx="190">
                  <c:v>3.9060000000000001</c:v>
                </c:pt>
                <c:pt idx="191">
                  <c:v>3.988</c:v>
                </c:pt>
                <c:pt idx="192">
                  <c:v>4.0259999999999998</c:v>
                </c:pt>
                <c:pt idx="193">
                  <c:v>4.0599999999999996</c:v>
                </c:pt>
                <c:pt idx="194">
                  <c:v>4.093</c:v>
                </c:pt>
                <c:pt idx="195">
                  <c:v>4.117</c:v>
                </c:pt>
                <c:pt idx="196">
                  <c:v>4.1310000000000002</c:v>
                </c:pt>
                <c:pt idx="197">
                  <c:v>4.1360000000000001</c:v>
                </c:pt>
                <c:pt idx="198">
                  <c:v>4.2030000000000003</c:v>
                </c:pt>
                <c:pt idx="199">
                  <c:v>4.2709999999999999</c:v>
                </c:pt>
                <c:pt idx="200">
                  <c:v>4.3090000000000002</c:v>
                </c:pt>
                <c:pt idx="201">
                  <c:v>4.343</c:v>
                </c:pt>
                <c:pt idx="202">
                  <c:v>4.3620000000000001</c:v>
                </c:pt>
                <c:pt idx="203">
                  <c:v>4.3710000000000004</c:v>
                </c:pt>
                <c:pt idx="204">
                  <c:v>4.3760000000000003</c:v>
                </c:pt>
                <c:pt idx="205">
                  <c:v>4.4390000000000001</c:v>
                </c:pt>
                <c:pt idx="206">
                  <c:v>4.4870000000000001</c:v>
                </c:pt>
                <c:pt idx="207">
                  <c:v>4.5199999999999996</c:v>
                </c:pt>
                <c:pt idx="208">
                  <c:v>4.5590000000000002</c:v>
                </c:pt>
                <c:pt idx="209">
                  <c:v>4.5869999999999997</c:v>
                </c:pt>
                <c:pt idx="210">
                  <c:v>4.6070000000000002</c:v>
                </c:pt>
                <c:pt idx="211">
                  <c:v>4.6159999999999997</c:v>
                </c:pt>
                <c:pt idx="212">
                  <c:v>4.6550000000000002</c:v>
                </c:pt>
                <c:pt idx="213">
                  <c:v>4.6790000000000003</c:v>
                </c:pt>
                <c:pt idx="214">
                  <c:v>4.7069999999999999</c:v>
                </c:pt>
                <c:pt idx="215">
                  <c:v>4.7309999999999999</c:v>
                </c:pt>
                <c:pt idx="216">
                  <c:v>4.7359999999999998</c:v>
                </c:pt>
                <c:pt idx="217">
                  <c:v>4.7409999999999997</c:v>
                </c:pt>
                <c:pt idx="218">
                  <c:v>4.7460000000000004</c:v>
                </c:pt>
                <c:pt idx="219">
                  <c:v>4.7460000000000004</c:v>
                </c:pt>
                <c:pt idx="220">
                  <c:v>4.75</c:v>
                </c:pt>
                <c:pt idx="221">
                  <c:v>4.75</c:v>
                </c:pt>
                <c:pt idx="222">
                  <c:v>4.75</c:v>
                </c:pt>
                <c:pt idx="223">
                  <c:v>4.7699999999999996</c:v>
                </c:pt>
                <c:pt idx="224">
                  <c:v>4.7839999999999998</c:v>
                </c:pt>
                <c:pt idx="225">
                  <c:v>4.7939999999999996</c:v>
                </c:pt>
                <c:pt idx="226">
                  <c:v>4.8129999999999997</c:v>
                </c:pt>
                <c:pt idx="227">
                  <c:v>4.8220000000000001</c:v>
                </c:pt>
                <c:pt idx="228">
                  <c:v>4.827</c:v>
                </c:pt>
                <c:pt idx="229">
                  <c:v>4.875</c:v>
                </c:pt>
                <c:pt idx="230">
                  <c:v>4.9470000000000001</c:v>
                </c:pt>
                <c:pt idx="231">
                  <c:v>4.9859999999999998</c:v>
                </c:pt>
                <c:pt idx="232">
                  <c:v>5.024</c:v>
                </c:pt>
                <c:pt idx="233">
                  <c:v>5.0529999999999999</c:v>
                </c:pt>
                <c:pt idx="234">
                  <c:v>5.077</c:v>
                </c:pt>
                <c:pt idx="235">
                  <c:v>5.0960000000000001</c:v>
                </c:pt>
                <c:pt idx="236">
                  <c:v>5.1100000000000003</c:v>
                </c:pt>
                <c:pt idx="237">
                  <c:v>5.1150000000000002</c:v>
                </c:pt>
                <c:pt idx="238">
                  <c:v>5.12</c:v>
                </c:pt>
                <c:pt idx="239">
                  <c:v>5.173</c:v>
                </c:pt>
                <c:pt idx="240">
                  <c:v>5.2210000000000001</c:v>
                </c:pt>
                <c:pt idx="241">
                  <c:v>5.2640000000000002</c:v>
                </c:pt>
                <c:pt idx="242">
                  <c:v>5.2930000000000001</c:v>
                </c:pt>
                <c:pt idx="243">
                  <c:v>5.3209999999999997</c:v>
                </c:pt>
                <c:pt idx="244">
                  <c:v>5.3360000000000003</c:v>
                </c:pt>
                <c:pt idx="245">
                  <c:v>5.3449999999999998</c:v>
                </c:pt>
                <c:pt idx="246">
                  <c:v>5.3929999999999998</c:v>
                </c:pt>
                <c:pt idx="247">
                  <c:v>5.47</c:v>
                </c:pt>
                <c:pt idx="248">
                  <c:v>5.4989999999999997</c:v>
                </c:pt>
                <c:pt idx="249">
                  <c:v>5.5129999999999999</c:v>
                </c:pt>
                <c:pt idx="250">
                  <c:v>5.5229999999999997</c:v>
                </c:pt>
                <c:pt idx="251">
                  <c:v>5.5279999999999996</c:v>
                </c:pt>
                <c:pt idx="252">
                  <c:v>5.5330000000000004</c:v>
                </c:pt>
                <c:pt idx="253">
                  <c:v>5.5369999999999999</c:v>
                </c:pt>
                <c:pt idx="254">
                  <c:v>5.5369999999999999</c:v>
                </c:pt>
                <c:pt idx="255">
                  <c:v>5.5419999999999998</c:v>
                </c:pt>
                <c:pt idx="256">
                  <c:v>5.5419999999999998</c:v>
                </c:pt>
                <c:pt idx="257">
                  <c:v>5.5609999999999999</c:v>
                </c:pt>
                <c:pt idx="258">
                  <c:v>5.5949999999999998</c:v>
                </c:pt>
                <c:pt idx="259">
                  <c:v>5.6139999999999999</c:v>
                </c:pt>
                <c:pt idx="260">
                  <c:v>5.6379999999999999</c:v>
                </c:pt>
                <c:pt idx="261">
                  <c:v>5.6619999999999999</c:v>
                </c:pt>
                <c:pt idx="262">
                  <c:v>5.7050000000000001</c:v>
                </c:pt>
                <c:pt idx="263">
                  <c:v>5.7249999999999996</c:v>
                </c:pt>
                <c:pt idx="264">
                  <c:v>5.7389999999999999</c:v>
                </c:pt>
                <c:pt idx="265">
                  <c:v>5.7530000000000001</c:v>
                </c:pt>
                <c:pt idx="266">
                  <c:v>5.758</c:v>
                </c:pt>
                <c:pt idx="267">
                  <c:v>5.7629999999999999</c:v>
                </c:pt>
                <c:pt idx="268">
                  <c:v>5.7679999999999998</c:v>
                </c:pt>
                <c:pt idx="269">
                  <c:v>5.8209999999999997</c:v>
                </c:pt>
                <c:pt idx="270">
                  <c:v>6.0220000000000002</c:v>
                </c:pt>
                <c:pt idx="271">
                  <c:v>6.0359999999999996</c:v>
                </c:pt>
                <c:pt idx="272">
                  <c:v>6.1130000000000004</c:v>
                </c:pt>
                <c:pt idx="273">
                  <c:v>6.1180000000000003</c:v>
                </c:pt>
                <c:pt idx="274">
                  <c:v>6.1319999999999997</c:v>
                </c:pt>
                <c:pt idx="275">
                  <c:v>6.1420000000000003</c:v>
                </c:pt>
                <c:pt idx="276">
                  <c:v>6.1520000000000001</c:v>
                </c:pt>
                <c:pt idx="277">
                  <c:v>6.1609999999999996</c:v>
                </c:pt>
                <c:pt idx="278">
                  <c:v>6.1760000000000002</c:v>
                </c:pt>
                <c:pt idx="279">
                  <c:v>6.18</c:v>
                </c:pt>
                <c:pt idx="280">
                  <c:v>6.1849999999999996</c:v>
                </c:pt>
                <c:pt idx="281">
                  <c:v>6.2</c:v>
                </c:pt>
                <c:pt idx="282">
                  <c:v>6.2430000000000003</c:v>
                </c:pt>
                <c:pt idx="283">
                  <c:v>6.2720000000000002</c:v>
                </c:pt>
                <c:pt idx="284">
                  <c:v>6.2960000000000003</c:v>
                </c:pt>
                <c:pt idx="285">
                  <c:v>6.31</c:v>
                </c:pt>
                <c:pt idx="286">
                  <c:v>6.3289999999999997</c:v>
                </c:pt>
                <c:pt idx="287">
                  <c:v>6.3390000000000004</c:v>
                </c:pt>
                <c:pt idx="288">
                  <c:v>6.3529999999999998</c:v>
                </c:pt>
                <c:pt idx="289">
                  <c:v>6.3630000000000004</c:v>
                </c:pt>
                <c:pt idx="290">
                  <c:v>6.3680000000000003</c:v>
                </c:pt>
                <c:pt idx="291">
                  <c:v>6.3819999999999997</c:v>
                </c:pt>
                <c:pt idx="292">
                  <c:v>6.444</c:v>
                </c:pt>
                <c:pt idx="293">
                  <c:v>6.4829999999999997</c:v>
                </c:pt>
                <c:pt idx="294">
                  <c:v>6.5119999999999996</c:v>
                </c:pt>
                <c:pt idx="295">
                  <c:v>6.5309999999999997</c:v>
                </c:pt>
                <c:pt idx="296">
                  <c:v>6.5549999999999997</c:v>
                </c:pt>
                <c:pt idx="297">
                  <c:v>6.5789999999999997</c:v>
                </c:pt>
                <c:pt idx="298">
                  <c:v>6.593</c:v>
                </c:pt>
                <c:pt idx="299">
                  <c:v>6.6029999999999998</c:v>
                </c:pt>
                <c:pt idx="300">
                  <c:v>6.6120000000000001</c:v>
                </c:pt>
                <c:pt idx="301">
                  <c:v>6.6219999999999999</c:v>
                </c:pt>
                <c:pt idx="302">
                  <c:v>6.6459999999999999</c:v>
                </c:pt>
                <c:pt idx="303">
                  <c:v>6.6890000000000001</c:v>
                </c:pt>
                <c:pt idx="304">
                  <c:v>6.718</c:v>
                </c:pt>
                <c:pt idx="305">
                  <c:v>6.742</c:v>
                </c:pt>
                <c:pt idx="306">
                  <c:v>6.7510000000000003</c:v>
                </c:pt>
                <c:pt idx="307">
                  <c:v>6.7610000000000001</c:v>
                </c:pt>
                <c:pt idx="308">
                  <c:v>6.766</c:v>
                </c:pt>
                <c:pt idx="309">
                  <c:v>6.766</c:v>
                </c:pt>
                <c:pt idx="310">
                  <c:v>6.7709999999999999</c:v>
                </c:pt>
                <c:pt idx="311">
                  <c:v>6.7750000000000004</c:v>
                </c:pt>
                <c:pt idx="312">
                  <c:v>6.78</c:v>
                </c:pt>
                <c:pt idx="313">
                  <c:v>6.7850000000000001</c:v>
                </c:pt>
                <c:pt idx="314">
                  <c:v>6.7949999999999999</c:v>
                </c:pt>
                <c:pt idx="315">
                  <c:v>6.8040000000000003</c:v>
                </c:pt>
                <c:pt idx="316">
                  <c:v>6.8140000000000001</c:v>
                </c:pt>
                <c:pt idx="317">
                  <c:v>6.819</c:v>
                </c:pt>
                <c:pt idx="318">
                  <c:v>6.8230000000000004</c:v>
                </c:pt>
                <c:pt idx="319">
                  <c:v>6.8280000000000003</c:v>
                </c:pt>
                <c:pt idx="320">
                  <c:v>6.8570000000000002</c:v>
                </c:pt>
                <c:pt idx="321">
                  <c:v>6.8949999999999996</c:v>
                </c:pt>
                <c:pt idx="322">
                  <c:v>6.9240000000000004</c:v>
                </c:pt>
                <c:pt idx="323">
                  <c:v>6.9429999999999996</c:v>
                </c:pt>
                <c:pt idx="324">
                  <c:v>6.9530000000000003</c:v>
                </c:pt>
                <c:pt idx="325">
                  <c:v>6.9669999999999996</c:v>
                </c:pt>
                <c:pt idx="326">
                  <c:v>6.9870000000000001</c:v>
                </c:pt>
                <c:pt idx="327">
                  <c:v>7.0010000000000003</c:v>
                </c:pt>
                <c:pt idx="328">
                  <c:v>7.02</c:v>
                </c:pt>
                <c:pt idx="329">
                  <c:v>7.0439999999999996</c:v>
                </c:pt>
                <c:pt idx="330">
                  <c:v>7.0590000000000002</c:v>
                </c:pt>
                <c:pt idx="331">
                  <c:v>7.0629999999999997</c:v>
                </c:pt>
                <c:pt idx="332">
                  <c:v>7.0679999999999996</c:v>
                </c:pt>
                <c:pt idx="333">
                  <c:v>7.0730000000000004</c:v>
                </c:pt>
                <c:pt idx="334">
                  <c:v>7.0780000000000003</c:v>
                </c:pt>
                <c:pt idx="335">
                  <c:v>7.1349999999999998</c:v>
                </c:pt>
                <c:pt idx="336">
                  <c:v>7.1740000000000004</c:v>
                </c:pt>
                <c:pt idx="337">
                  <c:v>7.202</c:v>
                </c:pt>
                <c:pt idx="338">
                  <c:v>7.2309999999999999</c:v>
                </c:pt>
                <c:pt idx="339">
                  <c:v>7.26</c:v>
                </c:pt>
                <c:pt idx="340">
                  <c:v>7.2889999999999997</c:v>
                </c:pt>
                <c:pt idx="341">
                  <c:v>7.3079999999999998</c:v>
                </c:pt>
                <c:pt idx="342">
                  <c:v>7.3179999999999996</c:v>
                </c:pt>
                <c:pt idx="343">
                  <c:v>7.3220000000000001</c:v>
                </c:pt>
                <c:pt idx="344">
                  <c:v>7.3319999999999999</c:v>
                </c:pt>
                <c:pt idx="345">
                  <c:v>7.4279999999999999</c:v>
                </c:pt>
                <c:pt idx="346">
                  <c:v>7.476</c:v>
                </c:pt>
                <c:pt idx="347">
                  <c:v>7.51</c:v>
                </c:pt>
                <c:pt idx="348">
                  <c:v>7.5380000000000003</c:v>
                </c:pt>
                <c:pt idx="349">
                  <c:v>7.5579999999999998</c:v>
                </c:pt>
                <c:pt idx="350">
                  <c:v>7.577</c:v>
                </c:pt>
                <c:pt idx="351">
                  <c:v>7.5860000000000003</c:v>
                </c:pt>
                <c:pt idx="352">
                  <c:v>7.5910000000000002</c:v>
                </c:pt>
                <c:pt idx="353">
                  <c:v>7.5960000000000001</c:v>
                </c:pt>
                <c:pt idx="354">
                  <c:v>7.6390000000000002</c:v>
                </c:pt>
                <c:pt idx="355">
                  <c:v>7.673</c:v>
                </c:pt>
                <c:pt idx="356">
                  <c:v>7.6920000000000002</c:v>
                </c:pt>
                <c:pt idx="357">
                  <c:v>7.702</c:v>
                </c:pt>
                <c:pt idx="358">
                  <c:v>7.702</c:v>
                </c:pt>
                <c:pt idx="359">
                  <c:v>7.7060000000000004</c:v>
                </c:pt>
                <c:pt idx="360">
                  <c:v>7.7110000000000003</c:v>
                </c:pt>
                <c:pt idx="361">
                  <c:v>7.7110000000000003</c:v>
                </c:pt>
                <c:pt idx="362">
                  <c:v>7.7210000000000001</c:v>
                </c:pt>
                <c:pt idx="363">
                  <c:v>7.74</c:v>
                </c:pt>
                <c:pt idx="364">
                  <c:v>7.7539999999999996</c:v>
                </c:pt>
                <c:pt idx="365">
                  <c:v>7.774</c:v>
                </c:pt>
                <c:pt idx="366">
                  <c:v>7.7779999999999996</c:v>
                </c:pt>
                <c:pt idx="367">
                  <c:v>7.7880000000000003</c:v>
                </c:pt>
                <c:pt idx="368">
                  <c:v>7.7930000000000001</c:v>
                </c:pt>
                <c:pt idx="369">
                  <c:v>7.798</c:v>
                </c:pt>
                <c:pt idx="370">
                  <c:v>7.8019999999999996</c:v>
                </c:pt>
                <c:pt idx="371">
                  <c:v>7.8070000000000004</c:v>
                </c:pt>
                <c:pt idx="372">
                  <c:v>7.8979999999999997</c:v>
                </c:pt>
                <c:pt idx="373">
                  <c:v>7.9370000000000003</c:v>
                </c:pt>
                <c:pt idx="374">
                  <c:v>7.9649999999999999</c:v>
                </c:pt>
                <c:pt idx="375">
                  <c:v>7.9889999999999999</c:v>
                </c:pt>
                <c:pt idx="376">
                  <c:v>8.0180000000000007</c:v>
                </c:pt>
                <c:pt idx="377">
                  <c:v>8.0419999999999998</c:v>
                </c:pt>
                <c:pt idx="378">
                  <c:v>8.0609999999999999</c:v>
                </c:pt>
                <c:pt idx="379">
                  <c:v>8.0809999999999995</c:v>
                </c:pt>
                <c:pt idx="380">
                  <c:v>8.1</c:v>
                </c:pt>
                <c:pt idx="381">
                  <c:v>8.1050000000000004</c:v>
                </c:pt>
                <c:pt idx="382">
                  <c:v>8.109</c:v>
                </c:pt>
                <c:pt idx="383">
                  <c:v>8.1140000000000008</c:v>
                </c:pt>
                <c:pt idx="384">
                  <c:v>8.157</c:v>
                </c:pt>
                <c:pt idx="385">
                  <c:v>8.1910000000000007</c:v>
                </c:pt>
                <c:pt idx="386">
                  <c:v>8.2200000000000006</c:v>
                </c:pt>
                <c:pt idx="387">
                  <c:v>8.2439999999999998</c:v>
                </c:pt>
                <c:pt idx="388">
                  <c:v>8.2729999999999997</c:v>
                </c:pt>
                <c:pt idx="389">
                  <c:v>8.2870000000000008</c:v>
                </c:pt>
                <c:pt idx="390">
                  <c:v>8.3059999999999992</c:v>
                </c:pt>
                <c:pt idx="391">
                  <c:v>8.3209999999999997</c:v>
                </c:pt>
                <c:pt idx="392">
                  <c:v>8.3350000000000009</c:v>
                </c:pt>
                <c:pt idx="393">
                  <c:v>8.3490000000000002</c:v>
                </c:pt>
                <c:pt idx="394">
                  <c:v>8.3539999999999992</c:v>
                </c:pt>
                <c:pt idx="395">
                  <c:v>8.359</c:v>
                </c:pt>
                <c:pt idx="396">
                  <c:v>8.4019999999999992</c:v>
                </c:pt>
                <c:pt idx="397">
                  <c:v>8.4450000000000003</c:v>
                </c:pt>
                <c:pt idx="398">
                  <c:v>8.4689999999999994</c:v>
                </c:pt>
                <c:pt idx="399">
                  <c:v>8.4879999999999995</c:v>
                </c:pt>
                <c:pt idx="400">
                  <c:v>8.5079999999999991</c:v>
                </c:pt>
                <c:pt idx="401">
                  <c:v>8.532</c:v>
                </c:pt>
                <c:pt idx="402">
                  <c:v>8.5459999999999994</c:v>
                </c:pt>
                <c:pt idx="403">
                  <c:v>8.56</c:v>
                </c:pt>
                <c:pt idx="404">
                  <c:v>8.58</c:v>
                </c:pt>
                <c:pt idx="405">
                  <c:v>8.5939999999999994</c:v>
                </c:pt>
                <c:pt idx="406">
                  <c:v>8.5990000000000002</c:v>
                </c:pt>
                <c:pt idx="407">
                  <c:v>8.6039999999999992</c:v>
                </c:pt>
                <c:pt idx="408">
                  <c:v>8.6039999999999992</c:v>
                </c:pt>
                <c:pt idx="409">
                  <c:v>8.6470000000000002</c:v>
                </c:pt>
                <c:pt idx="410">
                  <c:v>8.6850000000000005</c:v>
                </c:pt>
                <c:pt idx="411">
                  <c:v>8.7089999999999996</c:v>
                </c:pt>
                <c:pt idx="412">
                  <c:v>8.7189999999999994</c:v>
                </c:pt>
                <c:pt idx="413">
                  <c:v>8.7240000000000002</c:v>
                </c:pt>
                <c:pt idx="414">
                  <c:v>8.7279999999999998</c:v>
                </c:pt>
                <c:pt idx="415">
                  <c:v>8.7330000000000005</c:v>
                </c:pt>
                <c:pt idx="416">
                  <c:v>8.7330000000000005</c:v>
                </c:pt>
                <c:pt idx="417">
                  <c:v>8.7430000000000003</c:v>
                </c:pt>
                <c:pt idx="418">
                  <c:v>8.7620000000000005</c:v>
                </c:pt>
                <c:pt idx="419">
                  <c:v>8.7810000000000006</c:v>
                </c:pt>
                <c:pt idx="420">
                  <c:v>8.7959999999999994</c:v>
                </c:pt>
                <c:pt idx="421">
                  <c:v>8.8000000000000007</c:v>
                </c:pt>
                <c:pt idx="422">
                  <c:v>8.8000000000000007</c:v>
                </c:pt>
                <c:pt idx="423">
                  <c:v>8.8049999999999997</c:v>
                </c:pt>
                <c:pt idx="424">
                  <c:v>8.81</c:v>
                </c:pt>
                <c:pt idx="425">
                  <c:v>8.8149999999999995</c:v>
                </c:pt>
                <c:pt idx="426">
                  <c:v>8.82</c:v>
                </c:pt>
                <c:pt idx="427">
                  <c:v>8.8290000000000006</c:v>
                </c:pt>
                <c:pt idx="428">
                  <c:v>8.8629999999999995</c:v>
                </c:pt>
                <c:pt idx="429">
                  <c:v>8.8719999999999999</c:v>
                </c:pt>
                <c:pt idx="430">
                  <c:v>8.8770000000000007</c:v>
                </c:pt>
                <c:pt idx="431">
                  <c:v>8.8919999999999995</c:v>
                </c:pt>
                <c:pt idx="432">
                  <c:v>8.9779999999999998</c:v>
                </c:pt>
                <c:pt idx="433">
                  <c:v>9.0120000000000005</c:v>
                </c:pt>
                <c:pt idx="434">
                  <c:v>9.0310000000000006</c:v>
                </c:pt>
                <c:pt idx="435">
                  <c:v>9.0500000000000007</c:v>
                </c:pt>
                <c:pt idx="436">
                  <c:v>9.06</c:v>
                </c:pt>
                <c:pt idx="437">
                  <c:v>9.0640000000000001</c:v>
                </c:pt>
                <c:pt idx="438">
                  <c:v>9.0690000000000008</c:v>
                </c:pt>
                <c:pt idx="439">
                  <c:v>9.0739999999999998</c:v>
                </c:pt>
                <c:pt idx="440">
                  <c:v>9.0739999999999998</c:v>
                </c:pt>
                <c:pt idx="441">
                  <c:v>9.1029999999999998</c:v>
                </c:pt>
                <c:pt idx="442">
                  <c:v>9.141</c:v>
                </c:pt>
                <c:pt idx="443">
                  <c:v>9.17</c:v>
                </c:pt>
                <c:pt idx="444">
                  <c:v>9.1890000000000001</c:v>
                </c:pt>
                <c:pt idx="445">
                  <c:v>9.1940000000000008</c:v>
                </c:pt>
                <c:pt idx="446">
                  <c:v>9.1989999999999998</c:v>
                </c:pt>
                <c:pt idx="447">
                  <c:v>9.2270000000000003</c:v>
                </c:pt>
                <c:pt idx="448">
                  <c:v>9.2850000000000001</c:v>
                </c:pt>
                <c:pt idx="449">
                  <c:v>9.3230000000000004</c:v>
                </c:pt>
                <c:pt idx="450">
                  <c:v>9.3520000000000003</c:v>
                </c:pt>
                <c:pt idx="451">
                  <c:v>9.3670000000000009</c:v>
                </c:pt>
                <c:pt idx="452">
                  <c:v>9.391</c:v>
                </c:pt>
                <c:pt idx="453">
                  <c:v>9.41</c:v>
                </c:pt>
                <c:pt idx="454">
                  <c:v>9.4190000000000005</c:v>
                </c:pt>
                <c:pt idx="455">
                  <c:v>9.4290000000000003</c:v>
                </c:pt>
                <c:pt idx="456">
                  <c:v>9.4339999999999993</c:v>
                </c:pt>
                <c:pt idx="457">
                  <c:v>9.4390000000000001</c:v>
                </c:pt>
                <c:pt idx="458">
                  <c:v>9.4480000000000004</c:v>
                </c:pt>
                <c:pt idx="459">
                  <c:v>9.4580000000000002</c:v>
                </c:pt>
                <c:pt idx="460">
                  <c:v>9.4629999999999992</c:v>
                </c:pt>
                <c:pt idx="461">
                  <c:v>9.4719999999999995</c:v>
                </c:pt>
                <c:pt idx="462">
                  <c:v>9.4819999999999993</c:v>
                </c:pt>
                <c:pt idx="463">
                  <c:v>9.4870000000000001</c:v>
                </c:pt>
                <c:pt idx="464">
                  <c:v>9.4870000000000001</c:v>
                </c:pt>
                <c:pt idx="465">
                  <c:v>9.4909999999999997</c:v>
                </c:pt>
                <c:pt idx="466">
                  <c:v>9.5440000000000005</c:v>
                </c:pt>
                <c:pt idx="467">
                  <c:v>9.5730000000000004</c:v>
                </c:pt>
                <c:pt idx="468">
                  <c:v>9.5830000000000002</c:v>
                </c:pt>
                <c:pt idx="469">
                  <c:v>9.5869999999999997</c:v>
                </c:pt>
                <c:pt idx="470">
                  <c:v>9.5920000000000005</c:v>
                </c:pt>
                <c:pt idx="471">
                  <c:v>9.5969999999999995</c:v>
                </c:pt>
                <c:pt idx="472">
                  <c:v>9.5969999999999995</c:v>
                </c:pt>
                <c:pt idx="473">
                  <c:v>9.6069999999999993</c:v>
                </c:pt>
                <c:pt idx="474">
                  <c:v>9.6310000000000002</c:v>
                </c:pt>
                <c:pt idx="475">
                  <c:v>9.6449999999999996</c:v>
                </c:pt>
                <c:pt idx="476">
                  <c:v>9.6590000000000007</c:v>
                </c:pt>
                <c:pt idx="477">
                  <c:v>9.6690000000000005</c:v>
                </c:pt>
                <c:pt idx="478">
                  <c:v>9.6739999999999995</c:v>
                </c:pt>
                <c:pt idx="479">
                  <c:v>9.6829999999999998</c:v>
                </c:pt>
                <c:pt idx="480">
                  <c:v>9.6829999999999998</c:v>
                </c:pt>
                <c:pt idx="481">
                  <c:v>9.6980000000000004</c:v>
                </c:pt>
                <c:pt idx="482">
                  <c:v>9.7309999999999999</c:v>
                </c:pt>
                <c:pt idx="483">
                  <c:v>9.77</c:v>
                </c:pt>
                <c:pt idx="484">
                  <c:v>9.798</c:v>
                </c:pt>
                <c:pt idx="485">
                  <c:v>9.8219999999999992</c:v>
                </c:pt>
                <c:pt idx="486">
                  <c:v>9.8320000000000007</c:v>
                </c:pt>
                <c:pt idx="487">
                  <c:v>9.8369999999999997</c:v>
                </c:pt>
                <c:pt idx="488">
                  <c:v>9.8420000000000005</c:v>
                </c:pt>
                <c:pt idx="489">
                  <c:v>9.8559999999999999</c:v>
                </c:pt>
                <c:pt idx="490">
                  <c:v>9.8659999999999997</c:v>
                </c:pt>
                <c:pt idx="491">
                  <c:v>9.875</c:v>
                </c:pt>
                <c:pt idx="492">
                  <c:v>9.8800000000000008</c:v>
                </c:pt>
                <c:pt idx="493">
                  <c:v>9.8849999999999998</c:v>
                </c:pt>
                <c:pt idx="494">
                  <c:v>9.8940000000000001</c:v>
                </c:pt>
                <c:pt idx="495">
                  <c:v>9.9420000000000002</c:v>
                </c:pt>
                <c:pt idx="496">
                  <c:v>9.9659999999999993</c:v>
                </c:pt>
                <c:pt idx="497">
                  <c:v>9.9860000000000007</c:v>
                </c:pt>
                <c:pt idx="498">
                  <c:v>9.99</c:v>
                </c:pt>
                <c:pt idx="499">
                  <c:v>10</c:v>
                </c:pt>
                <c:pt idx="500">
                  <c:v>10</c:v>
                </c:pt>
                <c:pt idx="501">
                  <c:v>10.005000000000001</c:v>
                </c:pt>
                <c:pt idx="502">
                  <c:v>10.005000000000001</c:v>
                </c:pt>
                <c:pt idx="503">
                  <c:v>10.01</c:v>
                </c:pt>
                <c:pt idx="504">
                  <c:v>10.053000000000001</c:v>
                </c:pt>
                <c:pt idx="505">
                  <c:v>10.101000000000001</c:v>
                </c:pt>
                <c:pt idx="506">
                  <c:v>10.148999999999999</c:v>
                </c:pt>
                <c:pt idx="507">
                  <c:v>10.178000000000001</c:v>
                </c:pt>
                <c:pt idx="508">
                  <c:v>10.196999999999999</c:v>
                </c:pt>
                <c:pt idx="509">
                  <c:v>10.226000000000001</c:v>
                </c:pt>
                <c:pt idx="510">
                  <c:v>10.25</c:v>
                </c:pt>
                <c:pt idx="511">
                  <c:v>10.263999999999999</c:v>
                </c:pt>
                <c:pt idx="512">
                  <c:v>10.269</c:v>
                </c:pt>
                <c:pt idx="513">
                  <c:v>10.273999999999999</c:v>
                </c:pt>
                <c:pt idx="514">
                  <c:v>10.326000000000001</c:v>
                </c:pt>
                <c:pt idx="515">
                  <c:v>10.393000000000001</c:v>
                </c:pt>
                <c:pt idx="516">
                  <c:v>10.422000000000001</c:v>
                </c:pt>
                <c:pt idx="517">
                  <c:v>10.436999999999999</c:v>
                </c:pt>
                <c:pt idx="518">
                  <c:v>10.441000000000001</c:v>
                </c:pt>
                <c:pt idx="519">
                  <c:v>10.446</c:v>
                </c:pt>
                <c:pt idx="520">
                  <c:v>10.451000000000001</c:v>
                </c:pt>
                <c:pt idx="521">
                  <c:v>10.451000000000001</c:v>
                </c:pt>
                <c:pt idx="522">
                  <c:v>10.456</c:v>
                </c:pt>
                <c:pt idx="523">
                  <c:v>10.513</c:v>
                </c:pt>
                <c:pt idx="524">
                  <c:v>10.59</c:v>
                </c:pt>
                <c:pt idx="525">
                  <c:v>10.614000000000001</c:v>
                </c:pt>
                <c:pt idx="526">
                  <c:v>10.638</c:v>
                </c:pt>
                <c:pt idx="527">
                  <c:v>10.667</c:v>
                </c:pt>
                <c:pt idx="528">
                  <c:v>10.696</c:v>
                </c:pt>
                <c:pt idx="529">
                  <c:v>10.715</c:v>
                </c:pt>
                <c:pt idx="530">
                  <c:v>10.728999999999999</c:v>
                </c:pt>
                <c:pt idx="531">
                  <c:v>10.739000000000001</c:v>
                </c:pt>
                <c:pt idx="532">
                  <c:v>10.744</c:v>
                </c:pt>
                <c:pt idx="533">
                  <c:v>10.753</c:v>
                </c:pt>
                <c:pt idx="534">
                  <c:v>10.776999999999999</c:v>
                </c:pt>
                <c:pt idx="535">
                  <c:v>10.801</c:v>
                </c:pt>
                <c:pt idx="536">
                  <c:v>10.84</c:v>
                </c:pt>
                <c:pt idx="537">
                  <c:v>10.853999999999999</c:v>
                </c:pt>
                <c:pt idx="538">
                  <c:v>10.869</c:v>
                </c:pt>
                <c:pt idx="539">
                  <c:v>10.872999999999999</c:v>
                </c:pt>
                <c:pt idx="540">
                  <c:v>10.878</c:v>
                </c:pt>
                <c:pt idx="541">
                  <c:v>10.882999999999999</c:v>
                </c:pt>
                <c:pt idx="542">
                  <c:v>10.888</c:v>
                </c:pt>
                <c:pt idx="543">
                  <c:v>10.926</c:v>
                </c:pt>
                <c:pt idx="544">
                  <c:v>10.96</c:v>
                </c:pt>
                <c:pt idx="545">
                  <c:v>10.988</c:v>
                </c:pt>
                <c:pt idx="546">
                  <c:v>11.003</c:v>
                </c:pt>
                <c:pt idx="547">
                  <c:v>11.022</c:v>
                </c:pt>
                <c:pt idx="548">
                  <c:v>11.032</c:v>
                </c:pt>
                <c:pt idx="549">
                  <c:v>11.036</c:v>
                </c:pt>
                <c:pt idx="550">
                  <c:v>11.041</c:v>
                </c:pt>
                <c:pt idx="551">
                  <c:v>11.045999999999999</c:v>
                </c:pt>
                <c:pt idx="552">
                  <c:v>11.051</c:v>
                </c:pt>
                <c:pt idx="553">
                  <c:v>11.07</c:v>
                </c:pt>
                <c:pt idx="554">
                  <c:v>11.118</c:v>
                </c:pt>
                <c:pt idx="555">
                  <c:v>11.18</c:v>
                </c:pt>
                <c:pt idx="556">
                  <c:v>11.218999999999999</c:v>
                </c:pt>
                <c:pt idx="557">
                  <c:v>11.243</c:v>
                </c:pt>
                <c:pt idx="558">
                  <c:v>11.262</c:v>
                </c:pt>
                <c:pt idx="559">
                  <c:v>11.281000000000001</c:v>
                </c:pt>
                <c:pt idx="560">
                  <c:v>11.305</c:v>
                </c:pt>
                <c:pt idx="561">
                  <c:v>11.32</c:v>
                </c:pt>
                <c:pt idx="562">
                  <c:v>11.329000000000001</c:v>
                </c:pt>
                <c:pt idx="563">
                  <c:v>11.329000000000001</c:v>
                </c:pt>
                <c:pt idx="564">
                  <c:v>11.348000000000001</c:v>
                </c:pt>
                <c:pt idx="565">
                  <c:v>11.43</c:v>
                </c:pt>
                <c:pt idx="566">
                  <c:v>11.464</c:v>
                </c:pt>
                <c:pt idx="567">
                  <c:v>11.473000000000001</c:v>
                </c:pt>
                <c:pt idx="568">
                  <c:v>11.483000000000001</c:v>
                </c:pt>
                <c:pt idx="569">
                  <c:v>11.488</c:v>
                </c:pt>
                <c:pt idx="570">
                  <c:v>11.492000000000001</c:v>
                </c:pt>
                <c:pt idx="571">
                  <c:v>11.492000000000001</c:v>
                </c:pt>
                <c:pt idx="572">
                  <c:v>11.497</c:v>
                </c:pt>
                <c:pt idx="573">
                  <c:v>11.497</c:v>
                </c:pt>
                <c:pt idx="574">
                  <c:v>11.502000000000001</c:v>
                </c:pt>
                <c:pt idx="575">
                  <c:v>11.502000000000001</c:v>
                </c:pt>
                <c:pt idx="576">
                  <c:v>11.507</c:v>
                </c:pt>
                <c:pt idx="577">
                  <c:v>11.55</c:v>
                </c:pt>
                <c:pt idx="578">
                  <c:v>11.598000000000001</c:v>
                </c:pt>
                <c:pt idx="579">
                  <c:v>11.635999999999999</c:v>
                </c:pt>
                <c:pt idx="580">
                  <c:v>11.646000000000001</c:v>
                </c:pt>
                <c:pt idx="581">
                  <c:v>11.651</c:v>
                </c:pt>
                <c:pt idx="582">
                  <c:v>11.675000000000001</c:v>
                </c:pt>
                <c:pt idx="583">
                  <c:v>11.694000000000001</c:v>
                </c:pt>
                <c:pt idx="584">
                  <c:v>11.708</c:v>
                </c:pt>
                <c:pt idx="585">
                  <c:v>11.723000000000001</c:v>
                </c:pt>
                <c:pt idx="586">
                  <c:v>11.737</c:v>
                </c:pt>
                <c:pt idx="587">
                  <c:v>11.747</c:v>
                </c:pt>
                <c:pt idx="588">
                  <c:v>11.756</c:v>
                </c:pt>
                <c:pt idx="589">
                  <c:v>11.760999999999999</c:v>
                </c:pt>
                <c:pt idx="590">
                  <c:v>11.760999999999999</c:v>
                </c:pt>
                <c:pt idx="591">
                  <c:v>11.837999999999999</c:v>
                </c:pt>
                <c:pt idx="592">
                  <c:v>11.871</c:v>
                </c:pt>
                <c:pt idx="593">
                  <c:v>11.885999999999999</c:v>
                </c:pt>
                <c:pt idx="594">
                  <c:v>11.923999999999999</c:v>
                </c:pt>
                <c:pt idx="595">
                  <c:v>11.981999999999999</c:v>
                </c:pt>
                <c:pt idx="596">
                  <c:v>11.991</c:v>
                </c:pt>
                <c:pt idx="597">
                  <c:v>12.000999999999999</c:v>
                </c:pt>
                <c:pt idx="598">
                  <c:v>12.006</c:v>
                </c:pt>
                <c:pt idx="599">
                  <c:v>12.010999999999999</c:v>
                </c:pt>
                <c:pt idx="600">
                  <c:v>12.015000000000001</c:v>
                </c:pt>
                <c:pt idx="601">
                  <c:v>12.015000000000001</c:v>
                </c:pt>
                <c:pt idx="602">
                  <c:v>12.02</c:v>
                </c:pt>
                <c:pt idx="603">
                  <c:v>12.035</c:v>
                </c:pt>
                <c:pt idx="604">
                  <c:v>12.077999999999999</c:v>
                </c:pt>
                <c:pt idx="605">
                  <c:v>12.106999999999999</c:v>
                </c:pt>
                <c:pt idx="606">
                  <c:v>12.125999999999999</c:v>
                </c:pt>
                <c:pt idx="607">
                  <c:v>12.14</c:v>
                </c:pt>
                <c:pt idx="608">
                  <c:v>12.145</c:v>
                </c:pt>
                <c:pt idx="609">
                  <c:v>12.145</c:v>
                </c:pt>
                <c:pt idx="610">
                  <c:v>12.226000000000001</c:v>
                </c:pt>
                <c:pt idx="611">
                  <c:v>12.265000000000001</c:v>
                </c:pt>
                <c:pt idx="612">
                  <c:v>12.308</c:v>
                </c:pt>
                <c:pt idx="613">
                  <c:v>12.414</c:v>
                </c:pt>
                <c:pt idx="614">
                  <c:v>12.465999999999999</c:v>
                </c:pt>
                <c:pt idx="615">
                  <c:v>12.5</c:v>
                </c:pt>
                <c:pt idx="616">
                  <c:v>12.538</c:v>
                </c:pt>
                <c:pt idx="617">
                  <c:v>12.558</c:v>
                </c:pt>
                <c:pt idx="618">
                  <c:v>12.567</c:v>
                </c:pt>
                <c:pt idx="619">
                  <c:v>12.577</c:v>
                </c:pt>
                <c:pt idx="620">
                  <c:v>12.586</c:v>
                </c:pt>
                <c:pt idx="621">
                  <c:v>12.596</c:v>
                </c:pt>
                <c:pt idx="622">
                  <c:v>12.678000000000001</c:v>
                </c:pt>
                <c:pt idx="623">
                  <c:v>12.759</c:v>
                </c:pt>
                <c:pt idx="624">
                  <c:v>12.811999999999999</c:v>
                </c:pt>
                <c:pt idx="625">
                  <c:v>12.845000000000001</c:v>
                </c:pt>
                <c:pt idx="626">
                  <c:v>12.86</c:v>
                </c:pt>
                <c:pt idx="627">
                  <c:v>12.874000000000001</c:v>
                </c:pt>
                <c:pt idx="628">
                  <c:v>12.879</c:v>
                </c:pt>
                <c:pt idx="629">
                  <c:v>12.884</c:v>
                </c:pt>
                <c:pt idx="630">
                  <c:v>12.893000000000001</c:v>
                </c:pt>
                <c:pt idx="631">
                  <c:v>12.893000000000001</c:v>
                </c:pt>
                <c:pt idx="632">
                  <c:v>12.898</c:v>
                </c:pt>
                <c:pt idx="633">
                  <c:v>12.984999999999999</c:v>
                </c:pt>
                <c:pt idx="634">
                  <c:v>13.032999999999999</c:v>
                </c:pt>
                <c:pt idx="635">
                  <c:v>13.047000000000001</c:v>
                </c:pt>
                <c:pt idx="636">
                  <c:v>13.09</c:v>
                </c:pt>
                <c:pt idx="637">
                  <c:v>13.114000000000001</c:v>
                </c:pt>
                <c:pt idx="638">
                  <c:v>13.124000000000001</c:v>
                </c:pt>
                <c:pt idx="639">
                  <c:v>13.148</c:v>
                </c:pt>
                <c:pt idx="640">
                  <c:v>13.167</c:v>
                </c:pt>
                <c:pt idx="641">
                  <c:v>13.186</c:v>
                </c:pt>
                <c:pt idx="642">
                  <c:v>13.196</c:v>
                </c:pt>
                <c:pt idx="643">
                  <c:v>13.201000000000001</c:v>
                </c:pt>
                <c:pt idx="644">
                  <c:v>13.21</c:v>
                </c:pt>
                <c:pt idx="645">
                  <c:v>13.276999999999999</c:v>
                </c:pt>
                <c:pt idx="646">
                  <c:v>13.287000000000001</c:v>
                </c:pt>
                <c:pt idx="647">
                  <c:v>13.33</c:v>
                </c:pt>
                <c:pt idx="648">
                  <c:v>13.401999999999999</c:v>
                </c:pt>
                <c:pt idx="649">
                  <c:v>13.45</c:v>
                </c:pt>
                <c:pt idx="650">
                  <c:v>13.497999999999999</c:v>
                </c:pt>
                <c:pt idx="651">
                  <c:v>13.507999999999999</c:v>
                </c:pt>
                <c:pt idx="652">
                  <c:v>13.516999999999999</c:v>
                </c:pt>
                <c:pt idx="653">
                  <c:v>13.522</c:v>
                </c:pt>
                <c:pt idx="654">
                  <c:v>13.522</c:v>
                </c:pt>
                <c:pt idx="655">
                  <c:v>13.526999999999999</c:v>
                </c:pt>
                <c:pt idx="656">
                  <c:v>13.555999999999999</c:v>
                </c:pt>
                <c:pt idx="657">
                  <c:v>13.584</c:v>
                </c:pt>
                <c:pt idx="658">
                  <c:v>13.647</c:v>
                </c:pt>
                <c:pt idx="659">
                  <c:v>13.733000000000001</c:v>
                </c:pt>
                <c:pt idx="660">
                  <c:v>13.781000000000001</c:v>
                </c:pt>
                <c:pt idx="661">
                  <c:v>13.8</c:v>
                </c:pt>
                <c:pt idx="662">
                  <c:v>13.805</c:v>
                </c:pt>
                <c:pt idx="663">
                  <c:v>13.815</c:v>
                </c:pt>
                <c:pt idx="664">
                  <c:v>13.906000000000001</c:v>
                </c:pt>
                <c:pt idx="665">
                  <c:v>13.964</c:v>
                </c:pt>
                <c:pt idx="666">
                  <c:v>14.026</c:v>
                </c:pt>
                <c:pt idx="667">
                  <c:v>14.087999999999999</c:v>
                </c:pt>
                <c:pt idx="668">
                  <c:v>14.122</c:v>
                </c:pt>
                <c:pt idx="669">
                  <c:v>14.131</c:v>
                </c:pt>
                <c:pt idx="670">
                  <c:v>14.135999999999999</c:v>
                </c:pt>
                <c:pt idx="671">
                  <c:v>14.146000000000001</c:v>
                </c:pt>
                <c:pt idx="672">
                  <c:v>14.146000000000001</c:v>
                </c:pt>
                <c:pt idx="673">
                  <c:v>14.151</c:v>
                </c:pt>
                <c:pt idx="674">
                  <c:v>14.154999999999999</c:v>
                </c:pt>
                <c:pt idx="675">
                  <c:v>14.275</c:v>
                </c:pt>
                <c:pt idx="676">
                  <c:v>14.319000000000001</c:v>
                </c:pt>
                <c:pt idx="677">
                  <c:v>14.371</c:v>
                </c:pt>
                <c:pt idx="678">
                  <c:v>14.4</c:v>
                </c:pt>
                <c:pt idx="679">
                  <c:v>14.423999999999999</c:v>
                </c:pt>
                <c:pt idx="680">
                  <c:v>14.433999999999999</c:v>
                </c:pt>
                <c:pt idx="681">
                  <c:v>14.439</c:v>
                </c:pt>
                <c:pt idx="682">
                  <c:v>14.539</c:v>
                </c:pt>
                <c:pt idx="683">
                  <c:v>14.592000000000001</c:v>
                </c:pt>
                <c:pt idx="684">
                  <c:v>14.64</c:v>
                </c:pt>
                <c:pt idx="685">
                  <c:v>14.683</c:v>
                </c:pt>
                <c:pt idx="686">
                  <c:v>14.702</c:v>
                </c:pt>
                <c:pt idx="687">
                  <c:v>14.712</c:v>
                </c:pt>
                <c:pt idx="688">
                  <c:v>14.722</c:v>
                </c:pt>
                <c:pt idx="689">
                  <c:v>14.77</c:v>
                </c:pt>
                <c:pt idx="690">
                  <c:v>14.861000000000001</c:v>
                </c:pt>
                <c:pt idx="691">
                  <c:v>14.894</c:v>
                </c:pt>
                <c:pt idx="692">
                  <c:v>14.914</c:v>
                </c:pt>
                <c:pt idx="693">
                  <c:v>15</c:v>
                </c:pt>
                <c:pt idx="694">
                  <c:v>15.042999999999999</c:v>
                </c:pt>
                <c:pt idx="695">
                  <c:v>15.053000000000001</c:v>
                </c:pt>
                <c:pt idx="696">
                  <c:v>15.061999999999999</c:v>
                </c:pt>
                <c:pt idx="697">
                  <c:v>15.061999999999999</c:v>
                </c:pt>
                <c:pt idx="698">
                  <c:v>15.12</c:v>
                </c:pt>
                <c:pt idx="699">
                  <c:v>15.178000000000001</c:v>
                </c:pt>
                <c:pt idx="700">
                  <c:v>15.215999999999999</c:v>
                </c:pt>
                <c:pt idx="701">
                  <c:v>15.259</c:v>
                </c:pt>
                <c:pt idx="702">
                  <c:v>15.269</c:v>
                </c:pt>
                <c:pt idx="703">
                  <c:v>15.269</c:v>
                </c:pt>
                <c:pt idx="704">
                  <c:v>15.269</c:v>
                </c:pt>
                <c:pt idx="705">
                  <c:v>15.273999999999999</c:v>
                </c:pt>
                <c:pt idx="706">
                  <c:v>15.326000000000001</c:v>
                </c:pt>
                <c:pt idx="707">
                  <c:v>15.365</c:v>
                </c:pt>
                <c:pt idx="708">
                  <c:v>15.388999999999999</c:v>
                </c:pt>
                <c:pt idx="709">
                  <c:v>15.398</c:v>
                </c:pt>
                <c:pt idx="710">
                  <c:v>15.403</c:v>
                </c:pt>
                <c:pt idx="711">
                  <c:v>15.403</c:v>
                </c:pt>
                <c:pt idx="712">
                  <c:v>15.403</c:v>
                </c:pt>
                <c:pt idx="713">
                  <c:v>15.403</c:v>
                </c:pt>
                <c:pt idx="714">
                  <c:v>15.413</c:v>
                </c:pt>
                <c:pt idx="715">
                  <c:v>15.489000000000001</c:v>
                </c:pt>
                <c:pt idx="716">
                  <c:v>15.518000000000001</c:v>
                </c:pt>
                <c:pt idx="717">
                  <c:v>15.542</c:v>
                </c:pt>
                <c:pt idx="718">
                  <c:v>15.561</c:v>
                </c:pt>
                <c:pt idx="719">
                  <c:v>15.566000000000001</c:v>
                </c:pt>
                <c:pt idx="720">
                  <c:v>15.566000000000001</c:v>
                </c:pt>
                <c:pt idx="721">
                  <c:v>15.566000000000001</c:v>
                </c:pt>
                <c:pt idx="722">
                  <c:v>15.6</c:v>
                </c:pt>
                <c:pt idx="723">
                  <c:v>15.614000000000001</c:v>
                </c:pt>
                <c:pt idx="724">
                  <c:v>15.657</c:v>
                </c:pt>
                <c:pt idx="725">
                  <c:v>15.672000000000001</c:v>
                </c:pt>
                <c:pt idx="726">
                  <c:v>15.691000000000001</c:v>
                </c:pt>
                <c:pt idx="727">
                  <c:v>15.715</c:v>
                </c:pt>
                <c:pt idx="728">
                  <c:v>15.72</c:v>
                </c:pt>
                <c:pt idx="729">
                  <c:v>15.725</c:v>
                </c:pt>
                <c:pt idx="730">
                  <c:v>15.725</c:v>
                </c:pt>
                <c:pt idx="731">
                  <c:v>15.725</c:v>
                </c:pt>
                <c:pt idx="732">
                  <c:v>15.725</c:v>
                </c:pt>
                <c:pt idx="733">
                  <c:v>15.725</c:v>
                </c:pt>
                <c:pt idx="734">
                  <c:v>15.725</c:v>
                </c:pt>
                <c:pt idx="735">
                  <c:v>15.787000000000001</c:v>
                </c:pt>
                <c:pt idx="736">
                  <c:v>15.864000000000001</c:v>
                </c:pt>
                <c:pt idx="737">
                  <c:v>15.920999999999999</c:v>
                </c:pt>
                <c:pt idx="738">
                  <c:v>15.926</c:v>
                </c:pt>
                <c:pt idx="739">
                  <c:v>15.926</c:v>
                </c:pt>
                <c:pt idx="740">
                  <c:v>15.936</c:v>
                </c:pt>
                <c:pt idx="741">
                  <c:v>15.978999999999999</c:v>
                </c:pt>
                <c:pt idx="742">
                  <c:v>15.997999999999999</c:v>
                </c:pt>
                <c:pt idx="743">
                  <c:v>16.021999999999998</c:v>
                </c:pt>
                <c:pt idx="744">
                  <c:v>16.032</c:v>
                </c:pt>
                <c:pt idx="745">
                  <c:v>16.036000000000001</c:v>
                </c:pt>
                <c:pt idx="746">
                  <c:v>16.045999999999999</c:v>
                </c:pt>
                <c:pt idx="747">
                  <c:v>16.123000000000001</c:v>
                </c:pt>
                <c:pt idx="748">
                  <c:v>16.219000000000001</c:v>
                </c:pt>
                <c:pt idx="749">
                  <c:v>16.276</c:v>
                </c:pt>
              </c:numCache>
            </c:numRef>
          </c:xVal>
          <c:yVal>
            <c:numRef>
              <c:f>III.2!$D$4:$D$817</c:f>
              <c:numCache>
                <c:formatCode>0.0</c:formatCode>
                <c:ptCount val="814"/>
                <c:pt idx="0">
                  <c:v>0</c:v>
                </c:pt>
                <c:pt idx="1">
                  <c:v>0.63700000000000001</c:v>
                </c:pt>
                <c:pt idx="2">
                  <c:v>0.77200000000000002</c:v>
                </c:pt>
                <c:pt idx="3">
                  <c:v>2.9750000000000001</c:v>
                </c:pt>
                <c:pt idx="4">
                  <c:v>5.2889999999999997</c:v>
                </c:pt>
                <c:pt idx="5">
                  <c:v>6.4139999999999997</c:v>
                </c:pt>
                <c:pt idx="6">
                  <c:v>6.3420000000000005</c:v>
                </c:pt>
                <c:pt idx="7">
                  <c:v>6.3780000000000001</c:v>
                </c:pt>
                <c:pt idx="8">
                  <c:v>7.2570000000000006</c:v>
                </c:pt>
                <c:pt idx="9">
                  <c:v>7.7210000000000001</c:v>
                </c:pt>
                <c:pt idx="10">
                  <c:v>7.633</c:v>
                </c:pt>
                <c:pt idx="11">
                  <c:v>7.6319999999999997</c:v>
                </c:pt>
                <c:pt idx="12">
                  <c:v>7.6989999999999998</c:v>
                </c:pt>
                <c:pt idx="13">
                  <c:v>7.9260000000000002</c:v>
                </c:pt>
                <c:pt idx="14">
                  <c:v>8.1479999999999997</c:v>
                </c:pt>
                <c:pt idx="15">
                  <c:v>8.2530000000000001</c:v>
                </c:pt>
                <c:pt idx="16">
                  <c:v>8.2590000000000003</c:v>
                </c:pt>
                <c:pt idx="17">
                  <c:v>8.2219999999999978</c:v>
                </c:pt>
                <c:pt idx="18">
                  <c:v>8.8159999999999989</c:v>
                </c:pt>
                <c:pt idx="19">
                  <c:v>9.1949999999999985</c:v>
                </c:pt>
                <c:pt idx="20">
                  <c:v>9.347999999999999</c:v>
                </c:pt>
                <c:pt idx="21">
                  <c:v>9.452</c:v>
                </c:pt>
                <c:pt idx="22">
                  <c:v>9.5519999999999996</c:v>
                </c:pt>
                <c:pt idx="23">
                  <c:v>9.7479999999999993</c:v>
                </c:pt>
                <c:pt idx="24">
                  <c:v>9.7509999999999994</c:v>
                </c:pt>
                <c:pt idx="25">
                  <c:v>9.7329999999999988</c:v>
                </c:pt>
                <c:pt idx="26">
                  <c:v>9.5649999999999977</c:v>
                </c:pt>
                <c:pt idx="27">
                  <c:v>9.5619999999999976</c:v>
                </c:pt>
                <c:pt idx="28">
                  <c:v>9.5559999999999992</c:v>
                </c:pt>
                <c:pt idx="29">
                  <c:v>9.4579999999999984</c:v>
                </c:pt>
                <c:pt idx="30">
                  <c:v>9.3789999999999996</c:v>
                </c:pt>
                <c:pt idx="31">
                  <c:v>9.36</c:v>
                </c:pt>
                <c:pt idx="32">
                  <c:v>9.3659999999999997</c:v>
                </c:pt>
                <c:pt idx="33">
                  <c:v>9.3659999999999997</c:v>
                </c:pt>
                <c:pt idx="34">
                  <c:v>9.5829999999999984</c:v>
                </c:pt>
                <c:pt idx="35">
                  <c:v>10.326999999999998</c:v>
                </c:pt>
                <c:pt idx="36">
                  <c:v>10.888999999999999</c:v>
                </c:pt>
                <c:pt idx="37">
                  <c:v>11.379999999999999</c:v>
                </c:pt>
                <c:pt idx="38">
                  <c:v>11.241</c:v>
                </c:pt>
                <c:pt idx="39">
                  <c:v>11.123999999999999</c:v>
                </c:pt>
                <c:pt idx="40">
                  <c:v>11.965999999999999</c:v>
                </c:pt>
                <c:pt idx="41">
                  <c:v>12.451999999999998</c:v>
                </c:pt>
                <c:pt idx="42">
                  <c:v>12.962</c:v>
                </c:pt>
                <c:pt idx="43">
                  <c:v>13.391999999999999</c:v>
                </c:pt>
                <c:pt idx="44">
                  <c:v>13.89</c:v>
                </c:pt>
                <c:pt idx="45">
                  <c:v>13.95</c:v>
                </c:pt>
                <c:pt idx="46">
                  <c:v>13.779</c:v>
                </c:pt>
                <c:pt idx="47">
                  <c:v>14.484999999999999</c:v>
                </c:pt>
                <c:pt idx="48">
                  <c:v>15.085999999999999</c:v>
                </c:pt>
                <c:pt idx="49">
                  <c:v>15.516</c:v>
                </c:pt>
                <c:pt idx="50">
                  <c:v>15.832999999999998</c:v>
                </c:pt>
                <c:pt idx="51">
                  <c:v>16.013999999999999</c:v>
                </c:pt>
                <c:pt idx="52">
                  <c:v>16.170000000000002</c:v>
                </c:pt>
                <c:pt idx="53">
                  <c:v>16.178999999999998</c:v>
                </c:pt>
                <c:pt idx="54">
                  <c:v>16.09</c:v>
                </c:pt>
                <c:pt idx="55">
                  <c:v>16.023</c:v>
                </c:pt>
                <c:pt idx="56">
                  <c:v>16.440999999999999</c:v>
                </c:pt>
                <c:pt idx="57">
                  <c:v>17</c:v>
                </c:pt>
                <c:pt idx="58">
                  <c:v>17.399000000000001</c:v>
                </c:pt>
                <c:pt idx="59">
                  <c:v>17.759</c:v>
                </c:pt>
                <c:pt idx="60">
                  <c:v>18.067999999999998</c:v>
                </c:pt>
                <c:pt idx="61">
                  <c:v>18.413</c:v>
                </c:pt>
                <c:pt idx="62">
                  <c:v>18.337</c:v>
                </c:pt>
                <c:pt idx="63">
                  <c:v>18.398</c:v>
                </c:pt>
                <c:pt idx="64">
                  <c:v>19.169999999999998</c:v>
                </c:pt>
                <c:pt idx="65">
                  <c:v>19.706</c:v>
                </c:pt>
                <c:pt idx="66">
                  <c:v>19.954000000000001</c:v>
                </c:pt>
                <c:pt idx="67">
                  <c:v>19.887</c:v>
                </c:pt>
                <c:pt idx="68">
                  <c:v>19.811</c:v>
                </c:pt>
                <c:pt idx="69">
                  <c:v>19.684999999999999</c:v>
                </c:pt>
                <c:pt idx="70">
                  <c:v>19.596999999999998</c:v>
                </c:pt>
                <c:pt idx="71">
                  <c:v>19.585000000000001</c:v>
                </c:pt>
                <c:pt idx="72">
                  <c:v>19.554000000000002</c:v>
                </c:pt>
                <c:pt idx="73">
                  <c:v>19.487000000000002</c:v>
                </c:pt>
                <c:pt idx="74">
                  <c:v>19.443999999999999</c:v>
                </c:pt>
                <c:pt idx="75">
                  <c:v>19.373999999999999</c:v>
                </c:pt>
                <c:pt idx="76">
                  <c:v>19.367999999999999</c:v>
                </c:pt>
                <c:pt idx="77">
                  <c:v>19.367999999999999</c:v>
                </c:pt>
                <c:pt idx="78">
                  <c:v>19.370999999999999</c:v>
                </c:pt>
                <c:pt idx="79">
                  <c:v>19.275999999999996</c:v>
                </c:pt>
                <c:pt idx="80">
                  <c:v>19.278999999999996</c:v>
                </c:pt>
                <c:pt idx="81">
                  <c:v>19.198</c:v>
                </c:pt>
                <c:pt idx="82">
                  <c:v>19.184999999999999</c:v>
                </c:pt>
                <c:pt idx="83">
                  <c:v>19.180999999999997</c:v>
                </c:pt>
                <c:pt idx="84">
                  <c:v>19.177999999999997</c:v>
                </c:pt>
                <c:pt idx="85">
                  <c:v>19.481000000000002</c:v>
                </c:pt>
                <c:pt idx="86">
                  <c:v>21.378999999999998</c:v>
                </c:pt>
                <c:pt idx="87">
                  <c:v>22.954000000000001</c:v>
                </c:pt>
                <c:pt idx="88">
                  <c:v>22.78</c:v>
                </c:pt>
                <c:pt idx="89">
                  <c:v>23.225999999999999</c:v>
                </c:pt>
                <c:pt idx="90">
                  <c:v>24.462</c:v>
                </c:pt>
                <c:pt idx="91">
                  <c:v>25.426000000000002</c:v>
                </c:pt>
                <c:pt idx="92">
                  <c:v>25.863</c:v>
                </c:pt>
                <c:pt idx="93">
                  <c:v>26.058</c:v>
                </c:pt>
                <c:pt idx="94">
                  <c:v>25.997</c:v>
                </c:pt>
                <c:pt idx="95">
                  <c:v>26.503999999999998</c:v>
                </c:pt>
                <c:pt idx="96">
                  <c:v>27.800999999999998</c:v>
                </c:pt>
                <c:pt idx="97">
                  <c:v>28.744</c:v>
                </c:pt>
                <c:pt idx="98">
                  <c:v>28.375</c:v>
                </c:pt>
                <c:pt idx="99">
                  <c:v>27.720999999999997</c:v>
                </c:pt>
                <c:pt idx="100">
                  <c:v>27.727999999999998</c:v>
                </c:pt>
                <c:pt idx="101">
                  <c:v>28.314</c:v>
                </c:pt>
                <c:pt idx="102">
                  <c:v>28.911999999999999</c:v>
                </c:pt>
                <c:pt idx="103">
                  <c:v>29.173999999999999</c:v>
                </c:pt>
                <c:pt idx="104">
                  <c:v>29.311999999999998</c:v>
                </c:pt>
                <c:pt idx="105">
                  <c:v>29.367000000000001</c:v>
                </c:pt>
                <c:pt idx="106">
                  <c:v>29.192999999999998</c:v>
                </c:pt>
                <c:pt idx="107">
                  <c:v>29.183</c:v>
                </c:pt>
                <c:pt idx="108">
                  <c:v>29.003999999999998</c:v>
                </c:pt>
                <c:pt idx="109">
                  <c:v>29.000999999999998</c:v>
                </c:pt>
                <c:pt idx="110">
                  <c:v>28.997999999999998</c:v>
                </c:pt>
                <c:pt idx="111">
                  <c:v>28.814</c:v>
                </c:pt>
                <c:pt idx="112">
                  <c:v>28.811</c:v>
                </c:pt>
                <c:pt idx="113">
                  <c:v>29.143999999999998</c:v>
                </c:pt>
                <c:pt idx="114">
                  <c:v>29.494999999999997</c:v>
                </c:pt>
                <c:pt idx="115">
                  <c:v>29.619999999999997</c:v>
                </c:pt>
                <c:pt idx="116">
                  <c:v>30.496000000000002</c:v>
                </c:pt>
                <c:pt idx="117">
                  <c:v>31.503</c:v>
                </c:pt>
                <c:pt idx="118">
                  <c:v>32.172000000000004</c:v>
                </c:pt>
                <c:pt idx="119">
                  <c:v>32.725000000000001</c:v>
                </c:pt>
                <c:pt idx="120">
                  <c:v>32.630000000000003</c:v>
                </c:pt>
                <c:pt idx="121">
                  <c:v>32.56</c:v>
                </c:pt>
                <c:pt idx="122">
                  <c:v>33.020000000000003</c:v>
                </c:pt>
                <c:pt idx="123">
                  <c:v>33.612000000000002</c:v>
                </c:pt>
                <c:pt idx="124">
                  <c:v>34.186000000000007</c:v>
                </c:pt>
                <c:pt idx="125">
                  <c:v>34.44</c:v>
                </c:pt>
                <c:pt idx="126">
                  <c:v>34.763000000000005</c:v>
                </c:pt>
                <c:pt idx="127">
                  <c:v>34.701999999999998</c:v>
                </c:pt>
                <c:pt idx="128">
                  <c:v>34.778000000000006</c:v>
                </c:pt>
                <c:pt idx="129">
                  <c:v>34.731999999999999</c:v>
                </c:pt>
                <c:pt idx="130">
                  <c:v>34.75</c:v>
                </c:pt>
                <c:pt idx="131">
                  <c:v>35.260000000000005</c:v>
                </c:pt>
                <c:pt idx="132">
                  <c:v>36.103000000000002</c:v>
                </c:pt>
                <c:pt idx="133">
                  <c:v>36.731999999999999</c:v>
                </c:pt>
                <c:pt idx="134">
                  <c:v>37.082999999999998</c:v>
                </c:pt>
                <c:pt idx="135">
                  <c:v>37.460999999999999</c:v>
                </c:pt>
                <c:pt idx="136">
                  <c:v>37.674999999999997</c:v>
                </c:pt>
                <c:pt idx="137">
                  <c:v>37.69</c:v>
                </c:pt>
                <c:pt idx="138">
                  <c:v>37.525000000000006</c:v>
                </c:pt>
                <c:pt idx="139">
                  <c:v>38.026000000000003</c:v>
                </c:pt>
                <c:pt idx="140">
                  <c:v>38.520000000000003</c:v>
                </c:pt>
                <c:pt idx="141">
                  <c:v>38.975000000000001</c:v>
                </c:pt>
                <c:pt idx="142">
                  <c:v>39.112000000000002</c:v>
                </c:pt>
                <c:pt idx="143">
                  <c:v>39.299000000000007</c:v>
                </c:pt>
                <c:pt idx="144">
                  <c:v>39.130000000000003</c:v>
                </c:pt>
                <c:pt idx="145">
                  <c:v>39.1</c:v>
                </c:pt>
                <c:pt idx="146">
                  <c:v>39.012</c:v>
                </c:pt>
                <c:pt idx="147">
                  <c:v>38.926000000000002</c:v>
                </c:pt>
                <c:pt idx="148">
                  <c:v>38.926000000000002</c:v>
                </c:pt>
                <c:pt idx="149">
                  <c:v>39.283000000000001</c:v>
                </c:pt>
                <c:pt idx="150">
                  <c:v>39.585999999999999</c:v>
                </c:pt>
                <c:pt idx="151">
                  <c:v>39.564</c:v>
                </c:pt>
                <c:pt idx="152">
                  <c:v>39.518000000000001</c:v>
                </c:pt>
                <c:pt idx="153">
                  <c:v>40.080000000000005</c:v>
                </c:pt>
                <c:pt idx="154">
                  <c:v>40.657000000000004</c:v>
                </c:pt>
                <c:pt idx="155">
                  <c:v>41.230000000000004</c:v>
                </c:pt>
                <c:pt idx="156">
                  <c:v>41.486000000000004</c:v>
                </c:pt>
                <c:pt idx="157">
                  <c:v>41.566000000000003</c:v>
                </c:pt>
                <c:pt idx="158">
                  <c:v>41.673000000000002</c:v>
                </c:pt>
                <c:pt idx="159">
                  <c:v>41.743000000000002</c:v>
                </c:pt>
                <c:pt idx="160">
                  <c:v>41.829000000000001</c:v>
                </c:pt>
                <c:pt idx="161">
                  <c:v>41.963000000000008</c:v>
                </c:pt>
                <c:pt idx="162">
                  <c:v>42.097999999999999</c:v>
                </c:pt>
                <c:pt idx="163">
                  <c:v>42.201000000000001</c:v>
                </c:pt>
                <c:pt idx="164">
                  <c:v>42.143000000000001</c:v>
                </c:pt>
                <c:pt idx="165">
                  <c:v>42.534000000000006</c:v>
                </c:pt>
                <c:pt idx="166">
                  <c:v>43.285000000000004</c:v>
                </c:pt>
                <c:pt idx="167">
                  <c:v>44.072000000000003</c:v>
                </c:pt>
                <c:pt idx="168">
                  <c:v>44.481000000000002</c:v>
                </c:pt>
                <c:pt idx="169">
                  <c:v>44.652000000000001</c:v>
                </c:pt>
                <c:pt idx="170">
                  <c:v>44.825000000000003</c:v>
                </c:pt>
                <c:pt idx="171">
                  <c:v>44.661000000000001</c:v>
                </c:pt>
                <c:pt idx="172">
                  <c:v>44.682000000000002</c:v>
                </c:pt>
                <c:pt idx="173">
                  <c:v>45.623000000000005</c:v>
                </c:pt>
                <c:pt idx="174">
                  <c:v>46.489000000000004</c:v>
                </c:pt>
                <c:pt idx="175">
                  <c:v>47.1</c:v>
                </c:pt>
                <c:pt idx="176">
                  <c:v>47.329000000000008</c:v>
                </c:pt>
                <c:pt idx="177">
                  <c:v>47.442000000000007</c:v>
                </c:pt>
                <c:pt idx="178">
                  <c:v>47.609000000000002</c:v>
                </c:pt>
                <c:pt idx="179">
                  <c:v>47.649000000000001</c:v>
                </c:pt>
                <c:pt idx="180">
                  <c:v>48.021000000000001</c:v>
                </c:pt>
                <c:pt idx="181">
                  <c:v>48.738</c:v>
                </c:pt>
                <c:pt idx="182">
                  <c:v>49.517000000000003</c:v>
                </c:pt>
                <c:pt idx="183">
                  <c:v>49.816000000000003</c:v>
                </c:pt>
                <c:pt idx="184">
                  <c:v>49.74</c:v>
                </c:pt>
                <c:pt idx="185">
                  <c:v>49.639000000000003</c:v>
                </c:pt>
                <c:pt idx="186">
                  <c:v>49.554000000000002</c:v>
                </c:pt>
                <c:pt idx="187">
                  <c:v>49.572000000000003</c:v>
                </c:pt>
                <c:pt idx="188">
                  <c:v>49.822000000000003</c:v>
                </c:pt>
                <c:pt idx="189">
                  <c:v>49.846000000000004</c:v>
                </c:pt>
                <c:pt idx="190">
                  <c:v>49.834000000000003</c:v>
                </c:pt>
                <c:pt idx="191">
                  <c:v>50.525000000000006</c:v>
                </c:pt>
                <c:pt idx="192">
                  <c:v>51.481999999999999</c:v>
                </c:pt>
                <c:pt idx="193">
                  <c:v>52.118000000000002</c:v>
                </c:pt>
                <c:pt idx="194">
                  <c:v>52.536000000000001</c:v>
                </c:pt>
                <c:pt idx="195">
                  <c:v>52.831000000000003</c:v>
                </c:pt>
                <c:pt idx="196">
                  <c:v>52.948000000000008</c:v>
                </c:pt>
                <c:pt idx="197">
                  <c:v>52.957000000000008</c:v>
                </c:pt>
                <c:pt idx="198">
                  <c:v>53.015000000000001</c:v>
                </c:pt>
                <c:pt idx="199">
                  <c:v>53.918000000000006</c:v>
                </c:pt>
                <c:pt idx="200">
                  <c:v>54.83</c:v>
                </c:pt>
                <c:pt idx="201">
                  <c:v>55.469000000000001</c:v>
                </c:pt>
                <c:pt idx="202">
                  <c:v>55.686000000000007</c:v>
                </c:pt>
                <c:pt idx="203">
                  <c:v>55.728000000000002</c:v>
                </c:pt>
                <c:pt idx="204">
                  <c:v>55.615000000000009</c:v>
                </c:pt>
                <c:pt idx="205">
                  <c:v>55.875</c:v>
                </c:pt>
                <c:pt idx="206">
                  <c:v>56.665000000000006</c:v>
                </c:pt>
                <c:pt idx="207">
                  <c:v>57.291000000000004</c:v>
                </c:pt>
                <c:pt idx="208">
                  <c:v>57.923000000000002</c:v>
                </c:pt>
                <c:pt idx="209">
                  <c:v>58.259</c:v>
                </c:pt>
                <c:pt idx="210">
                  <c:v>58.515000000000001</c:v>
                </c:pt>
                <c:pt idx="211">
                  <c:v>58.52</c:v>
                </c:pt>
                <c:pt idx="212">
                  <c:v>58.508000000000003</c:v>
                </c:pt>
                <c:pt idx="213">
                  <c:v>59.040000000000006</c:v>
                </c:pt>
                <c:pt idx="214">
                  <c:v>59.278000000000006</c:v>
                </c:pt>
                <c:pt idx="215">
                  <c:v>59.106999999999999</c:v>
                </c:pt>
                <c:pt idx="216">
                  <c:v>58.936</c:v>
                </c:pt>
                <c:pt idx="217">
                  <c:v>58.793000000000006</c:v>
                </c:pt>
                <c:pt idx="218">
                  <c:v>58.761000000000003</c:v>
                </c:pt>
                <c:pt idx="219">
                  <c:v>58.667000000000002</c:v>
                </c:pt>
                <c:pt idx="220">
                  <c:v>58.634</c:v>
                </c:pt>
                <c:pt idx="221">
                  <c:v>58.542000000000002</c:v>
                </c:pt>
                <c:pt idx="222">
                  <c:v>58.539000000000001</c:v>
                </c:pt>
                <c:pt idx="223">
                  <c:v>58.869</c:v>
                </c:pt>
                <c:pt idx="224">
                  <c:v>59.335999999999999</c:v>
                </c:pt>
                <c:pt idx="225">
                  <c:v>59.653000000000006</c:v>
                </c:pt>
                <c:pt idx="226">
                  <c:v>60.072000000000003</c:v>
                </c:pt>
                <c:pt idx="227">
                  <c:v>60.264000000000003</c:v>
                </c:pt>
                <c:pt idx="228">
                  <c:v>60.230000000000004</c:v>
                </c:pt>
                <c:pt idx="229">
                  <c:v>60.215000000000003</c:v>
                </c:pt>
                <c:pt idx="230">
                  <c:v>61.06</c:v>
                </c:pt>
                <c:pt idx="231">
                  <c:v>62.116</c:v>
                </c:pt>
                <c:pt idx="232">
                  <c:v>62.932000000000002</c:v>
                </c:pt>
                <c:pt idx="233">
                  <c:v>63.234000000000009</c:v>
                </c:pt>
                <c:pt idx="234">
                  <c:v>63.572000000000003</c:v>
                </c:pt>
                <c:pt idx="235">
                  <c:v>63.843000000000004</c:v>
                </c:pt>
                <c:pt idx="236">
                  <c:v>63.929000000000002</c:v>
                </c:pt>
                <c:pt idx="237">
                  <c:v>63.88600000000001</c:v>
                </c:pt>
                <c:pt idx="238">
                  <c:v>63.703000000000003</c:v>
                </c:pt>
                <c:pt idx="239">
                  <c:v>63.996000000000009</c:v>
                </c:pt>
                <c:pt idx="240">
                  <c:v>64.835000000000008</c:v>
                </c:pt>
                <c:pt idx="241">
                  <c:v>65.556000000000012</c:v>
                </c:pt>
                <c:pt idx="242">
                  <c:v>66.14500000000001</c:v>
                </c:pt>
                <c:pt idx="243">
                  <c:v>66.480999999999995</c:v>
                </c:pt>
                <c:pt idx="244">
                  <c:v>66.667000000000002</c:v>
                </c:pt>
                <c:pt idx="245">
                  <c:v>66.67</c:v>
                </c:pt>
                <c:pt idx="246">
                  <c:v>66.599000000000004</c:v>
                </c:pt>
                <c:pt idx="247">
                  <c:v>67.668000000000006</c:v>
                </c:pt>
                <c:pt idx="248">
                  <c:v>68.611000000000004</c:v>
                </c:pt>
                <c:pt idx="249">
                  <c:v>68.837000000000003</c:v>
                </c:pt>
                <c:pt idx="250">
                  <c:v>68.858000000000004</c:v>
                </c:pt>
                <c:pt idx="251">
                  <c:v>68.855000000000004</c:v>
                </c:pt>
                <c:pt idx="252">
                  <c:v>68.713999999999999</c:v>
                </c:pt>
                <c:pt idx="253">
                  <c:v>68.635999999999996</c:v>
                </c:pt>
                <c:pt idx="254">
                  <c:v>68.50800000000001</c:v>
                </c:pt>
                <c:pt idx="255">
                  <c:v>68.49199999999999</c:v>
                </c:pt>
                <c:pt idx="256">
                  <c:v>68.406000000000006</c:v>
                </c:pt>
                <c:pt idx="257">
                  <c:v>68.515999999999991</c:v>
                </c:pt>
                <c:pt idx="258">
                  <c:v>69.14500000000001</c:v>
                </c:pt>
                <c:pt idx="259">
                  <c:v>69.542000000000002</c:v>
                </c:pt>
                <c:pt idx="260">
                  <c:v>69.853000000000009</c:v>
                </c:pt>
                <c:pt idx="261">
                  <c:v>70.128</c:v>
                </c:pt>
                <c:pt idx="262">
                  <c:v>70.230999999999995</c:v>
                </c:pt>
                <c:pt idx="263">
                  <c:v>70.317000000000007</c:v>
                </c:pt>
                <c:pt idx="264">
                  <c:v>70.510000000000005</c:v>
                </c:pt>
                <c:pt idx="265">
                  <c:v>70.693000000000012</c:v>
                </c:pt>
                <c:pt idx="266">
                  <c:v>70.701999999999998</c:v>
                </c:pt>
                <c:pt idx="267">
                  <c:v>70.598000000000013</c:v>
                </c:pt>
                <c:pt idx="268">
                  <c:v>70.494</c:v>
                </c:pt>
                <c:pt idx="269">
                  <c:v>70.778000000000006</c:v>
                </c:pt>
                <c:pt idx="270">
                  <c:v>71.657000000000011</c:v>
                </c:pt>
                <c:pt idx="271">
                  <c:v>71.587000000000003</c:v>
                </c:pt>
                <c:pt idx="272">
                  <c:v>70.967000000000013</c:v>
                </c:pt>
                <c:pt idx="273">
                  <c:v>70.695999999999998</c:v>
                </c:pt>
                <c:pt idx="274">
                  <c:v>70.818000000000012</c:v>
                </c:pt>
                <c:pt idx="275">
                  <c:v>70.931000000000012</c:v>
                </c:pt>
                <c:pt idx="276">
                  <c:v>71.114000000000004</c:v>
                </c:pt>
                <c:pt idx="277">
                  <c:v>71.284999999999997</c:v>
                </c:pt>
                <c:pt idx="278">
                  <c:v>71.468000000000004</c:v>
                </c:pt>
                <c:pt idx="279">
                  <c:v>71.596000000000004</c:v>
                </c:pt>
                <c:pt idx="280">
                  <c:v>71.562000000000012</c:v>
                </c:pt>
                <c:pt idx="281">
                  <c:v>71.504000000000005</c:v>
                </c:pt>
                <c:pt idx="282">
                  <c:v>72.073000000000008</c:v>
                </c:pt>
                <c:pt idx="283">
                  <c:v>72.804000000000002</c:v>
                </c:pt>
                <c:pt idx="284">
                  <c:v>73.455000000000013</c:v>
                </c:pt>
                <c:pt idx="285">
                  <c:v>73.686000000000007</c:v>
                </c:pt>
                <c:pt idx="286">
                  <c:v>73.878999999999991</c:v>
                </c:pt>
                <c:pt idx="287">
                  <c:v>73.978999999999999</c:v>
                </c:pt>
                <c:pt idx="288">
                  <c:v>74.13900000000001</c:v>
                </c:pt>
                <c:pt idx="289">
                  <c:v>74.218000000000004</c:v>
                </c:pt>
                <c:pt idx="290">
                  <c:v>74.173000000000002</c:v>
                </c:pt>
                <c:pt idx="291">
                  <c:v>74.128999999999991</c:v>
                </c:pt>
                <c:pt idx="292">
                  <c:v>74.92</c:v>
                </c:pt>
                <c:pt idx="293">
                  <c:v>75.713999999999999</c:v>
                </c:pt>
                <c:pt idx="294">
                  <c:v>76.106999999999999</c:v>
                </c:pt>
                <c:pt idx="295">
                  <c:v>76.348000000000013</c:v>
                </c:pt>
                <c:pt idx="296">
                  <c:v>76.568000000000012</c:v>
                </c:pt>
                <c:pt idx="297">
                  <c:v>76.699000000000012</c:v>
                </c:pt>
                <c:pt idx="298">
                  <c:v>76.867000000000004</c:v>
                </c:pt>
                <c:pt idx="299">
                  <c:v>76.957999999999998</c:v>
                </c:pt>
                <c:pt idx="300">
                  <c:v>77.038000000000011</c:v>
                </c:pt>
                <c:pt idx="301">
                  <c:v>77.00800000000001</c:v>
                </c:pt>
                <c:pt idx="302">
                  <c:v>77.123999999999995</c:v>
                </c:pt>
                <c:pt idx="303">
                  <c:v>77.635999999999996</c:v>
                </c:pt>
                <c:pt idx="304">
                  <c:v>78.274000000000001</c:v>
                </c:pt>
                <c:pt idx="305">
                  <c:v>78.700999999999993</c:v>
                </c:pt>
                <c:pt idx="306">
                  <c:v>78.795999999999992</c:v>
                </c:pt>
                <c:pt idx="307">
                  <c:v>78.789999999999992</c:v>
                </c:pt>
                <c:pt idx="308">
                  <c:v>78.713999999999999</c:v>
                </c:pt>
                <c:pt idx="309">
                  <c:v>78.585000000000008</c:v>
                </c:pt>
                <c:pt idx="310">
                  <c:v>78.533000000000001</c:v>
                </c:pt>
                <c:pt idx="311">
                  <c:v>78.494</c:v>
                </c:pt>
                <c:pt idx="312">
                  <c:v>78.527000000000001</c:v>
                </c:pt>
                <c:pt idx="313">
                  <c:v>78.728999999999999</c:v>
                </c:pt>
                <c:pt idx="314">
                  <c:v>78.894000000000005</c:v>
                </c:pt>
                <c:pt idx="315">
                  <c:v>79.004000000000005</c:v>
                </c:pt>
                <c:pt idx="316">
                  <c:v>79.001000000000005</c:v>
                </c:pt>
                <c:pt idx="317">
                  <c:v>78.986000000000004</c:v>
                </c:pt>
                <c:pt idx="318">
                  <c:v>78.977000000000004</c:v>
                </c:pt>
                <c:pt idx="319">
                  <c:v>78.977000000000004</c:v>
                </c:pt>
                <c:pt idx="320">
                  <c:v>79.144000000000005</c:v>
                </c:pt>
                <c:pt idx="321">
                  <c:v>79.746000000000009</c:v>
                </c:pt>
                <c:pt idx="322">
                  <c:v>80.408000000000001</c:v>
                </c:pt>
                <c:pt idx="323">
                  <c:v>80.734000000000009</c:v>
                </c:pt>
                <c:pt idx="324">
                  <c:v>80.734000000000009</c:v>
                </c:pt>
                <c:pt idx="325">
                  <c:v>80.878000000000014</c:v>
                </c:pt>
                <c:pt idx="326">
                  <c:v>81.046000000000006</c:v>
                </c:pt>
                <c:pt idx="327">
                  <c:v>81.247000000000014</c:v>
                </c:pt>
                <c:pt idx="328">
                  <c:v>81.506</c:v>
                </c:pt>
                <c:pt idx="329">
                  <c:v>81.751000000000005</c:v>
                </c:pt>
                <c:pt idx="330">
                  <c:v>81.894000000000005</c:v>
                </c:pt>
                <c:pt idx="331">
                  <c:v>81.913000000000011</c:v>
                </c:pt>
                <c:pt idx="332">
                  <c:v>81.836000000000013</c:v>
                </c:pt>
                <c:pt idx="333">
                  <c:v>81.832999999999998</c:v>
                </c:pt>
                <c:pt idx="334">
                  <c:v>81.754000000000005</c:v>
                </c:pt>
                <c:pt idx="335">
                  <c:v>82.215000000000003</c:v>
                </c:pt>
                <c:pt idx="336">
                  <c:v>82.7</c:v>
                </c:pt>
                <c:pt idx="337">
                  <c:v>83.509</c:v>
                </c:pt>
                <c:pt idx="338">
                  <c:v>83.884</c:v>
                </c:pt>
                <c:pt idx="339">
                  <c:v>84.275000000000006</c:v>
                </c:pt>
                <c:pt idx="340">
                  <c:v>84.613</c:v>
                </c:pt>
                <c:pt idx="341">
                  <c:v>84.806000000000012</c:v>
                </c:pt>
                <c:pt idx="342">
                  <c:v>84.93</c:v>
                </c:pt>
                <c:pt idx="343">
                  <c:v>84.884999999999991</c:v>
                </c:pt>
                <c:pt idx="344">
                  <c:v>84.826999999999998</c:v>
                </c:pt>
                <c:pt idx="345">
                  <c:v>85.599000000000004</c:v>
                </c:pt>
                <c:pt idx="346">
                  <c:v>86.467000000000013</c:v>
                </c:pt>
                <c:pt idx="347">
                  <c:v>86.973000000000013</c:v>
                </c:pt>
                <c:pt idx="348">
                  <c:v>87.350999999999999</c:v>
                </c:pt>
                <c:pt idx="349">
                  <c:v>87.534000000000006</c:v>
                </c:pt>
                <c:pt idx="350">
                  <c:v>87.616000000000014</c:v>
                </c:pt>
                <c:pt idx="351">
                  <c:v>87.65</c:v>
                </c:pt>
                <c:pt idx="352">
                  <c:v>87.641000000000005</c:v>
                </c:pt>
                <c:pt idx="353">
                  <c:v>87.534000000000006</c:v>
                </c:pt>
                <c:pt idx="354">
                  <c:v>87.788000000000011</c:v>
                </c:pt>
                <c:pt idx="355">
                  <c:v>88.566000000000003</c:v>
                </c:pt>
                <c:pt idx="356">
                  <c:v>88.885999999999996</c:v>
                </c:pt>
                <c:pt idx="357">
                  <c:v>88.986999999999995</c:v>
                </c:pt>
                <c:pt idx="358">
                  <c:v>88.89</c:v>
                </c:pt>
                <c:pt idx="359">
                  <c:v>88.813000000000002</c:v>
                </c:pt>
                <c:pt idx="360">
                  <c:v>88.694000000000003</c:v>
                </c:pt>
                <c:pt idx="361">
                  <c:v>88.63900000000001</c:v>
                </c:pt>
                <c:pt idx="362">
                  <c:v>88.75200000000001</c:v>
                </c:pt>
                <c:pt idx="363">
                  <c:v>88.990000000000009</c:v>
                </c:pt>
                <c:pt idx="364">
                  <c:v>89.164000000000001</c:v>
                </c:pt>
                <c:pt idx="365">
                  <c:v>89.228000000000009</c:v>
                </c:pt>
                <c:pt idx="366">
                  <c:v>89.375</c:v>
                </c:pt>
                <c:pt idx="367">
                  <c:v>89.396000000000001</c:v>
                </c:pt>
                <c:pt idx="368">
                  <c:v>89.591000000000008</c:v>
                </c:pt>
                <c:pt idx="369">
                  <c:v>89.611999999999995</c:v>
                </c:pt>
                <c:pt idx="370">
                  <c:v>89.436000000000007</c:v>
                </c:pt>
                <c:pt idx="371">
                  <c:v>89.438999999999993</c:v>
                </c:pt>
                <c:pt idx="372">
                  <c:v>90.281000000000006</c:v>
                </c:pt>
                <c:pt idx="373">
                  <c:v>91.19</c:v>
                </c:pt>
                <c:pt idx="374">
                  <c:v>91.506</c:v>
                </c:pt>
                <c:pt idx="375">
                  <c:v>91.78</c:v>
                </c:pt>
                <c:pt idx="376">
                  <c:v>92.048000000000002</c:v>
                </c:pt>
                <c:pt idx="377">
                  <c:v>92.378000000000014</c:v>
                </c:pt>
                <c:pt idx="378">
                  <c:v>92.711000000000013</c:v>
                </c:pt>
                <c:pt idx="379">
                  <c:v>92.937000000000012</c:v>
                </c:pt>
                <c:pt idx="380">
                  <c:v>93.100999999999999</c:v>
                </c:pt>
                <c:pt idx="381">
                  <c:v>93.111000000000004</c:v>
                </c:pt>
                <c:pt idx="382">
                  <c:v>93.050000000000011</c:v>
                </c:pt>
                <c:pt idx="383">
                  <c:v>92.897000000000006</c:v>
                </c:pt>
                <c:pt idx="384">
                  <c:v>93.332999999999998</c:v>
                </c:pt>
                <c:pt idx="385">
                  <c:v>93.879000000000005</c:v>
                </c:pt>
                <c:pt idx="386">
                  <c:v>94.26400000000001</c:v>
                </c:pt>
                <c:pt idx="387">
                  <c:v>94.551000000000002</c:v>
                </c:pt>
                <c:pt idx="388">
                  <c:v>94.884</c:v>
                </c:pt>
                <c:pt idx="389">
                  <c:v>95.138000000000005</c:v>
                </c:pt>
                <c:pt idx="390">
                  <c:v>95.326999999999998</c:v>
                </c:pt>
                <c:pt idx="391">
                  <c:v>95.506</c:v>
                </c:pt>
                <c:pt idx="392">
                  <c:v>95.641000000000005</c:v>
                </c:pt>
                <c:pt idx="393">
                  <c:v>95.638000000000005</c:v>
                </c:pt>
                <c:pt idx="394">
                  <c:v>95.626000000000005</c:v>
                </c:pt>
                <c:pt idx="395">
                  <c:v>95.442000000000007</c:v>
                </c:pt>
                <c:pt idx="396">
                  <c:v>95.844999999999999</c:v>
                </c:pt>
                <c:pt idx="397">
                  <c:v>96.498999999999995</c:v>
                </c:pt>
                <c:pt idx="398">
                  <c:v>97.057000000000002</c:v>
                </c:pt>
                <c:pt idx="399">
                  <c:v>97.260999999999996</c:v>
                </c:pt>
                <c:pt idx="400">
                  <c:v>97.442000000000007</c:v>
                </c:pt>
                <c:pt idx="401">
                  <c:v>97.623999999999995</c:v>
                </c:pt>
                <c:pt idx="402">
                  <c:v>97.844000000000008</c:v>
                </c:pt>
                <c:pt idx="403">
                  <c:v>97.85</c:v>
                </c:pt>
                <c:pt idx="404">
                  <c:v>97.978000000000009</c:v>
                </c:pt>
                <c:pt idx="405">
                  <c:v>98.113</c:v>
                </c:pt>
                <c:pt idx="406">
                  <c:v>98.098000000000013</c:v>
                </c:pt>
                <c:pt idx="407">
                  <c:v>98.03</c:v>
                </c:pt>
                <c:pt idx="408">
                  <c:v>97.991000000000014</c:v>
                </c:pt>
                <c:pt idx="409">
                  <c:v>98.265000000000015</c:v>
                </c:pt>
                <c:pt idx="410">
                  <c:v>98.933999999999997</c:v>
                </c:pt>
                <c:pt idx="411">
                  <c:v>99.492999999999995</c:v>
                </c:pt>
                <c:pt idx="412">
                  <c:v>99.51400000000001</c:v>
                </c:pt>
                <c:pt idx="413">
                  <c:v>99.438000000000002</c:v>
                </c:pt>
                <c:pt idx="414">
                  <c:v>99.322000000000003</c:v>
                </c:pt>
                <c:pt idx="415">
                  <c:v>99.221000000000004</c:v>
                </c:pt>
                <c:pt idx="416">
                  <c:v>99.141000000000005</c:v>
                </c:pt>
                <c:pt idx="417">
                  <c:v>99.205000000000013</c:v>
                </c:pt>
                <c:pt idx="418">
                  <c:v>99.486999999999995</c:v>
                </c:pt>
                <c:pt idx="419">
                  <c:v>99.77000000000001</c:v>
                </c:pt>
                <c:pt idx="420">
                  <c:v>99.867999999999995</c:v>
                </c:pt>
                <c:pt idx="421">
                  <c:v>99.861999999999995</c:v>
                </c:pt>
                <c:pt idx="422">
                  <c:v>99.710000000000008</c:v>
                </c:pt>
                <c:pt idx="423">
                  <c:v>99.62700000000001</c:v>
                </c:pt>
                <c:pt idx="424">
                  <c:v>99.807000000000002</c:v>
                </c:pt>
                <c:pt idx="425">
                  <c:v>99.727000000000004</c:v>
                </c:pt>
                <c:pt idx="426">
                  <c:v>99.727000000000004</c:v>
                </c:pt>
                <c:pt idx="427">
                  <c:v>99.777000000000001</c:v>
                </c:pt>
                <c:pt idx="428">
                  <c:v>100.197</c:v>
                </c:pt>
                <c:pt idx="429">
                  <c:v>100.399</c:v>
                </c:pt>
                <c:pt idx="430">
                  <c:v>100.43899999999999</c:v>
                </c:pt>
                <c:pt idx="431">
                  <c:v>100.372</c:v>
                </c:pt>
                <c:pt idx="432">
                  <c:v>101.04300000000001</c:v>
                </c:pt>
                <c:pt idx="433">
                  <c:v>101.86099999999999</c:v>
                </c:pt>
                <c:pt idx="434">
                  <c:v>102.563</c:v>
                </c:pt>
                <c:pt idx="435">
                  <c:v>102.807</c:v>
                </c:pt>
                <c:pt idx="436">
                  <c:v>102.85300000000001</c:v>
                </c:pt>
                <c:pt idx="437">
                  <c:v>102.831</c:v>
                </c:pt>
                <c:pt idx="438">
                  <c:v>102.706</c:v>
                </c:pt>
                <c:pt idx="439">
                  <c:v>102.679</c:v>
                </c:pt>
                <c:pt idx="440">
                  <c:v>102.57900000000001</c:v>
                </c:pt>
                <c:pt idx="441">
                  <c:v>102.90200000000002</c:v>
                </c:pt>
                <c:pt idx="442">
                  <c:v>103.47</c:v>
                </c:pt>
                <c:pt idx="443">
                  <c:v>103.78100000000001</c:v>
                </c:pt>
                <c:pt idx="444">
                  <c:v>104.01</c:v>
                </c:pt>
                <c:pt idx="445">
                  <c:v>104.02500000000001</c:v>
                </c:pt>
                <c:pt idx="446">
                  <c:v>103.94500000000001</c:v>
                </c:pt>
                <c:pt idx="447">
                  <c:v>103.94300000000001</c:v>
                </c:pt>
                <c:pt idx="448">
                  <c:v>104.666</c:v>
                </c:pt>
                <c:pt idx="449">
                  <c:v>105.34700000000001</c:v>
                </c:pt>
                <c:pt idx="450">
                  <c:v>105.625</c:v>
                </c:pt>
                <c:pt idx="451">
                  <c:v>105.682</c:v>
                </c:pt>
                <c:pt idx="452">
                  <c:v>105.84100000000001</c:v>
                </c:pt>
                <c:pt idx="453">
                  <c:v>106.119</c:v>
                </c:pt>
                <c:pt idx="454">
                  <c:v>106.19499999999999</c:v>
                </c:pt>
                <c:pt idx="455">
                  <c:v>106.07</c:v>
                </c:pt>
                <c:pt idx="456">
                  <c:v>106.03100000000001</c:v>
                </c:pt>
                <c:pt idx="457">
                  <c:v>106.07599999999999</c:v>
                </c:pt>
                <c:pt idx="458">
                  <c:v>106.17</c:v>
                </c:pt>
                <c:pt idx="459">
                  <c:v>106.185</c:v>
                </c:pt>
                <c:pt idx="460">
                  <c:v>106.268</c:v>
                </c:pt>
                <c:pt idx="461">
                  <c:v>106.253</c:v>
                </c:pt>
                <c:pt idx="462">
                  <c:v>106.238</c:v>
                </c:pt>
                <c:pt idx="463">
                  <c:v>106.229</c:v>
                </c:pt>
                <c:pt idx="464">
                  <c:v>106.149</c:v>
                </c:pt>
                <c:pt idx="465">
                  <c:v>106.25</c:v>
                </c:pt>
                <c:pt idx="466">
                  <c:v>106.732</c:v>
                </c:pt>
                <c:pt idx="467">
                  <c:v>107.309</c:v>
                </c:pt>
                <c:pt idx="468">
                  <c:v>107.48</c:v>
                </c:pt>
                <c:pt idx="469">
                  <c:v>107.40700000000001</c:v>
                </c:pt>
                <c:pt idx="470">
                  <c:v>107.31800000000001</c:v>
                </c:pt>
                <c:pt idx="471">
                  <c:v>107.215</c:v>
                </c:pt>
                <c:pt idx="472">
                  <c:v>107.11099999999999</c:v>
                </c:pt>
                <c:pt idx="473">
                  <c:v>107.205</c:v>
                </c:pt>
                <c:pt idx="474">
                  <c:v>107.52799999999999</c:v>
                </c:pt>
                <c:pt idx="475">
                  <c:v>107.77600000000001</c:v>
                </c:pt>
                <c:pt idx="476">
                  <c:v>107.87100000000001</c:v>
                </c:pt>
                <c:pt idx="477">
                  <c:v>107.97499999999999</c:v>
                </c:pt>
                <c:pt idx="478">
                  <c:v>107.999</c:v>
                </c:pt>
                <c:pt idx="479">
                  <c:v>107.956</c:v>
                </c:pt>
                <c:pt idx="480">
                  <c:v>107.797</c:v>
                </c:pt>
                <c:pt idx="481">
                  <c:v>107.85900000000001</c:v>
                </c:pt>
                <c:pt idx="482">
                  <c:v>108.435</c:v>
                </c:pt>
                <c:pt idx="483">
                  <c:v>109.09100000000001</c:v>
                </c:pt>
                <c:pt idx="484">
                  <c:v>109.51600000000001</c:v>
                </c:pt>
                <c:pt idx="485">
                  <c:v>109.736</c:v>
                </c:pt>
                <c:pt idx="486">
                  <c:v>109.80500000000001</c:v>
                </c:pt>
                <c:pt idx="487">
                  <c:v>109.726</c:v>
                </c:pt>
                <c:pt idx="488">
                  <c:v>109.69</c:v>
                </c:pt>
                <c:pt idx="489">
                  <c:v>109.849</c:v>
                </c:pt>
                <c:pt idx="490">
                  <c:v>109.98</c:v>
                </c:pt>
                <c:pt idx="491">
                  <c:v>110.047</c:v>
                </c:pt>
                <c:pt idx="492">
                  <c:v>110.03700000000001</c:v>
                </c:pt>
                <c:pt idx="493">
                  <c:v>109.947</c:v>
                </c:pt>
                <c:pt idx="494">
                  <c:v>109.971</c:v>
                </c:pt>
                <c:pt idx="495">
                  <c:v>110.44900000000001</c:v>
                </c:pt>
                <c:pt idx="496">
                  <c:v>110.98699999999999</c:v>
                </c:pt>
                <c:pt idx="497">
                  <c:v>111.283</c:v>
                </c:pt>
                <c:pt idx="498">
                  <c:v>111.286</c:v>
                </c:pt>
                <c:pt idx="499">
                  <c:v>111.185</c:v>
                </c:pt>
                <c:pt idx="500">
                  <c:v>111.152</c:v>
                </c:pt>
                <c:pt idx="501">
                  <c:v>110.959</c:v>
                </c:pt>
                <c:pt idx="502">
                  <c:v>110.947</c:v>
                </c:pt>
                <c:pt idx="503">
                  <c:v>110.926</c:v>
                </c:pt>
                <c:pt idx="504">
                  <c:v>111.447</c:v>
                </c:pt>
                <c:pt idx="505">
                  <c:v>112.18100000000001</c:v>
                </c:pt>
                <c:pt idx="506">
                  <c:v>112.876</c:v>
                </c:pt>
                <c:pt idx="507">
                  <c:v>113.23400000000001</c:v>
                </c:pt>
                <c:pt idx="508">
                  <c:v>113.432</c:v>
                </c:pt>
                <c:pt idx="509">
                  <c:v>113.761</c:v>
                </c:pt>
                <c:pt idx="510">
                  <c:v>114.01400000000001</c:v>
                </c:pt>
                <c:pt idx="511">
                  <c:v>114.027</c:v>
                </c:pt>
                <c:pt idx="512">
                  <c:v>113.881</c:v>
                </c:pt>
                <c:pt idx="513">
                  <c:v>113.77600000000001</c:v>
                </c:pt>
                <c:pt idx="514">
                  <c:v>114.042</c:v>
                </c:pt>
                <c:pt idx="515">
                  <c:v>114.97</c:v>
                </c:pt>
                <c:pt idx="516">
                  <c:v>115.608</c:v>
                </c:pt>
                <c:pt idx="517">
                  <c:v>115.697</c:v>
                </c:pt>
                <c:pt idx="518">
                  <c:v>115.483</c:v>
                </c:pt>
                <c:pt idx="519">
                  <c:v>115.37</c:v>
                </c:pt>
                <c:pt idx="520">
                  <c:v>115.17100000000001</c:v>
                </c:pt>
                <c:pt idx="521">
                  <c:v>115.065</c:v>
                </c:pt>
                <c:pt idx="522">
                  <c:v>114.95699999999999</c:v>
                </c:pt>
                <c:pt idx="523">
                  <c:v>115.226</c:v>
                </c:pt>
                <c:pt idx="524">
                  <c:v>116.456</c:v>
                </c:pt>
                <c:pt idx="525">
                  <c:v>117.249</c:v>
                </c:pt>
                <c:pt idx="526">
                  <c:v>117.613</c:v>
                </c:pt>
                <c:pt idx="527">
                  <c:v>117.83600000000001</c:v>
                </c:pt>
                <c:pt idx="528">
                  <c:v>118.15899999999999</c:v>
                </c:pt>
                <c:pt idx="529">
                  <c:v>118.27000000000001</c:v>
                </c:pt>
                <c:pt idx="530">
                  <c:v>118.291</c:v>
                </c:pt>
                <c:pt idx="531">
                  <c:v>118.172</c:v>
                </c:pt>
                <c:pt idx="532">
                  <c:v>118.05500000000001</c:v>
                </c:pt>
                <c:pt idx="533">
                  <c:v>118.02500000000001</c:v>
                </c:pt>
                <c:pt idx="534">
                  <c:v>118.331</c:v>
                </c:pt>
                <c:pt idx="535">
                  <c:v>118.62299999999999</c:v>
                </c:pt>
                <c:pt idx="536">
                  <c:v>118.95</c:v>
                </c:pt>
                <c:pt idx="537">
                  <c:v>119.09100000000001</c:v>
                </c:pt>
                <c:pt idx="538">
                  <c:v>118.89500000000001</c:v>
                </c:pt>
                <c:pt idx="539">
                  <c:v>118.712</c:v>
                </c:pt>
                <c:pt idx="540">
                  <c:v>118.565</c:v>
                </c:pt>
                <c:pt idx="541">
                  <c:v>118.40600000000001</c:v>
                </c:pt>
                <c:pt idx="542">
                  <c:v>118.40299999999999</c:v>
                </c:pt>
                <c:pt idx="543">
                  <c:v>118.824</c:v>
                </c:pt>
                <c:pt idx="544">
                  <c:v>119.26400000000001</c:v>
                </c:pt>
                <c:pt idx="545">
                  <c:v>119.655</c:v>
                </c:pt>
                <c:pt idx="546">
                  <c:v>119.73099999999999</c:v>
                </c:pt>
                <c:pt idx="547">
                  <c:v>119.893</c:v>
                </c:pt>
                <c:pt idx="548">
                  <c:v>119.822</c:v>
                </c:pt>
                <c:pt idx="549">
                  <c:v>119.652</c:v>
                </c:pt>
                <c:pt idx="550">
                  <c:v>119.542</c:v>
                </c:pt>
                <c:pt idx="551">
                  <c:v>119.37100000000001</c:v>
                </c:pt>
                <c:pt idx="552">
                  <c:v>119.24299999999999</c:v>
                </c:pt>
                <c:pt idx="553">
                  <c:v>119.38</c:v>
                </c:pt>
                <c:pt idx="554">
                  <c:v>120.10300000000001</c:v>
                </c:pt>
                <c:pt idx="555">
                  <c:v>120.992</c:v>
                </c:pt>
                <c:pt idx="556">
                  <c:v>121.456</c:v>
                </c:pt>
                <c:pt idx="557">
                  <c:v>121.694</c:v>
                </c:pt>
                <c:pt idx="558">
                  <c:v>121.867</c:v>
                </c:pt>
                <c:pt idx="559">
                  <c:v>121.974</c:v>
                </c:pt>
                <c:pt idx="560">
                  <c:v>122.13900000000001</c:v>
                </c:pt>
                <c:pt idx="561">
                  <c:v>122.271</c:v>
                </c:pt>
                <c:pt idx="562">
                  <c:v>122.2</c:v>
                </c:pt>
                <c:pt idx="563">
                  <c:v>122.09399999999999</c:v>
                </c:pt>
                <c:pt idx="564">
                  <c:v>122.045</c:v>
                </c:pt>
                <c:pt idx="565">
                  <c:v>122.759</c:v>
                </c:pt>
                <c:pt idx="566">
                  <c:v>123.617</c:v>
                </c:pt>
                <c:pt idx="567">
                  <c:v>123.70500000000001</c:v>
                </c:pt>
                <c:pt idx="568">
                  <c:v>123.54300000000001</c:v>
                </c:pt>
                <c:pt idx="569">
                  <c:v>123.351</c:v>
                </c:pt>
                <c:pt idx="570">
                  <c:v>123.18299999999999</c:v>
                </c:pt>
                <c:pt idx="571">
                  <c:v>123.012</c:v>
                </c:pt>
                <c:pt idx="572">
                  <c:v>122.93299999999999</c:v>
                </c:pt>
                <c:pt idx="573">
                  <c:v>122.82</c:v>
                </c:pt>
                <c:pt idx="574">
                  <c:v>122.646</c:v>
                </c:pt>
                <c:pt idx="575">
                  <c:v>122.619</c:v>
                </c:pt>
                <c:pt idx="576">
                  <c:v>122.42</c:v>
                </c:pt>
                <c:pt idx="577">
                  <c:v>122.753</c:v>
                </c:pt>
                <c:pt idx="578">
                  <c:v>123.39400000000001</c:v>
                </c:pt>
                <c:pt idx="579">
                  <c:v>124.15700000000001</c:v>
                </c:pt>
                <c:pt idx="580">
                  <c:v>124.27600000000001</c:v>
                </c:pt>
                <c:pt idx="581">
                  <c:v>124.208</c:v>
                </c:pt>
                <c:pt idx="582">
                  <c:v>124.324</c:v>
                </c:pt>
                <c:pt idx="583">
                  <c:v>124.56</c:v>
                </c:pt>
                <c:pt idx="584">
                  <c:v>124.72800000000001</c:v>
                </c:pt>
                <c:pt idx="585">
                  <c:v>124.89500000000001</c:v>
                </c:pt>
                <c:pt idx="586">
                  <c:v>124.898</c:v>
                </c:pt>
                <c:pt idx="587">
                  <c:v>124.88</c:v>
                </c:pt>
                <c:pt idx="588">
                  <c:v>124.78200000000001</c:v>
                </c:pt>
                <c:pt idx="589">
                  <c:v>124.694</c:v>
                </c:pt>
                <c:pt idx="590">
                  <c:v>124.59100000000001</c:v>
                </c:pt>
                <c:pt idx="591">
                  <c:v>124.70100000000001</c:v>
                </c:pt>
                <c:pt idx="592">
                  <c:v>125.81700000000001</c:v>
                </c:pt>
                <c:pt idx="593">
                  <c:v>125.92400000000001</c:v>
                </c:pt>
                <c:pt idx="594">
                  <c:v>126.04600000000001</c:v>
                </c:pt>
                <c:pt idx="595">
                  <c:v>126.648</c:v>
                </c:pt>
                <c:pt idx="596">
                  <c:v>127.01400000000001</c:v>
                </c:pt>
                <c:pt idx="597">
                  <c:v>126.904</c:v>
                </c:pt>
                <c:pt idx="598">
                  <c:v>126.87</c:v>
                </c:pt>
                <c:pt idx="599">
                  <c:v>126.73600000000002</c:v>
                </c:pt>
                <c:pt idx="600">
                  <c:v>126.596</c:v>
                </c:pt>
                <c:pt idx="601">
                  <c:v>126.42100000000001</c:v>
                </c:pt>
                <c:pt idx="602">
                  <c:v>126.28999999999999</c:v>
                </c:pt>
                <c:pt idx="603">
                  <c:v>126.29300000000001</c:v>
                </c:pt>
                <c:pt idx="604">
                  <c:v>126.867</c:v>
                </c:pt>
                <c:pt idx="605">
                  <c:v>127.477</c:v>
                </c:pt>
                <c:pt idx="606">
                  <c:v>127.82500000000002</c:v>
                </c:pt>
                <c:pt idx="607">
                  <c:v>127.85300000000001</c:v>
                </c:pt>
                <c:pt idx="608">
                  <c:v>127.62100000000001</c:v>
                </c:pt>
                <c:pt idx="609">
                  <c:v>127.49900000000001</c:v>
                </c:pt>
                <c:pt idx="610">
                  <c:v>127.578</c:v>
                </c:pt>
                <c:pt idx="611">
                  <c:v>128.65</c:v>
                </c:pt>
                <c:pt idx="612">
                  <c:v>128.57</c:v>
                </c:pt>
                <c:pt idx="613">
                  <c:v>129.27499999999998</c:v>
                </c:pt>
                <c:pt idx="614">
                  <c:v>130.072</c:v>
                </c:pt>
                <c:pt idx="615">
                  <c:v>130.398</c:v>
                </c:pt>
                <c:pt idx="616">
                  <c:v>130.392</c:v>
                </c:pt>
                <c:pt idx="617">
                  <c:v>130.22800000000001</c:v>
                </c:pt>
                <c:pt idx="618">
                  <c:v>129.952</c:v>
                </c:pt>
                <c:pt idx="619">
                  <c:v>129.571</c:v>
                </c:pt>
                <c:pt idx="620">
                  <c:v>129.27199999999999</c:v>
                </c:pt>
                <c:pt idx="621">
                  <c:v>129.095</c:v>
                </c:pt>
                <c:pt idx="622">
                  <c:v>129.65300000000002</c:v>
                </c:pt>
                <c:pt idx="623">
                  <c:v>130.50599999999997</c:v>
                </c:pt>
                <c:pt idx="624">
                  <c:v>131.15899999999999</c:v>
                </c:pt>
                <c:pt idx="625">
                  <c:v>131.39099999999999</c:v>
                </c:pt>
                <c:pt idx="626">
                  <c:v>131.12799999999999</c:v>
                </c:pt>
                <c:pt idx="627">
                  <c:v>130.83499999999998</c:v>
                </c:pt>
                <c:pt idx="628">
                  <c:v>130.6</c:v>
                </c:pt>
                <c:pt idx="629">
                  <c:v>130.34100000000001</c:v>
                </c:pt>
                <c:pt idx="630">
                  <c:v>130.172</c:v>
                </c:pt>
                <c:pt idx="631">
                  <c:v>130.00799999999998</c:v>
                </c:pt>
                <c:pt idx="632">
                  <c:v>129.892</c:v>
                </c:pt>
                <c:pt idx="633">
                  <c:v>130.5</c:v>
                </c:pt>
                <c:pt idx="634">
                  <c:v>131.70499999999998</c:v>
                </c:pt>
                <c:pt idx="635">
                  <c:v>132.00400000000002</c:v>
                </c:pt>
                <c:pt idx="636">
                  <c:v>131.98899999999998</c:v>
                </c:pt>
                <c:pt idx="637">
                  <c:v>132.24799999999999</c:v>
                </c:pt>
                <c:pt idx="638">
                  <c:v>132.14499999999998</c:v>
                </c:pt>
                <c:pt idx="639">
                  <c:v>132.18700000000001</c:v>
                </c:pt>
                <c:pt idx="640">
                  <c:v>132.31799999999998</c:v>
                </c:pt>
                <c:pt idx="641">
                  <c:v>132.48599999999999</c:v>
                </c:pt>
                <c:pt idx="642">
                  <c:v>132.453</c:v>
                </c:pt>
                <c:pt idx="643">
                  <c:v>132.285</c:v>
                </c:pt>
                <c:pt idx="644">
                  <c:v>132.083</c:v>
                </c:pt>
                <c:pt idx="645">
                  <c:v>132.791</c:v>
                </c:pt>
                <c:pt idx="646">
                  <c:v>133.13299999999998</c:v>
                </c:pt>
                <c:pt idx="647">
                  <c:v>133.06299999999999</c:v>
                </c:pt>
                <c:pt idx="648">
                  <c:v>133.83499999999998</c:v>
                </c:pt>
                <c:pt idx="649">
                  <c:v>134.48500000000001</c:v>
                </c:pt>
                <c:pt idx="650">
                  <c:v>135.035</c:v>
                </c:pt>
                <c:pt idx="651">
                  <c:v>135.03800000000001</c:v>
                </c:pt>
                <c:pt idx="652">
                  <c:v>134.79000000000002</c:v>
                </c:pt>
                <c:pt idx="653">
                  <c:v>134.464</c:v>
                </c:pt>
                <c:pt idx="654">
                  <c:v>134.22199999999998</c:v>
                </c:pt>
                <c:pt idx="655">
                  <c:v>133.96699999999998</c:v>
                </c:pt>
                <c:pt idx="656">
                  <c:v>133.83800000000002</c:v>
                </c:pt>
                <c:pt idx="657">
                  <c:v>134.56200000000001</c:v>
                </c:pt>
                <c:pt idx="658">
                  <c:v>135.08100000000002</c:v>
                </c:pt>
                <c:pt idx="659">
                  <c:v>136.16999999999999</c:v>
                </c:pt>
                <c:pt idx="660">
                  <c:v>136.89599999999999</c:v>
                </c:pt>
                <c:pt idx="661">
                  <c:v>137.11599999999999</c:v>
                </c:pt>
                <c:pt idx="662">
                  <c:v>136.84100000000001</c:v>
                </c:pt>
                <c:pt idx="663">
                  <c:v>136.51499999999999</c:v>
                </c:pt>
                <c:pt idx="664">
                  <c:v>136.92099999999999</c:v>
                </c:pt>
                <c:pt idx="665">
                  <c:v>137.60499999999999</c:v>
                </c:pt>
                <c:pt idx="666">
                  <c:v>138.26999999999998</c:v>
                </c:pt>
                <c:pt idx="667">
                  <c:v>138.834</c:v>
                </c:pt>
                <c:pt idx="668">
                  <c:v>139.05799999999999</c:v>
                </c:pt>
                <c:pt idx="669">
                  <c:v>138.679</c:v>
                </c:pt>
                <c:pt idx="670">
                  <c:v>138.26999999999998</c:v>
                </c:pt>
                <c:pt idx="671">
                  <c:v>137.922</c:v>
                </c:pt>
                <c:pt idx="672">
                  <c:v>137.59199999999998</c:v>
                </c:pt>
                <c:pt idx="673">
                  <c:v>137.37599999999998</c:v>
                </c:pt>
                <c:pt idx="674">
                  <c:v>137.12799999999999</c:v>
                </c:pt>
                <c:pt idx="675">
                  <c:v>137.702</c:v>
                </c:pt>
                <c:pt idx="676">
                  <c:v>139.08199999999999</c:v>
                </c:pt>
                <c:pt idx="677">
                  <c:v>139.59699999999998</c:v>
                </c:pt>
                <c:pt idx="678">
                  <c:v>139.82</c:v>
                </c:pt>
                <c:pt idx="679">
                  <c:v>139.74700000000001</c:v>
                </c:pt>
                <c:pt idx="680">
                  <c:v>139.46</c:v>
                </c:pt>
                <c:pt idx="681">
                  <c:v>139.173</c:v>
                </c:pt>
                <c:pt idx="682">
                  <c:v>139.5</c:v>
                </c:pt>
                <c:pt idx="683">
                  <c:v>140.54000000000002</c:v>
                </c:pt>
                <c:pt idx="684">
                  <c:v>140.92500000000001</c:v>
                </c:pt>
                <c:pt idx="685">
                  <c:v>141.17599999999999</c:v>
                </c:pt>
                <c:pt idx="686">
                  <c:v>141.173</c:v>
                </c:pt>
                <c:pt idx="687">
                  <c:v>140.791</c:v>
                </c:pt>
                <c:pt idx="688">
                  <c:v>140.333</c:v>
                </c:pt>
                <c:pt idx="689">
                  <c:v>140.07400000000001</c:v>
                </c:pt>
                <c:pt idx="690">
                  <c:v>140.904</c:v>
                </c:pt>
                <c:pt idx="691">
                  <c:v>141.93799999999999</c:v>
                </c:pt>
                <c:pt idx="692">
                  <c:v>141.75200000000001</c:v>
                </c:pt>
                <c:pt idx="693">
                  <c:v>142.15199999999999</c:v>
                </c:pt>
                <c:pt idx="694">
                  <c:v>142.65899999999999</c:v>
                </c:pt>
                <c:pt idx="695">
                  <c:v>142.80799999999999</c:v>
                </c:pt>
                <c:pt idx="696">
                  <c:v>142.39999999999998</c:v>
                </c:pt>
                <c:pt idx="697">
                  <c:v>141.95999999999998</c:v>
                </c:pt>
                <c:pt idx="698">
                  <c:v>141.80099999999999</c:v>
                </c:pt>
                <c:pt idx="699">
                  <c:v>143.05599999999998</c:v>
                </c:pt>
                <c:pt idx="700">
                  <c:v>143.749</c:v>
                </c:pt>
                <c:pt idx="701">
                  <c:v>144.20699999999999</c:v>
                </c:pt>
                <c:pt idx="702">
                  <c:v>143.93099999999998</c:v>
                </c:pt>
                <c:pt idx="703">
                  <c:v>143.351</c:v>
                </c:pt>
                <c:pt idx="704">
                  <c:v>142.95499999999998</c:v>
                </c:pt>
                <c:pt idx="705">
                  <c:v>142.63400000000001</c:v>
                </c:pt>
                <c:pt idx="706">
                  <c:v>142.82999999999998</c:v>
                </c:pt>
                <c:pt idx="707">
                  <c:v>143.78799999999998</c:v>
                </c:pt>
                <c:pt idx="708">
                  <c:v>144.31299999999999</c:v>
                </c:pt>
                <c:pt idx="709">
                  <c:v>144.34100000000001</c:v>
                </c:pt>
                <c:pt idx="710">
                  <c:v>144.078</c:v>
                </c:pt>
                <c:pt idx="711">
                  <c:v>143.74799999999999</c:v>
                </c:pt>
                <c:pt idx="712">
                  <c:v>143.37899999999999</c:v>
                </c:pt>
                <c:pt idx="713">
                  <c:v>143.126</c:v>
                </c:pt>
                <c:pt idx="714">
                  <c:v>143.089</c:v>
                </c:pt>
                <c:pt idx="715">
                  <c:v>143.79500000000002</c:v>
                </c:pt>
                <c:pt idx="716">
                  <c:v>144.99700000000001</c:v>
                </c:pt>
                <c:pt idx="717">
                  <c:v>145.57999999999998</c:v>
                </c:pt>
                <c:pt idx="718">
                  <c:v>145.92400000000001</c:v>
                </c:pt>
                <c:pt idx="719">
                  <c:v>145.65600000000001</c:v>
                </c:pt>
                <c:pt idx="720">
                  <c:v>145.25700000000001</c:v>
                </c:pt>
                <c:pt idx="721">
                  <c:v>144.88299999999998</c:v>
                </c:pt>
                <c:pt idx="722">
                  <c:v>145.36599999999999</c:v>
                </c:pt>
                <c:pt idx="723">
                  <c:v>145.82400000000001</c:v>
                </c:pt>
                <c:pt idx="724">
                  <c:v>146.45499999999998</c:v>
                </c:pt>
                <c:pt idx="725">
                  <c:v>146.90199999999999</c:v>
                </c:pt>
                <c:pt idx="726">
                  <c:v>146.94399999999999</c:v>
                </c:pt>
                <c:pt idx="727">
                  <c:v>147.20999999999998</c:v>
                </c:pt>
                <c:pt idx="728">
                  <c:v>147.185</c:v>
                </c:pt>
                <c:pt idx="729">
                  <c:v>146.85</c:v>
                </c:pt>
                <c:pt idx="730">
                  <c:v>146.654</c:v>
                </c:pt>
                <c:pt idx="731">
                  <c:v>146.24200000000002</c:v>
                </c:pt>
                <c:pt idx="732">
                  <c:v>145.91199999999998</c:v>
                </c:pt>
                <c:pt idx="733">
                  <c:v>145.68299999999999</c:v>
                </c:pt>
                <c:pt idx="734">
                  <c:v>145.40199999999999</c:v>
                </c:pt>
                <c:pt idx="735">
                  <c:v>145.89099999999999</c:v>
                </c:pt>
                <c:pt idx="736">
                  <c:v>147.46899999999999</c:v>
                </c:pt>
                <c:pt idx="737">
                  <c:v>148.934</c:v>
                </c:pt>
                <c:pt idx="738">
                  <c:v>149.00400000000002</c:v>
                </c:pt>
                <c:pt idx="739">
                  <c:v>148.458</c:v>
                </c:pt>
                <c:pt idx="740">
                  <c:v>147.774</c:v>
                </c:pt>
                <c:pt idx="741">
                  <c:v>148.52199999999999</c:v>
                </c:pt>
                <c:pt idx="742">
                  <c:v>149.23700000000002</c:v>
                </c:pt>
                <c:pt idx="743">
                  <c:v>149.661</c:v>
                </c:pt>
                <c:pt idx="744">
                  <c:v>149.33999999999997</c:v>
                </c:pt>
                <c:pt idx="745">
                  <c:v>148.55000000000001</c:v>
                </c:pt>
                <c:pt idx="746">
                  <c:v>147.661</c:v>
                </c:pt>
                <c:pt idx="747">
                  <c:v>147.13299999999998</c:v>
                </c:pt>
                <c:pt idx="748">
                  <c:v>147.976</c:v>
                </c:pt>
                <c:pt idx="749">
                  <c:v>148.25399999999999</c:v>
                </c:pt>
              </c:numCache>
            </c:numRef>
          </c:yVal>
          <c:smooth val="0"/>
        </c:ser>
        <c:ser>
          <c:idx val="6"/>
          <c:order val="6"/>
          <c:tx>
            <c:v>theoretical</c:v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deflection!$K$3:$K$24</c:f>
              <c:numCache>
                <c:formatCode>0.00</c:formatCode>
                <c:ptCount val="22"/>
                <c:pt idx="0">
                  <c:v>0</c:v>
                </c:pt>
                <c:pt idx="1">
                  <c:v>6.9440612789259087E-2</c:v>
                </c:pt>
                <c:pt idx="2">
                  <c:v>0.13888122557851817</c:v>
                </c:pt>
                <c:pt idx="3">
                  <c:v>0.51175820629333768</c:v>
                </c:pt>
                <c:pt idx="4">
                  <c:v>0.92005661443432862</c:v>
                </c:pt>
                <c:pt idx="5">
                  <c:v>1.4474852216727618</c:v>
                </c:pt>
                <c:pt idx="6">
                  <c:v>1.9076170229821017</c:v>
                </c:pt>
                <c:pt idx="7">
                  <c:v>2.341259656000203</c:v>
                </c:pt>
                <c:pt idx="8">
                  <c:v>2.7623955443645261</c:v>
                </c:pt>
                <c:pt idx="9">
                  <c:v>3.1768653086070175</c:v>
                </c:pt>
                <c:pt idx="10">
                  <c:v>3.5874591833296638</c:v>
                </c:pt>
                <c:pt idx="11">
                  <c:v>3.9956467597315601</c:v>
                </c:pt>
                <c:pt idx="12">
                  <c:v>4.4022618026772058</c:v>
                </c:pt>
                <c:pt idx="13">
                  <c:v>4.8078059187832922</c:v>
                </c:pt>
                <c:pt idx="14">
                  <c:v>5.212595565197903</c:v>
                </c:pt>
                <c:pt idx="15">
                  <c:v>5.6168383916715809</c:v>
                </c:pt>
                <c:pt idx="16">
                  <c:v>6.0206752313559111</c:v>
                </c:pt>
                <c:pt idx="17">
                  <c:v>6.4242043335294108</c:v>
                </c:pt>
                <c:pt idx="18">
                  <c:v>6.8274959299505591</c:v>
                </c:pt>
                <c:pt idx="19">
                  <c:v>7.2306013030072798</c:v>
                </c:pt>
                <c:pt idx="20">
                  <c:v>7.633558605657079</c:v>
                </c:pt>
                <c:pt idx="21">
                  <c:v>8.0363966979049604</c:v>
                </c:pt>
              </c:numCache>
            </c:numRef>
          </c:xVal>
          <c:yVal>
            <c:numRef>
              <c:f>deflection!$G$3:$G$24</c:f>
              <c:numCache>
                <c:formatCode>0.0</c:formatCode>
                <c:ptCount val="22"/>
                <c:pt idx="0">
                  <c:v>0</c:v>
                </c:pt>
                <c:pt idx="1">
                  <c:v>5.7446326012845361</c:v>
                </c:pt>
                <c:pt idx="2">
                  <c:v>11.489265202569072</c:v>
                </c:pt>
                <c:pt idx="3">
                  <c:v>13.743261543030684</c:v>
                </c:pt>
                <c:pt idx="4">
                  <c:v>17.233897803853612</c:v>
                </c:pt>
                <c:pt idx="5">
                  <c:v>22.978530405138144</c:v>
                </c:pt>
                <c:pt idx="6">
                  <c:v>28.723163006422681</c:v>
                </c:pt>
                <c:pt idx="7">
                  <c:v>34.467795607707217</c:v>
                </c:pt>
                <c:pt idx="8">
                  <c:v>40.212428208991753</c:v>
                </c:pt>
                <c:pt idx="9">
                  <c:v>45.957060810276282</c:v>
                </c:pt>
                <c:pt idx="10">
                  <c:v>51.701693411560818</c:v>
                </c:pt>
                <c:pt idx="11">
                  <c:v>57.446326012845354</c:v>
                </c:pt>
                <c:pt idx="12">
                  <c:v>63.19095861412989</c:v>
                </c:pt>
                <c:pt idx="13">
                  <c:v>68.935591215414433</c:v>
                </c:pt>
                <c:pt idx="14">
                  <c:v>74.68022381669897</c:v>
                </c:pt>
                <c:pt idx="15">
                  <c:v>80.42485641798352</c:v>
                </c:pt>
                <c:pt idx="16">
                  <c:v>86.169489019268056</c:v>
                </c:pt>
                <c:pt idx="17">
                  <c:v>91.914121620552592</c:v>
                </c:pt>
                <c:pt idx="18">
                  <c:v>97.658754221837142</c:v>
                </c:pt>
                <c:pt idx="19">
                  <c:v>103.40338682312168</c:v>
                </c:pt>
                <c:pt idx="20">
                  <c:v>109.14801942440621</c:v>
                </c:pt>
                <c:pt idx="21">
                  <c:v>114.89265202569075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79192"/>
        <c:axId val="156079584"/>
      </c:scatterChart>
      <c:valAx>
        <c:axId val="156079192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midspan 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6079584"/>
        <c:crosses val="autoZero"/>
        <c:crossBetween val="midCat"/>
      </c:valAx>
      <c:valAx>
        <c:axId val="15607958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load </a:t>
                </a:r>
                <a:r>
                  <a:rPr lang="en-US" b="1" i="1"/>
                  <a:t>P</a:t>
                </a:r>
                <a:r>
                  <a:rPr lang="en-US"/>
                  <a:t>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6079192"/>
        <c:crosses val="autoZero"/>
        <c:crossBetween val="midCat"/>
        <c:majorUnit val="5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0.80023</cdr:x>
      <cdr:y>0.02993</cdr:y>
    </cdr:from>
    <cdr:to>
      <cdr:x>0.82151</cdr:x>
      <cdr:y>0.06131</cdr:y>
    </cdr:to>
    <cdr:sp macro="" textlink="">
      <cdr:nvSpPr>
        <cdr:cNvPr id="13" name="4-Point Star 12"/>
        <cdr:cNvSpPr/>
      </cdr:nvSpPr>
      <cdr:spPr>
        <a:xfrm xmlns:a="http://schemas.openxmlformats.org/drawingml/2006/main" rot="2700000">
          <a:off x="7427691" y="177628"/>
          <a:ext cx="190097" cy="197422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0.72535</cdr:x>
      <cdr:y>0.16149</cdr:y>
    </cdr:from>
    <cdr:to>
      <cdr:x>0.74663</cdr:x>
      <cdr:y>0.19287</cdr:y>
    </cdr:to>
    <cdr:sp macro="" textlink="">
      <cdr:nvSpPr>
        <cdr:cNvPr id="14" name="4-Point Star 13"/>
        <cdr:cNvSpPr/>
      </cdr:nvSpPr>
      <cdr:spPr>
        <a:xfrm xmlns:a="http://schemas.openxmlformats.org/drawingml/2006/main" rot="2700000">
          <a:off x="6733003" y="974605"/>
          <a:ext cx="190097" cy="197422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0.7553</cdr:x>
      <cdr:y>0.03234</cdr:y>
    </cdr:from>
    <cdr:to>
      <cdr:x>0.77658</cdr:x>
      <cdr:y>0.06372</cdr:y>
    </cdr:to>
    <cdr:sp macro="" textlink="">
      <cdr:nvSpPr>
        <cdr:cNvPr id="15" name="4-Point Star 14"/>
        <cdr:cNvSpPr/>
      </cdr:nvSpPr>
      <cdr:spPr>
        <a:xfrm xmlns:a="http://schemas.openxmlformats.org/drawingml/2006/main" rot="2700000">
          <a:off x="7010859" y="192227"/>
          <a:ext cx="190097" cy="197422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0.81614</cdr:x>
      <cdr:y>0.02035</cdr:y>
    </cdr:from>
    <cdr:to>
      <cdr:x>0.89023</cdr:x>
      <cdr:y>0.10484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7571631" y="123255"/>
          <a:ext cx="687359" cy="511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500"/>
            <a:t>III.2</a:t>
          </a:r>
        </a:p>
      </cdr:txBody>
    </cdr:sp>
  </cdr:relSizeAnchor>
  <cdr:relSizeAnchor xmlns:cdr="http://schemas.openxmlformats.org/drawingml/2006/chartDrawing">
    <cdr:from>
      <cdr:x>0.65137</cdr:x>
      <cdr:y>0.02239</cdr:y>
    </cdr:from>
    <cdr:to>
      <cdr:x>0.72545</cdr:x>
      <cdr:y>0.10687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6043002" y="135613"/>
          <a:ext cx="687266" cy="511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500"/>
            <a:t>III.1</a:t>
          </a:r>
        </a:p>
      </cdr:txBody>
    </cdr:sp>
  </cdr:relSizeAnchor>
  <cdr:relSizeAnchor xmlns:cdr="http://schemas.openxmlformats.org/drawingml/2006/chartDrawing">
    <cdr:from>
      <cdr:x>0.74742</cdr:x>
      <cdr:y>0.14006</cdr:y>
    </cdr:from>
    <cdr:to>
      <cdr:x>0.82151</cdr:x>
      <cdr:y>0.22455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934092" y="848446"/>
          <a:ext cx="687359" cy="511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500"/>
            <a:t>II.2</a:t>
          </a:r>
        </a:p>
      </cdr:txBody>
    </cdr:sp>
  </cdr:relSizeAnchor>
  <cdr:relSizeAnchor xmlns:cdr="http://schemas.openxmlformats.org/drawingml/2006/chartDrawing">
    <cdr:from>
      <cdr:x>0.63344</cdr:x>
      <cdr:y>0.20324</cdr:y>
    </cdr:from>
    <cdr:to>
      <cdr:x>0.65472</cdr:x>
      <cdr:y>0.23462</cdr:y>
    </cdr:to>
    <cdr:sp macro="" textlink="">
      <cdr:nvSpPr>
        <cdr:cNvPr id="19" name="4-Point Star 18"/>
        <cdr:cNvSpPr/>
      </cdr:nvSpPr>
      <cdr:spPr>
        <a:xfrm xmlns:a="http://schemas.openxmlformats.org/drawingml/2006/main" rot="2700000">
          <a:off x="5880321" y="1227537"/>
          <a:ext cx="190097" cy="197422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0.6555</cdr:x>
      <cdr:y>0.19555</cdr:y>
    </cdr:from>
    <cdr:to>
      <cdr:x>0.72959</cdr:x>
      <cdr:y>0.28003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6081318" y="1184614"/>
          <a:ext cx="687359" cy="511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500"/>
            <a:t>II.1</a:t>
          </a:r>
        </a:p>
      </cdr:txBody>
    </cdr:sp>
  </cdr:relSizeAnchor>
  <cdr:relSizeAnchor xmlns:cdr="http://schemas.openxmlformats.org/drawingml/2006/chartDrawing">
    <cdr:from>
      <cdr:x>0.24562</cdr:x>
      <cdr:y>0.63012</cdr:y>
    </cdr:from>
    <cdr:to>
      <cdr:x>0.2669</cdr:x>
      <cdr:y>0.6615</cdr:y>
    </cdr:to>
    <cdr:sp macro="" textlink="">
      <cdr:nvSpPr>
        <cdr:cNvPr id="21" name="4-Point Star 20"/>
        <cdr:cNvSpPr/>
      </cdr:nvSpPr>
      <cdr:spPr>
        <a:xfrm xmlns:a="http://schemas.openxmlformats.org/drawingml/2006/main" rot="2700000">
          <a:off x="2282356" y="3813545"/>
          <a:ext cx="190097" cy="197422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0.26769</cdr:x>
      <cdr:y>0.62243</cdr:y>
    </cdr:from>
    <cdr:to>
      <cdr:x>0.34178</cdr:x>
      <cdr:y>0.70691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2483446" y="3770622"/>
          <a:ext cx="687358" cy="511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500"/>
            <a:t>I.1</a:t>
          </a:r>
        </a:p>
      </cdr:txBody>
    </cdr:sp>
  </cdr:relSizeAnchor>
  <cdr:relSizeAnchor xmlns:cdr="http://schemas.openxmlformats.org/drawingml/2006/chartDrawing">
    <cdr:from>
      <cdr:x>0.22744</cdr:x>
      <cdr:y>0.62032</cdr:y>
    </cdr:from>
    <cdr:to>
      <cdr:x>0.24872</cdr:x>
      <cdr:y>0.6517</cdr:y>
    </cdr:to>
    <cdr:sp macro="" textlink="">
      <cdr:nvSpPr>
        <cdr:cNvPr id="23" name="4-Point Star 22"/>
        <cdr:cNvSpPr/>
      </cdr:nvSpPr>
      <cdr:spPr>
        <a:xfrm xmlns:a="http://schemas.openxmlformats.org/drawingml/2006/main" rot="2700000">
          <a:off x="2113694" y="3754178"/>
          <a:ext cx="190097" cy="197422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0.18086</cdr:x>
      <cdr:y>0.5781</cdr:y>
    </cdr:from>
    <cdr:to>
      <cdr:x>0.25494</cdr:x>
      <cdr:y>0.66259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677893" y="3502075"/>
          <a:ext cx="687266" cy="511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500"/>
            <a:t>I.2</a:t>
          </a:r>
        </a:p>
      </cdr:txBody>
    </cdr:sp>
  </cdr:relSizeAnchor>
  <cdr:relSizeAnchor xmlns:cdr="http://schemas.openxmlformats.org/drawingml/2006/chartDrawing">
    <cdr:from>
      <cdr:x>0.45218</cdr:x>
      <cdr:y>0.20409</cdr:y>
    </cdr:from>
    <cdr:to>
      <cdr:x>0.47346</cdr:x>
      <cdr:y>0.23547</cdr:y>
    </cdr:to>
    <cdr:sp macro="" textlink="">
      <cdr:nvSpPr>
        <cdr:cNvPr id="25" name="4-Point Star 24"/>
        <cdr:cNvSpPr/>
      </cdr:nvSpPr>
      <cdr:spPr>
        <a:xfrm xmlns:a="http://schemas.openxmlformats.org/drawingml/2006/main" rot="2700000">
          <a:off x="4206075" y="1234895"/>
          <a:ext cx="190439" cy="197770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0.20879</cdr:x>
      <cdr:y>0.39532</cdr:y>
    </cdr:from>
    <cdr:to>
      <cdr:x>0.64996</cdr:x>
      <cdr:y>0.4798</cdr:y>
    </cdr:to>
    <cdr:sp macro="" textlink="">
      <cdr:nvSpPr>
        <cdr:cNvPr id="28" name="TextBox 1"/>
        <cdr:cNvSpPr txBox="1"/>
      </cdr:nvSpPr>
      <cdr:spPr>
        <a:xfrm xmlns:a="http://schemas.openxmlformats.org/drawingml/2006/main">
          <a:off x="1941303" y="2398277"/>
          <a:ext cx="4101939" cy="512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i="1"/>
            <a:t>Theoretical </a:t>
          </a:r>
        </a:p>
        <a:p xmlns:a="http://schemas.openxmlformats.org/drawingml/2006/main">
          <a:r>
            <a:rPr lang="en-GB" sz="1600" i="1"/>
            <a:t>Behaviour</a:t>
          </a:r>
        </a:p>
        <a:p xmlns:a="http://schemas.openxmlformats.org/drawingml/2006/main">
          <a:endParaRPr lang="en-GB" sz="2800"/>
        </a:p>
      </cdr:txBody>
    </cdr:sp>
  </cdr:relSizeAnchor>
  <cdr:relSizeAnchor xmlns:cdr="http://schemas.openxmlformats.org/drawingml/2006/chartDrawing">
    <cdr:from>
      <cdr:x>0.40105</cdr:x>
      <cdr:y>0.15451</cdr:y>
    </cdr:from>
    <cdr:to>
      <cdr:x>0.84222</cdr:x>
      <cdr:y>0.23899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3728915" y="937357"/>
          <a:ext cx="4101939" cy="512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i="1"/>
            <a:t>Flexural Capacity</a:t>
          </a:r>
        </a:p>
        <a:p xmlns:a="http://schemas.openxmlformats.org/drawingml/2006/main">
          <a:endParaRPr lang="en-GB" sz="2800" i="1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0.712</cdr:x>
      <cdr:y>0.67235</cdr:y>
    </cdr:from>
    <cdr:to>
      <cdr:x>0.98114</cdr:x>
      <cdr:y>0.75684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623198" y="4090407"/>
          <a:ext cx="2503637" cy="514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000"/>
            <a:t>specimen II.1</a:t>
          </a:r>
        </a:p>
      </cdr:txBody>
    </cdr:sp>
  </cdr:relSizeAnchor>
  <cdr:relSizeAnchor xmlns:cdr="http://schemas.openxmlformats.org/drawingml/2006/chartDrawing">
    <cdr:from>
      <cdr:x>0.2759</cdr:x>
      <cdr:y>0.21997</cdr:y>
    </cdr:from>
    <cdr:to>
      <cdr:x>0.61276</cdr:x>
      <cdr:y>0.30444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568913" y="1338332"/>
          <a:ext cx="3136449" cy="513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effectLst/>
              <a:latin typeface="+mn-lt"/>
              <a:ea typeface="+mn-ea"/>
              <a:cs typeface="+mn-cs"/>
            </a:rPr>
            <a:t>0.10% ¦ USG2 @ 90˚</a:t>
          </a:r>
          <a:endParaRPr lang="en-GB" sz="2400">
            <a:effectLst/>
          </a:endParaRPr>
        </a:p>
      </cdr:txBody>
    </cdr:sp>
  </cdr:relSizeAnchor>
  <cdr:relSizeAnchor xmlns:cdr="http://schemas.openxmlformats.org/drawingml/2006/chartDrawing">
    <cdr:from>
      <cdr:x>0.55453</cdr:x>
      <cdr:y>0.30932</cdr:y>
    </cdr:from>
    <cdr:to>
      <cdr:x>0.88739</cdr:x>
      <cdr:y>0.3938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163126" y="1881963"/>
          <a:ext cx="3099258" cy="513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effectLst/>
              <a:latin typeface="+mn-lt"/>
              <a:ea typeface="+mn-ea"/>
              <a:cs typeface="+mn-cs"/>
            </a:rPr>
            <a:t>USG3 @ 45˚ ¦ 0.62%</a:t>
          </a:r>
          <a:endParaRPr lang="en-GB" sz="2400">
            <a:effectLst/>
          </a:endParaRPr>
        </a:p>
        <a:p xmlns:a="http://schemas.openxmlformats.org/drawingml/2006/main">
          <a:endParaRPr lang="en-GB" sz="2400"/>
        </a:p>
      </cdr:txBody>
    </cdr:sp>
  </cdr:relSizeAnchor>
  <cdr:relSizeAnchor xmlns:cdr="http://schemas.openxmlformats.org/drawingml/2006/chartDrawing">
    <cdr:from>
      <cdr:x>0.17367</cdr:x>
      <cdr:y>0.12119</cdr:y>
    </cdr:from>
    <cdr:to>
      <cdr:x>0.60804</cdr:x>
      <cdr:y>0.20566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616986" y="737357"/>
          <a:ext cx="4044385" cy="513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effectLst/>
              <a:latin typeface="+mn-lt"/>
              <a:ea typeface="+mn-ea"/>
              <a:cs typeface="+mn-cs"/>
            </a:rPr>
            <a:t>0.01% ¦ USG1 @ 45˚ </a:t>
          </a:r>
          <a:endParaRPr lang="en-GB" sz="2400"/>
        </a:p>
      </cdr:txBody>
    </cdr:sp>
  </cdr:relSizeAnchor>
  <cdr:relSizeAnchor xmlns:cdr="http://schemas.openxmlformats.org/drawingml/2006/chartDrawing">
    <cdr:from>
      <cdr:x>0.77356</cdr:x>
      <cdr:y>0.38086</cdr:y>
    </cdr:from>
    <cdr:to>
      <cdr:x>0.79481</cdr:x>
      <cdr:y>0.41215</cdr:y>
    </cdr:to>
    <cdr:sp macro="" textlink="">
      <cdr:nvSpPr>
        <cdr:cNvPr id="10" name="4-Point Star 9"/>
        <cdr:cNvSpPr/>
      </cdr:nvSpPr>
      <cdr:spPr>
        <a:xfrm xmlns:a="http://schemas.openxmlformats.org/drawingml/2006/main" rot="2700000">
          <a:off x="7206277" y="2313498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0.26405</cdr:x>
      <cdr:y>0.20563</cdr:y>
    </cdr:from>
    <cdr:to>
      <cdr:x>0.2853</cdr:x>
      <cdr:y>0.23692</cdr:y>
    </cdr:to>
    <cdr:sp macro="" textlink="">
      <cdr:nvSpPr>
        <cdr:cNvPr id="11" name="4-Point Star 10"/>
        <cdr:cNvSpPr/>
      </cdr:nvSpPr>
      <cdr:spPr>
        <a:xfrm xmlns:a="http://schemas.openxmlformats.org/drawingml/2006/main" rot="2700000">
          <a:off x="2462288" y="1247364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0.17698</cdr:x>
      <cdr:y>0.20005</cdr:y>
    </cdr:from>
    <cdr:to>
      <cdr:x>0.19823</cdr:x>
      <cdr:y>0.23133</cdr:y>
    </cdr:to>
    <cdr:sp macro="" textlink="">
      <cdr:nvSpPr>
        <cdr:cNvPr id="12" name="4-Point Star 11"/>
        <cdr:cNvSpPr/>
      </cdr:nvSpPr>
      <cdr:spPr>
        <a:xfrm xmlns:a="http://schemas.openxmlformats.org/drawingml/2006/main" rot="2700000">
          <a:off x="1651610" y="1213367"/>
          <a:ext cx="190372" cy="197859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0.71552</cdr:x>
      <cdr:y>0.66779</cdr:y>
    </cdr:from>
    <cdr:to>
      <cdr:x>0.96997</cdr:x>
      <cdr:y>0.75228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652847" y="4051284"/>
          <a:ext cx="2365788" cy="51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000"/>
            <a:t>specimen II.2</a:t>
          </a:r>
        </a:p>
      </cdr:txBody>
    </cdr:sp>
  </cdr:relSizeAnchor>
  <cdr:relSizeAnchor xmlns:cdr="http://schemas.openxmlformats.org/drawingml/2006/chartDrawing">
    <cdr:from>
      <cdr:x>0.6658</cdr:x>
      <cdr:y>0.09179</cdr:y>
    </cdr:from>
    <cdr:to>
      <cdr:x>0.96533</cdr:x>
      <cdr:y>0.15952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90541" y="556844"/>
          <a:ext cx="2784939" cy="410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USG3 @ 45˚ </a:t>
          </a:r>
          <a:r>
            <a:rPr lang="en-GB" sz="2400">
              <a:effectLst/>
              <a:latin typeface="+mn-lt"/>
              <a:ea typeface="+mn-ea"/>
              <a:cs typeface="+mn-cs"/>
            </a:rPr>
            <a:t>¦ 0.77%</a:t>
          </a:r>
          <a:endParaRPr lang="en-GB" sz="2400">
            <a:effectLst/>
          </a:endParaRPr>
        </a:p>
        <a:p xmlns:a="http://schemas.openxmlformats.org/drawingml/2006/main">
          <a:endParaRPr lang="en-GB" sz="2400"/>
        </a:p>
      </cdr:txBody>
    </cdr:sp>
  </cdr:relSizeAnchor>
  <cdr:relSizeAnchor xmlns:cdr="http://schemas.openxmlformats.org/drawingml/2006/chartDrawing">
    <cdr:from>
      <cdr:x>0.78322</cdr:x>
      <cdr:y>0.25716</cdr:y>
    </cdr:from>
    <cdr:to>
      <cdr:x>0.96927</cdr:x>
      <cdr:y>0.34188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282292" y="1560129"/>
          <a:ext cx="1729868" cy="513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400"/>
            <a:t>USG1 @ 45˚</a:t>
          </a:r>
        </a:p>
      </cdr:txBody>
    </cdr:sp>
  </cdr:relSizeAnchor>
  <cdr:relSizeAnchor xmlns:cdr="http://schemas.openxmlformats.org/drawingml/2006/chartDrawing">
    <cdr:from>
      <cdr:x>0.32141</cdr:x>
      <cdr:y>0.13277</cdr:y>
    </cdr:from>
    <cdr:to>
      <cdr:x>0.65873</cdr:x>
      <cdr:y>0.21749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988410" y="805474"/>
          <a:ext cx="3136410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effectLst/>
              <a:latin typeface="+mn-lt"/>
              <a:ea typeface="+mn-ea"/>
              <a:cs typeface="+mn-cs"/>
            </a:rPr>
            <a:t>USG2 @ 90˚ ¦ 0.47%  </a:t>
          </a:r>
          <a:endParaRPr lang="en-GB" sz="2400">
            <a:effectLst/>
          </a:endParaRPr>
        </a:p>
      </cdr:txBody>
    </cdr:sp>
  </cdr:relSizeAnchor>
  <cdr:relSizeAnchor xmlns:cdr="http://schemas.openxmlformats.org/drawingml/2006/chartDrawing">
    <cdr:from>
      <cdr:x>0.8455</cdr:x>
      <cdr:y>0.19919</cdr:y>
    </cdr:from>
    <cdr:to>
      <cdr:x>0.96533</cdr:x>
      <cdr:y>0.28391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7861336" y="1208426"/>
          <a:ext cx="1114145" cy="513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0.69%</a:t>
          </a:r>
        </a:p>
      </cdr:txBody>
    </cdr:sp>
  </cdr:relSizeAnchor>
  <cdr:relSizeAnchor xmlns:cdr="http://schemas.openxmlformats.org/drawingml/2006/chartDrawing">
    <cdr:from>
      <cdr:x>0.83525</cdr:x>
      <cdr:y>0.18591</cdr:y>
    </cdr:from>
    <cdr:to>
      <cdr:x>0.85653</cdr:x>
      <cdr:y>0.21729</cdr:y>
    </cdr:to>
    <cdr:sp macro="" textlink="">
      <cdr:nvSpPr>
        <cdr:cNvPr id="12" name="4-Point Star 11"/>
        <cdr:cNvSpPr/>
      </cdr:nvSpPr>
      <cdr:spPr>
        <a:xfrm xmlns:a="http://schemas.openxmlformats.org/drawingml/2006/main" rot="2700000">
          <a:off x="7769798" y="1124124"/>
          <a:ext cx="190372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0.62406</cdr:x>
      <cdr:y>0.17021</cdr:y>
    </cdr:from>
    <cdr:to>
      <cdr:x>0.64534</cdr:x>
      <cdr:y>0.20159</cdr:y>
    </cdr:to>
    <cdr:sp macro="" textlink="">
      <cdr:nvSpPr>
        <cdr:cNvPr id="13" name="4-Point Star 12"/>
        <cdr:cNvSpPr/>
      </cdr:nvSpPr>
      <cdr:spPr>
        <a:xfrm xmlns:a="http://schemas.openxmlformats.org/drawingml/2006/main" rot="2700000">
          <a:off x="5806176" y="1028865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0.91563</cdr:x>
      <cdr:y>0.16055</cdr:y>
    </cdr:from>
    <cdr:to>
      <cdr:x>0.93691</cdr:x>
      <cdr:y>0.19193</cdr:y>
    </cdr:to>
    <cdr:sp macro="" textlink="">
      <cdr:nvSpPr>
        <cdr:cNvPr id="14" name="4-Point Star 13"/>
        <cdr:cNvSpPr/>
      </cdr:nvSpPr>
      <cdr:spPr>
        <a:xfrm xmlns:a="http://schemas.openxmlformats.org/drawingml/2006/main" rot="2700000">
          <a:off x="8517133" y="970244"/>
          <a:ext cx="190373" cy="197859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0.71158</cdr:x>
      <cdr:y>0.66658</cdr:y>
    </cdr:from>
    <cdr:to>
      <cdr:x>0.97548</cdr:x>
      <cdr:y>0.75107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616211" y="4043957"/>
          <a:ext cx="2453711" cy="51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000"/>
            <a:t>specimen III.1</a:t>
          </a:r>
        </a:p>
      </cdr:txBody>
    </cdr:sp>
  </cdr:relSizeAnchor>
  <cdr:relSizeAnchor xmlns:cdr="http://schemas.openxmlformats.org/drawingml/2006/chartDrawing">
    <cdr:from>
      <cdr:x>0.20405</cdr:x>
      <cdr:y>0.03011</cdr:y>
    </cdr:from>
    <cdr:to>
      <cdr:x>0.40112</cdr:x>
      <cdr:y>0.11483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97185" y="182686"/>
          <a:ext cx="1832418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 sz="2400"/>
        </a:p>
      </cdr:txBody>
    </cdr:sp>
  </cdr:relSizeAnchor>
  <cdr:relSizeAnchor xmlns:cdr="http://schemas.openxmlformats.org/drawingml/2006/chartDrawing">
    <cdr:from>
      <cdr:x>0.59096</cdr:x>
      <cdr:y>0.12915</cdr:y>
    </cdr:from>
    <cdr:to>
      <cdr:x>0.92829</cdr:x>
      <cdr:y>0.21386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494705" y="783494"/>
          <a:ext cx="3136410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effectLst/>
              <a:latin typeface="+mn-lt"/>
              <a:ea typeface="+mn-ea"/>
              <a:cs typeface="+mn-cs"/>
            </a:rPr>
            <a:t>0.44% ¦ USG2 @ 90˚</a:t>
          </a:r>
          <a:endParaRPr lang="en-GB" sz="2400">
            <a:effectLst/>
          </a:endParaRPr>
        </a:p>
      </cdr:txBody>
    </cdr:sp>
  </cdr:relSizeAnchor>
  <cdr:relSizeAnchor xmlns:cdr="http://schemas.openxmlformats.org/drawingml/2006/chartDrawing">
    <cdr:from>
      <cdr:x>0.66588</cdr:x>
      <cdr:y>0.03011</cdr:y>
    </cdr:from>
    <cdr:to>
      <cdr:x>0.99921</cdr:x>
      <cdr:y>0.11483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91250" y="182686"/>
          <a:ext cx="3099287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0.49% ¦ </a:t>
          </a:r>
          <a:r>
            <a:rPr lang="en-GB" sz="2400">
              <a:effectLst/>
              <a:latin typeface="+mn-lt"/>
              <a:ea typeface="+mn-ea"/>
              <a:cs typeface="+mn-cs"/>
            </a:rPr>
            <a:t>USG3 @ 45˚</a:t>
          </a:r>
          <a:endParaRPr lang="en-GB" sz="2400">
            <a:effectLst/>
          </a:endParaRPr>
        </a:p>
        <a:p xmlns:a="http://schemas.openxmlformats.org/drawingml/2006/main">
          <a:endParaRPr lang="en-GB" sz="2400"/>
        </a:p>
      </cdr:txBody>
    </cdr:sp>
  </cdr:relSizeAnchor>
  <cdr:relSizeAnchor xmlns:cdr="http://schemas.openxmlformats.org/drawingml/2006/chartDrawing">
    <cdr:from>
      <cdr:x>0.18125</cdr:x>
      <cdr:y>0.03374</cdr:y>
    </cdr:from>
    <cdr:to>
      <cdr:x>0.61623</cdr:x>
      <cdr:y>0.11845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685192" y="204666"/>
          <a:ext cx="4044462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effectLst/>
              <a:latin typeface="+mn-lt"/>
              <a:ea typeface="+mn-ea"/>
              <a:cs typeface="+mn-cs"/>
            </a:rPr>
            <a:t>USG1 @ 45˚ ¦ </a:t>
          </a:r>
          <a:r>
            <a:rPr lang="en-GB" sz="2400"/>
            <a:t>0.32%</a:t>
          </a:r>
        </a:p>
      </cdr:txBody>
    </cdr:sp>
  </cdr:relSizeAnchor>
  <cdr:relSizeAnchor xmlns:cdr="http://schemas.openxmlformats.org/drawingml/2006/chartDrawing">
    <cdr:from>
      <cdr:x>0.6446</cdr:x>
      <cdr:y>0.03857</cdr:y>
    </cdr:from>
    <cdr:to>
      <cdr:x>0.66588</cdr:x>
      <cdr:y>0.06995</cdr:y>
    </cdr:to>
    <cdr:sp macro="" textlink="">
      <cdr:nvSpPr>
        <cdr:cNvPr id="12" name="4-Point Star 11"/>
        <cdr:cNvSpPr/>
      </cdr:nvSpPr>
      <cdr:spPr>
        <a:xfrm xmlns:a="http://schemas.openxmlformats.org/drawingml/2006/main" rot="2700000">
          <a:off x="5997164" y="230231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0.59259</cdr:x>
      <cdr:y>0.09895</cdr:y>
    </cdr:from>
    <cdr:to>
      <cdr:x>0.61387</cdr:x>
      <cdr:y>0.13033</cdr:y>
    </cdr:to>
    <cdr:sp macro="" textlink="">
      <cdr:nvSpPr>
        <cdr:cNvPr id="13" name="4-Point Star 12"/>
        <cdr:cNvSpPr/>
      </cdr:nvSpPr>
      <cdr:spPr>
        <a:xfrm xmlns:a="http://schemas.openxmlformats.org/drawingml/2006/main" rot="2700000">
          <a:off x="5513587" y="596577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0.46887</cdr:x>
      <cdr:y>0.03736</cdr:y>
    </cdr:from>
    <cdr:to>
      <cdr:x>0.49015</cdr:x>
      <cdr:y>0.06874</cdr:y>
    </cdr:to>
    <cdr:sp macro="" textlink="">
      <cdr:nvSpPr>
        <cdr:cNvPr id="14" name="4-Point Star 13"/>
        <cdr:cNvSpPr/>
      </cdr:nvSpPr>
      <cdr:spPr>
        <a:xfrm xmlns:a="http://schemas.openxmlformats.org/drawingml/2006/main" rot="2700000">
          <a:off x="4363260" y="222904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0.70292</cdr:x>
      <cdr:y>0.66659</cdr:y>
    </cdr:from>
    <cdr:to>
      <cdr:x>0.97553</cdr:x>
      <cdr:y>0.75108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6535616" y="4044004"/>
          <a:ext cx="2534755" cy="51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000"/>
            <a:t>specimen III.2</a:t>
          </a:r>
        </a:p>
      </cdr:txBody>
    </cdr:sp>
  </cdr:relSizeAnchor>
  <cdr:relSizeAnchor xmlns:cdr="http://schemas.openxmlformats.org/drawingml/2006/chartDrawing">
    <cdr:from>
      <cdr:x>0.36559</cdr:x>
      <cdr:y>0.07963</cdr:y>
    </cdr:from>
    <cdr:to>
      <cdr:x>0.56267</cdr:x>
      <cdr:y>0.16435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99203" y="483088"/>
          <a:ext cx="1832418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400"/>
            <a:t>USG1 @ 45˚</a:t>
          </a:r>
        </a:p>
      </cdr:txBody>
    </cdr:sp>
  </cdr:relSizeAnchor>
  <cdr:relSizeAnchor xmlns:cdr="http://schemas.openxmlformats.org/drawingml/2006/chartDrawing">
    <cdr:from>
      <cdr:x>0.17568</cdr:x>
      <cdr:y>0.08205</cdr:y>
    </cdr:from>
    <cdr:to>
      <cdr:x>0.44208</cdr:x>
      <cdr:y>0.16676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633416" y="497742"/>
          <a:ext cx="2476988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400">
              <a:effectLst/>
              <a:latin typeface="+mn-lt"/>
              <a:ea typeface="+mn-ea"/>
              <a:cs typeface="+mn-cs"/>
            </a:rPr>
            <a:t>USG2 @ 90˚</a:t>
          </a:r>
          <a:endParaRPr lang="en-GB" sz="2400">
            <a:effectLst/>
          </a:endParaRPr>
        </a:p>
      </cdr:txBody>
    </cdr:sp>
  </cdr:relSizeAnchor>
  <cdr:relSizeAnchor xmlns:cdr="http://schemas.openxmlformats.org/drawingml/2006/chartDrawing">
    <cdr:from>
      <cdr:x>0.65322</cdr:x>
      <cdr:y>0.03253</cdr:y>
    </cdr:from>
    <cdr:to>
      <cdr:x>0.98266</cdr:x>
      <cdr:y>0.11725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6073532" y="197339"/>
          <a:ext cx="3063141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0.49% ¦ </a:t>
          </a:r>
          <a:r>
            <a:rPr lang="en-GB" sz="2400">
              <a:effectLst/>
              <a:latin typeface="+mn-lt"/>
              <a:ea typeface="+mn-ea"/>
              <a:cs typeface="+mn-cs"/>
            </a:rPr>
            <a:t>USG3 @ 45˚</a:t>
          </a:r>
          <a:endParaRPr lang="en-GB" sz="2400">
            <a:effectLst/>
          </a:endParaRPr>
        </a:p>
        <a:p xmlns:a="http://schemas.openxmlformats.org/drawingml/2006/main">
          <a:endParaRPr lang="en-GB" sz="2400"/>
        </a:p>
      </cdr:txBody>
    </cdr:sp>
  </cdr:relSizeAnchor>
  <cdr:relSizeAnchor xmlns:cdr="http://schemas.openxmlformats.org/drawingml/2006/chartDrawing">
    <cdr:from>
      <cdr:x>0.45931</cdr:x>
      <cdr:y>0.02528</cdr:y>
    </cdr:from>
    <cdr:to>
      <cdr:x>0.65639</cdr:x>
      <cdr:y>0.11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270620" y="153376"/>
          <a:ext cx="1832418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400"/>
            <a:t>0.42%</a:t>
          </a:r>
        </a:p>
      </cdr:txBody>
    </cdr:sp>
  </cdr:relSizeAnchor>
  <cdr:relSizeAnchor xmlns:cdr="http://schemas.openxmlformats.org/drawingml/2006/chartDrawing">
    <cdr:from>
      <cdr:x>0.1772</cdr:x>
      <cdr:y>0.02649</cdr:y>
    </cdr:from>
    <cdr:to>
      <cdr:x>0.37428</cdr:x>
      <cdr:y>0.11121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647582" y="160704"/>
          <a:ext cx="1832418" cy="513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400"/>
            <a:t>0.13%</a:t>
          </a:r>
        </a:p>
      </cdr:txBody>
    </cdr:sp>
  </cdr:relSizeAnchor>
  <cdr:relSizeAnchor xmlns:cdr="http://schemas.openxmlformats.org/drawingml/2006/chartDrawing">
    <cdr:from>
      <cdr:x>0.63273</cdr:x>
      <cdr:y>0.03253</cdr:y>
    </cdr:from>
    <cdr:to>
      <cdr:x>0.65401</cdr:x>
      <cdr:y>0.06391</cdr:y>
    </cdr:to>
    <cdr:sp macro="" textlink="">
      <cdr:nvSpPr>
        <cdr:cNvPr id="35" name="4-Point Star 34"/>
        <cdr:cNvSpPr/>
      </cdr:nvSpPr>
      <cdr:spPr>
        <a:xfrm xmlns:a="http://schemas.openxmlformats.org/drawingml/2006/main" rot="2700000">
          <a:off x="5886773" y="193596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0.55944</cdr:x>
      <cdr:y>0.03253</cdr:y>
    </cdr:from>
    <cdr:to>
      <cdr:x>0.58072</cdr:x>
      <cdr:y>0.06391</cdr:y>
    </cdr:to>
    <cdr:sp macro="" textlink="">
      <cdr:nvSpPr>
        <cdr:cNvPr id="36" name="4-Point Star 35"/>
        <cdr:cNvSpPr/>
      </cdr:nvSpPr>
      <cdr:spPr>
        <a:xfrm xmlns:a="http://schemas.openxmlformats.org/drawingml/2006/main" rot="2700000">
          <a:off x="5205369" y="193596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0.27182</cdr:x>
      <cdr:y>0.03494</cdr:y>
    </cdr:from>
    <cdr:to>
      <cdr:x>0.2931</cdr:x>
      <cdr:y>0.06632</cdr:y>
    </cdr:to>
    <cdr:sp macro="" textlink="">
      <cdr:nvSpPr>
        <cdr:cNvPr id="37" name="4-Point Star 36"/>
        <cdr:cNvSpPr/>
      </cdr:nvSpPr>
      <cdr:spPr>
        <a:xfrm xmlns:a="http://schemas.openxmlformats.org/drawingml/2006/main" rot="2700000">
          <a:off x="2531042" y="208250"/>
          <a:ext cx="190373" cy="197858"/>
        </a:xfrm>
        <a:prstGeom xmlns:a="http://schemas.openxmlformats.org/drawingml/2006/main" prst="star4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6"/>
  <sheetViews>
    <sheetView workbookViewId="0">
      <selection activeCell="D4" sqref="D4"/>
    </sheetView>
  </sheetViews>
  <sheetFormatPr defaultRowHeight="15" x14ac:dyDescent="0.25"/>
  <sheetData>
    <row r="2" spans="1:11" x14ac:dyDescent="0.25">
      <c r="A2" s="4" t="s">
        <v>85</v>
      </c>
      <c r="B2" s="4" t="s">
        <v>1</v>
      </c>
      <c r="C2" s="4" t="s">
        <v>2</v>
      </c>
      <c r="D2" s="4" t="s">
        <v>13</v>
      </c>
      <c r="E2" s="4" t="s">
        <v>3</v>
      </c>
      <c r="F2" s="4" t="s">
        <v>4</v>
      </c>
      <c r="G2" s="4" t="s">
        <v>5</v>
      </c>
      <c r="I2" s="4" t="s">
        <v>23</v>
      </c>
    </row>
    <row r="3" spans="1:11" x14ac:dyDescent="0.25">
      <c r="A3" s="3" t="s">
        <v>8</v>
      </c>
      <c r="B3" t="s">
        <v>0</v>
      </c>
      <c r="C3" t="s">
        <v>0</v>
      </c>
      <c r="D3" t="s">
        <v>0</v>
      </c>
      <c r="E3" t="s">
        <v>6</v>
      </c>
      <c r="F3" t="s">
        <v>6</v>
      </c>
      <c r="G3" t="s">
        <v>6</v>
      </c>
      <c r="I3" s="4" t="s">
        <v>18</v>
      </c>
      <c r="J3">
        <v>1500</v>
      </c>
      <c r="K3" t="s">
        <v>6</v>
      </c>
    </row>
    <row r="4" spans="1:11" x14ac:dyDescent="0.25">
      <c r="A4">
        <v>0</v>
      </c>
      <c r="B4" s="7">
        <v>0</v>
      </c>
      <c r="C4" s="7">
        <v>0</v>
      </c>
      <c r="D4" s="7">
        <f>B4+C4</f>
        <v>0</v>
      </c>
      <c r="E4" s="6">
        <v>0</v>
      </c>
      <c r="F4" s="6">
        <v>0</v>
      </c>
      <c r="G4" s="6">
        <v>0</v>
      </c>
      <c r="I4" s="4" t="s">
        <v>19</v>
      </c>
      <c r="J4">
        <f>1500-300</f>
        <v>1200</v>
      </c>
      <c r="K4" t="s">
        <v>6</v>
      </c>
    </row>
    <row r="5" spans="1:11" x14ac:dyDescent="0.25">
      <c r="A5">
        <v>1</v>
      </c>
      <c r="B5" s="7">
        <v>6.6000000000000003E-2</v>
      </c>
      <c r="C5" s="7">
        <v>8.3000000000000004E-2</v>
      </c>
      <c r="D5" s="7">
        <f t="shared" ref="D5:D68" si="0">B5+C5</f>
        <v>0.14900000000000002</v>
      </c>
      <c r="E5" s="6">
        <v>5.0000000000000044E-3</v>
      </c>
      <c r="F5" s="6">
        <v>1.9000000000000003E-2</v>
      </c>
      <c r="G5" s="6">
        <v>-5.0000000000000001E-3</v>
      </c>
      <c r="I5" s="4" t="s">
        <v>20</v>
      </c>
      <c r="J5">
        <v>488</v>
      </c>
      <c r="K5" t="s">
        <v>6</v>
      </c>
    </row>
    <row r="6" spans="1:11" x14ac:dyDescent="0.25">
      <c r="A6">
        <v>2</v>
      </c>
      <c r="B6" s="7">
        <v>6.9000000000000006E-2</v>
      </c>
      <c r="C6" s="7">
        <v>8.6000000000000007E-2</v>
      </c>
      <c r="D6" s="7">
        <f t="shared" si="0"/>
        <v>0.15500000000000003</v>
      </c>
      <c r="E6" s="6">
        <v>1.0000000000000009E-2</v>
      </c>
      <c r="F6" s="6">
        <v>1.0000000000000002E-2</v>
      </c>
      <c r="G6" s="6">
        <v>-5.0000000000000001E-3</v>
      </c>
      <c r="I6" s="4" t="s">
        <v>5</v>
      </c>
      <c r="J6">
        <f>220-30</f>
        <v>190</v>
      </c>
      <c r="K6" t="s">
        <v>6</v>
      </c>
    </row>
    <row r="7" spans="1:11" x14ac:dyDescent="0.25">
      <c r="A7">
        <v>3</v>
      </c>
      <c r="B7" s="7">
        <v>0.13400000000000001</v>
      </c>
      <c r="C7" s="7">
        <v>8.6000000000000007E-2</v>
      </c>
      <c r="D7" s="7">
        <f t="shared" si="0"/>
        <v>0.22000000000000003</v>
      </c>
      <c r="E7" s="6">
        <v>2.0000000000000004E-2</v>
      </c>
      <c r="F7" s="6">
        <v>2.8999999999999998E-2</v>
      </c>
      <c r="G7" s="6">
        <v>-1.4E-2</v>
      </c>
      <c r="I7" s="4" t="s">
        <v>21</v>
      </c>
      <c r="J7" s="6">
        <f>J5/J6</f>
        <v>2.5684210526315789</v>
      </c>
    </row>
    <row r="8" spans="1:11" x14ac:dyDescent="0.25">
      <c r="A8">
        <v>4</v>
      </c>
      <c r="B8" s="7">
        <v>0.16800000000000001</v>
      </c>
      <c r="C8" s="7">
        <v>0.252</v>
      </c>
      <c r="D8" s="7">
        <f t="shared" si="0"/>
        <v>0.42000000000000004</v>
      </c>
      <c r="E8" s="6">
        <v>2.9000000000000012E-2</v>
      </c>
      <c r="F8" s="6">
        <v>4.8000000000000001E-2</v>
      </c>
      <c r="G8" s="6">
        <v>-1.4E-2</v>
      </c>
      <c r="I8" s="4" t="s">
        <v>14</v>
      </c>
      <c r="J8" s="6">
        <f>MAX(D3:D711)</f>
        <v>37.650999999999996</v>
      </c>
      <c r="K8" t="s">
        <v>0</v>
      </c>
    </row>
    <row r="9" spans="1:11" x14ac:dyDescent="0.25">
      <c r="A9">
        <v>5</v>
      </c>
      <c r="B9" s="7">
        <v>0.28600000000000003</v>
      </c>
      <c r="C9" s="7">
        <v>0.34500000000000003</v>
      </c>
      <c r="D9" s="7">
        <f t="shared" si="0"/>
        <v>0.63100000000000001</v>
      </c>
      <c r="E9" s="6">
        <v>3.9000000000000007E-2</v>
      </c>
      <c r="F9" s="6">
        <v>6.3E-2</v>
      </c>
      <c r="G9" s="6">
        <v>-1.9E-2</v>
      </c>
      <c r="I9" s="4" t="s">
        <v>15</v>
      </c>
      <c r="J9" s="6">
        <f>J8/2</f>
        <v>18.825499999999998</v>
      </c>
      <c r="K9" t="s">
        <v>0</v>
      </c>
    </row>
    <row r="10" spans="1:11" x14ac:dyDescent="0.25">
      <c r="A10">
        <v>6</v>
      </c>
      <c r="B10" s="7">
        <v>0.36599999999999999</v>
      </c>
      <c r="C10" s="7">
        <v>0.38600000000000001</v>
      </c>
      <c r="D10" s="7">
        <f t="shared" si="0"/>
        <v>0.752</v>
      </c>
      <c r="E10" s="6">
        <v>4.4000000000000011E-2</v>
      </c>
      <c r="F10" s="6">
        <v>5.7999999999999996E-2</v>
      </c>
      <c r="G10" s="6">
        <v>-1.9E-2</v>
      </c>
      <c r="I10" s="4" t="s">
        <v>16</v>
      </c>
      <c r="J10" s="6">
        <f>J9*J5/1000</f>
        <v>9.1868439999999989</v>
      </c>
      <c r="K10" t="s">
        <v>22</v>
      </c>
    </row>
    <row r="11" spans="1:11" x14ac:dyDescent="0.25">
      <c r="A11">
        <v>7</v>
      </c>
      <c r="B11" s="7">
        <v>0.36799999999999999</v>
      </c>
      <c r="C11" s="7">
        <v>0.38600000000000001</v>
      </c>
      <c r="D11" s="7">
        <f t="shared" si="0"/>
        <v>0.754</v>
      </c>
      <c r="E11" s="6">
        <v>6.3000000000000014E-2</v>
      </c>
      <c r="F11" s="6">
        <v>8.2000000000000003E-2</v>
      </c>
      <c r="G11" s="6">
        <v>-1.9E-2</v>
      </c>
      <c r="I11" s="4" t="s">
        <v>17</v>
      </c>
      <c r="J11">
        <f>+MAX(G3:G711)</f>
        <v>3.177</v>
      </c>
      <c r="K11" t="s">
        <v>6</v>
      </c>
    </row>
    <row r="12" spans="1:11" x14ac:dyDescent="0.25">
      <c r="A12">
        <v>8</v>
      </c>
      <c r="B12" s="7">
        <v>0.57099999999999995</v>
      </c>
      <c r="C12" s="7">
        <v>0.49099999999999999</v>
      </c>
      <c r="D12" s="7">
        <f t="shared" si="0"/>
        <v>1.0619999999999998</v>
      </c>
      <c r="E12" s="6">
        <v>9.7000000000000017E-2</v>
      </c>
      <c r="F12" s="6">
        <v>0.10099999999999999</v>
      </c>
      <c r="G12" s="6">
        <v>-1.9E-2</v>
      </c>
    </row>
    <row r="13" spans="1:11" x14ac:dyDescent="0.25">
      <c r="A13">
        <v>9</v>
      </c>
      <c r="B13" s="7">
        <v>0.73899999999999999</v>
      </c>
      <c r="C13" s="7">
        <v>0.79400000000000004</v>
      </c>
      <c r="D13" s="7">
        <f t="shared" si="0"/>
        <v>1.5329999999999999</v>
      </c>
      <c r="E13" s="6">
        <v>0.12100000000000001</v>
      </c>
      <c r="F13" s="6">
        <v>0.13</v>
      </c>
      <c r="G13" s="6">
        <v>-1.9E-2</v>
      </c>
    </row>
    <row r="14" spans="1:11" x14ac:dyDescent="0.25">
      <c r="A14">
        <v>10</v>
      </c>
      <c r="B14" s="7">
        <v>1.008</v>
      </c>
      <c r="C14" s="7">
        <v>1.105</v>
      </c>
      <c r="D14" s="7">
        <f t="shared" si="0"/>
        <v>2.113</v>
      </c>
      <c r="E14" s="6">
        <v>0.15500000000000003</v>
      </c>
      <c r="F14" s="6">
        <v>0.16399999999999998</v>
      </c>
      <c r="G14" s="6">
        <v>-1.9E-2</v>
      </c>
    </row>
    <row r="15" spans="1:11" x14ac:dyDescent="0.25">
      <c r="A15">
        <v>11</v>
      </c>
      <c r="B15" s="7">
        <v>1.137</v>
      </c>
      <c r="C15" s="7">
        <v>1.204</v>
      </c>
      <c r="D15" s="7">
        <f t="shared" si="0"/>
        <v>2.3410000000000002</v>
      </c>
      <c r="E15" s="6">
        <v>0.16399999999999998</v>
      </c>
      <c r="F15" s="6">
        <v>0.17299999999999999</v>
      </c>
      <c r="G15" s="6">
        <v>-1.9E-2</v>
      </c>
    </row>
    <row r="16" spans="1:11" x14ac:dyDescent="0.25">
      <c r="A16">
        <v>12</v>
      </c>
      <c r="B16" s="7">
        <v>1.0720000000000001</v>
      </c>
      <c r="C16" s="7">
        <v>1.1869999999999998</v>
      </c>
      <c r="D16" s="7">
        <f t="shared" si="0"/>
        <v>2.2589999999999999</v>
      </c>
      <c r="E16" s="6">
        <v>0.16899999999999998</v>
      </c>
      <c r="F16" s="6">
        <v>0.188</v>
      </c>
      <c r="G16" s="6">
        <v>-1.9E-2</v>
      </c>
    </row>
    <row r="17" spans="1:7" x14ac:dyDescent="0.25">
      <c r="A17">
        <v>13</v>
      </c>
      <c r="B17" s="7">
        <v>1.1559999999999999</v>
      </c>
      <c r="C17" s="7">
        <v>1.1859999999999999</v>
      </c>
      <c r="D17" s="7">
        <f t="shared" si="0"/>
        <v>2.3419999999999996</v>
      </c>
      <c r="E17" s="6">
        <v>0.184</v>
      </c>
      <c r="F17" s="6">
        <v>0.193</v>
      </c>
      <c r="G17" s="6">
        <v>-1.9E-2</v>
      </c>
    </row>
    <row r="18" spans="1:7" x14ac:dyDescent="0.25">
      <c r="A18">
        <v>14</v>
      </c>
      <c r="B18" s="7">
        <v>1.2649999999999999</v>
      </c>
      <c r="C18" s="7">
        <v>1.2699999999999998</v>
      </c>
      <c r="D18" s="7">
        <f t="shared" si="0"/>
        <v>2.5349999999999997</v>
      </c>
      <c r="E18" s="6">
        <v>0.19800000000000001</v>
      </c>
      <c r="F18" s="6">
        <v>0.20200000000000001</v>
      </c>
      <c r="G18" s="6">
        <v>-1.9E-2</v>
      </c>
    </row>
    <row r="19" spans="1:7" x14ac:dyDescent="0.25">
      <c r="A19">
        <v>15</v>
      </c>
      <c r="B19" s="7">
        <v>1.369</v>
      </c>
      <c r="C19" s="7">
        <v>1.46</v>
      </c>
      <c r="D19" s="7">
        <f t="shared" si="0"/>
        <v>2.8289999999999997</v>
      </c>
      <c r="E19" s="6">
        <v>0.20800000000000002</v>
      </c>
      <c r="F19" s="6">
        <v>0.21200000000000002</v>
      </c>
      <c r="G19" s="6">
        <v>-1.9E-2</v>
      </c>
    </row>
    <row r="20" spans="1:7" x14ac:dyDescent="0.25">
      <c r="A20">
        <v>16</v>
      </c>
      <c r="B20" s="7">
        <v>1.468</v>
      </c>
      <c r="C20" s="7">
        <v>1.581</v>
      </c>
      <c r="D20" s="7">
        <f t="shared" si="0"/>
        <v>3.0489999999999999</v>
      </c>
      <c r="E20" s="6">
        <v>0.21699999999999997</v>
      </c>
      <c r="F20" s="6">
        <v>0.22100000000000003</v>
      </c>
      <c r="G20" s="6">
        <v>-1.4E-2</v>
      </c>
    </row>
    <row r="21" spans="1:7" x14ac:dyDescent="0.25">
      <c r="A21">
        <v>17</v>
      </c>
      <c r="B21" s="7">
        <v>1.5169999999999999</v>
      </c>
      <c r="C21" s="7">
        <v>1.589</v>
      </c>
      <c r="D21" s="7">
        <f t="shared" si="0"/>
        <v>3.1059999999999999</v>
      </c>
      <c r="E21" s="6">
        <v>0.22699999999999998</v>
      </c>
      <c r="F21" s="6">
        <v>0.22600000000000003</v>
      </c>
      <c r="G21" s="6">
        <v>-0.01</v>
      </c>
    </row>
    <row r="22" spans="1:7" x14ac:dyDescent="0.25">
      <c r="A22">
        <v>18</v>
      </c>
      <c r="B22" s="7">
        <v>1.5629999999999999</v>
      </c>
      <c r="C22" s="7">
        <v>1.589</v>
      </c>
      <c r="D22" s="7">
        <f t="shared" si="0"/>
        <v>3.1520000000000001</v>
      </c>
      <c r="E22" s="6">
        <v>0.23199999999999998</v>
      </c>
      <c r="F22" s="6">
        <v>0.23599999999999999</v>
      </c>
      <c r="G22" s="6">
        <v>0</v>
      </c>
    </row>
    <row r="23" spans="1:7" x14ac:dyDescent="0.25">
      <c r="A23">
        <v>19</v>
      </c>
      <c r="B23" s="7">
        <v>1.5680000000000001</v>
      </c>
      <c r="C23" s="7">
        <v>1.5899999999999999</v>
      </c>
      <c r="D23" s="7">
        <f t="shared" si="0"/>
        <v>3.1579999999999999</v>
      </c>
      <c r="E23" s="6">
        <v>0.23699999999999999</v>
      </c>
      <c r="F23" s="6">
        <v>0.23599999999999999</v>
      </c>
      <c r="G23" s="6">
        <v>5.0000000000000001E-3</v>
      </c>
    </row>
    <row r="24" spans="1:7" x14ac:dyDescent="0.25">
      <c r="A24">
        <v>20</v>
      </c>
      <c r="B24" s="7">
        <v>1.5669999999999999</v>
      </c>
      <c r="C24" s="7">
        <v>1.6779999999999999</v>
      </c>
      <c r="D24" s="7">
        <f t="shared" si="0"/>
        <v>3.2450000000000001</v>
      </c>
      <c r="E24" s="6">
        <v>0.24199999999999999</v>
      </c>
      <c r="F24" s="6">
        <v>0.23599999999999999</v>
      </c>
      <c r="G24" s="6">
        <v>0.01</v>
      </c>
    </row>
    <row r="25" spans="1:7" x14ac:dyDescent="0.25">
      <c r="A25">
        <v>21</v>
      </c>
      <c r="B25" s="7">
        <v>1.641</v>
      </c>
      <c r="C25" s="7">
        <v>1.6849999999999998</v>
      </c>
      <c r="D25" s="7">
        <f t="shared" si="0"/>
        <v>3.3259999999999996</v>
      </c>
      <c r="E25" s="6">
        <v>0.246</v>
      </c>
      <c r="F25" s="6">
        <v>0.23599999999999999</v>
      </c>
      <c r="G25" s="6">
        <v>0.01</v>
      </c>
    </row>
    <row r="26" spans="1:7" x14ac:dyDescent="0.25">
      <c r="A26">
        <v>22</v>
      </c>
      <c r="B26" s="7">
        <v>1.667</v>
      </c>
      <c r="C26" s="7">
        <v>1.6869999999999998</v>
      </c>
      <c r="D26" s="7">
        <f t="shared" si="0"/>
        <v>3.3540000000000001</v>
      </c>
      <c r="E26" s="6">
        <v>0.246</v>
      </c>
      <c r="F26" s="6">
        <v>0.24099999999999999</v>
      </c>
      <c r="G26" s="6">
        <v>1.4E-2</v>
      </c>
    </row>
    <row r="27" spans="1:7" x14ac:dyDescent="0.25">
      <c r="A27">
        <v>23</v>
      </c>
      <c r="B27" s="7">
        <v>1.669</v>
      </c>
      <c r="C27" s="7">
        <v>1.708</v>
      </c>
      <c r="D27" s="7">
        <f t="shared" si="0"/>
        <v>3.3769999999999998</v>
      </c>
      <c r="E27" s="6">
        <v>0.246</v>
      </c>
      <c r="F27" s="6">
        <v>0.24099999999999999</v>
      </c>
      <c r="G27" s="6">
        <v>1.4E-2</v>
      </c>
    </row>
    <row r="28" spans="1:7" x14ac:dyDescent="0.25">
      <c r="A28">
        <v>24</v>
      </c>
      <c r="B28" s="7">
        <v>1.6679999999999999</v>
      </c>
      <c r="C28" s="7">
        <v>1.7849999999999999</v>
      </c>
      <c r="D28" s="7">
        <f t="shared" si="0"/>
        <v>3.4529999999999998</v>
      </c>
      <c r="E28" s="6">
        <v>0.251</v>
      </c>
      <c r="F28" s="6">
        <v>0.245</v>
      </c>
      <c r="G28" s="6">
        <v>1.4E-2</v>
      </c>
    </row>
    <row r="29" spans="1:7" x14ac:dyDescent="0.25">
      <c r="A29">
        <v>25</v>
      </c>
      <c r="B29" s="7">
        <v>1.758</v>
      </c>
      <c r="C29" s="7">
        <v>1.7869999999999999</v>
      </c>
      <c r="D29" s="7">
        <f t="shared" si="0"/>
        <v>3.5449999999999999</v>
      </c>
      <c r="E29" s="6">
        <v>0.251</v>
      </c>
      <c r="F29" s="6">
        <v>0.25</v>
      </c>
      <c r="G29" s="6">
        <v>1.9E-2</v>
      </c>
    </row>
    <row r="30" spans="1:7" x14ac:dyDescent="0.25">
      <c r="A30">
        <v>26</v>
      </c>
      <c r="B30" s="7">
        <v>1.77</v>
      </c>
      <c r="C30" s="7">
        <v>1.7879999999999998</v>
      </c>
      <c r="D30" s="7">
        <f t="shared" si="0"/>
        <v>3.5579999999999998</v>
      </c>
      <c r="E30" s="6">
        <v>0.25600000000000001</v>
      </c>
      <c r="F30" s="6">
        <v>0.25</v>
      </c>
      <c r="G30" s="6">
        <v>1.9E-2</v>
      </c>
    </row>
    <row r="31" spans="1:7" x14ac:dyDescent="0.25">
      <c r="A31">
        <v>27</v>
      </c>
      <c r="B31" s="7">
        <v>1.77</v>
      </c>
      <c r="C31" s="7">
        <v>1.8839999999999999</v>
      </c>
      <c r="D31" s="7">
        <f t="shared" si="0"/>
        <v>3.6539999999999999</v>
      </c>
      <c r="E31" s="6">
        <v>0.25600000000000001</v>
      </c>
      <c r="F31" s="6">
        <v>0.25</v>
      </c>
      <c r="G31" s="6">
        <v>1.9E-2</v>
      </c>
    </row>
    <row r="32" spans="1:7" x14ac:dyDescent="0.25">
      <c r="A32">
        <v>28</v>
      </c>
      <c r="B32" s="7">
        <v>1.77</v>
      </c>
      <c r="C32" s="7">
        <v>1.889</v>
      </c>
      <c r="D32" s="7">
        <f t="shared" si="0"/>
        <v>3.6589999999999998</v>
      </c>
      <c r="E32" s="6">
        <v>0.26100000000000001</v>
      </c>
      <c r="F32" s="6">
        <v>0.25</v>
      </c>
      <c r="G32" s="6">
        <v>2.4E-2</v>
      </c>
    </row>
    <row r="33" spans="1:10" x14ac:dyDescent="0.25">
      <c r="A33">
        <v>29</v>
      </c>
      <c r="B33" s="7">
        <v>1.7689999999999999</v>
      </c>
      <c r="C33" s="7">
        <v>1.8879999999999997</v>
      </c>
      <c r="D33" s="7">
        <f t="shared" si="0"/>
        <v>3.6569999999999996</v>
      </c>
      <c r="E33" s="6">
        <v>0.26600000000000001</v>
      </c>
      <c r="F33" s="6">
        <v>0.255</v>
      </c>
      <c r="G33" s="6">
        <v>2.9000000000000001E-2</v>
      </c>
    </row>
    <row r="34" spans="1:10" x14ac:dyDescent="0.25">
      <c r="A34">
        <v>30</v>
      </c>
      <c r="B34" s="7">
        <v>1.77</v>
      </c>
      <c r="C34" s="7">
        <v>1.89</v>
      </c>
      <c r="D34" s="7">
        <f t="shared" si="0"/>
        <v>3.66</v>
      </c>
      <c r="E34" s="6">
        <v>0.26600000000000001</v>
      </c>
      <c r="F34" s="6">
        <v>0.26</v>
      </c>
      <c r="G34" s="6">
        <v>2.9000000000000001E-2</v>
      </c>
    </row>
    <row r="35" spans="1:10" x14ac:dyDescent="0.25">
      <c r="A35">
        <v>31</v>
      </c>
      <c r="B35" s="7">
        <v>1.77</v>
      </c>
      <c r="C35" s="7">
        <v>1.889</v>
      </c>
      <c r="D35" s="7">
        <f t="shared" si="0"/>
        <v>3.6589999999999998</v>
      </c>
      <c r="E35" s="6">
        <v>0.26600000000000001</v>
      </c>
      <c r="F35" s="6">
        <v>0.26</v>
      </c>
      <c r="G35" s="6">
        <v>2.9000000000000001E-2</v>
      </c>
    </row>
    <row r="36" spans="1:10" x14ac:dyDescent="0.25">
      <c r="A36">
        <v>32</v>
      </c>
      <c r="B36" s="7">
        <v>1.7689999999999999</v>
      </c>
      <c r="C36" s="7">
        <v>1.8879999999999997</v>
      </c>
      <c r="D36" s="7">
        <f t="shared" si="0"/>
        <v>3.6569999999999996</v>
      </c>
      <c r="E36" s="6">
        <v>0.27</v>
      </c>
      <c r="F36" s="6">
        <v>0.26</v>
      </c>
      <c r="G36" s="6">
        <v>2.9000000000000001E-2</v>
      </c>
      <c r="H36" s="3"/>
      <c r="I36" s="3"/>
      <c r="J36" s="3"/>
    </row>
    <row r="37" spans="1:10" x14ac:dyDescent="0.25">
      <c r="A37">
        <v>33</v>
      </c>
      <c r="B37" s="7">
        <v>1.77</v>
      </c>
      <c r="C37" s="7">
        <v>1.889</v>
      </c>
      <c r="D37" s="7">
        <f t="shared" si="0"/>
        <v>3.6589999999999998</v>
      </c>
      <c r="E37" s="6">
        <v>0.27</v>
      </c>
      <c r="F37" s="6">
        <v>0.26</v>
      </c>
      <c r="G37" s="6">
        <v>3.4000000000000002E-2</v>
      </c>
      <c r="H37" s="3"/>
      <c r="I37" s="3"/>
      <c r="J37" s="3"/>
    </row>
    <row r="38" spans="1:10" s="3" customFormat="1" x14ac:dyDescent="0.25">
      <c r="A38" s="3">
        <v>34</v>
      </c>
      <c r="B38" s="10">
        <v>1.77</v>
      </c>
      <c r="C38" s="10">
        <v>1.889</v>
      </c>
      <c r="D38" s="7">
        <f t="shared" si="0"/>
        <v>3.6589999999999998</v>
      </c>
      <c r="E38" s="11">
        <v>0.27</v>
      </c>
      <c r="F38" s="11">
        <v>0.26</v>
      </c>
      <c r="G38" s="11">
        <v>3.4000000000000002E-2</v>
      </c>
    </row>
    <row r="39" spans="1:10" x14ac:dyDescent="0.25">
      <c r="A39">
        <v>35</v>
      </c>
      <c r="B39" s="7">
        <v>1.7689999999999999</v>
      </c>
      <c r="C39" s="7">
        <v>1.889</v>
      </c>
      <c r="D39" s="7">
        <f t="shared" si="0"/>
        <v>3.6579999999999999</v>
      </c>
      <c r="E39" s="6">
        <v>0.27</v>
      </c>
      <c r="F39" s="6">
        <v>0.26500000000000001</v>
      </c>
      <c r="G39" s="6">
        <v>3.4000000000000002E-2</v>
      </c>
    </row>
    <row r="40" spans="1:10" x14ac:dyDescent="0.25">
      <c r="A40">
        <v>36</v>
      </c>
      <c r="B40" s="7">
        <v>1.77</v>
      </c>
      <c r="C40" s="7">
        <v>1.889</v>
      </c>
      <c r="D40" s="7">
        <f t="shared" si="0"/>
        <v>3.6589999999999998</v>
      </c>
      <c r="E40" s="6">
        <v>0.27</v>
      </c>
      <c r="F40" s="6">
        <v>0.27</v>
      </c>
      <c r="G40" s="6">
        <v>3.4000000000000002E-2</v>
      </c>
    </row>
    <row r="41" spans="1:10" x14ac:dyDescent="0.25">
      <c r="A41">
        <v>37</v>
      </c>
      <c r="B41" s="7">
        <v>1.7689999999999999</v>
      </c>
      <c r="C41" s="7">
        <v>1.8879999999999997</v>
      </c>
      <c r="D41" s="7">
        <f t="shared" si="0"/>
        <v>3.6569999999999996</v>
      </c>
      <c r="E41" s="6">
        <v>0.27499999999999997</v>
      </c>
      <c r="F41" s="6">
        <v>0.27</v>
      </c>
      <c r="G41" s="6">
        <v>3.4000000000000002E-2</v>
      </c>
    </row>
    <row r="42" spans="1:10" x14ac:dyDescent="0.25">
      <c r="A42">
        <v>38</v>
      </c>
      <c r="B42" s="7">
        <v>1.77</v>
      </c>
      <c r="C42" s="7">
        <v>1.889</v>
      </c>
      <c r="D42" s="7">
        <f t="shared" si="0"/>
        <v>3.6589999999999998</v>
      </c>
      <c r="E42" s="6">
        <v>0.27499999999999997</v>
      </c>
      <c r="F42" s="6">
        <v>0.27</v>
      </c>
      <c r="G42" s="6">
        <v>3.4000000000000002E-2</v>
      </c>
    </row>
    <row r="43" spans="1:10" x14ac:dyDescent="0.25">
      <c r="A43">
        <v>39</v>
      </c>
      <c r="B43" s="7">
        <v>1.8659999999999999</v>
      </c>
      <c r="C43" s="7">
        <v>1.8879999999999997</v>
      </c>
      <c r="D43" s="7">
        <f t="shared" si="0"/>
        <v>3.7539999999999996</v>
      </c>
      <c r="E43" s="6">
        <v>0.27499999999999997</v>
      </c>
      <c r="F43" s="6">
        <v>0.26500000000000001</v>
      </c>
      <c r="G43" s="6">
        <v>3.4000000000000002E-2</v>
      </c>
    </row>
    <row r="44" spans="1:10" x14ac:dyDescent="0.25">
      <c r="A44">
        <v>40</v>
      </c>
      <c r="B44" s="7">
        <v>2.125</v>
      </c>
      <c r="C44" s="7">
        <v>1.986</v>
      </c>
      <c r="D44" s="7">
        <f t="shared" si="0"/>
        <v>4.1109999999999998</v>
      </c>
      <c r="E44" s="6">
        <v>0.36199999999999999</v>
      </c>
      <c r="F44" s="6">
        <v>0.308</v>
      </c>
      <c r="G44" s="6">
        <v>9.0999999999999998E-2</v>
      </c>
    </row>
    <row r="45" spans="1:10" x14ac:dyDescent="0.25">
      <c r="A45">
        <v>41</v>
      </c>
      <c r="B45" s="7">
        <v>2.4500000000000002</v>
      </c>
      <c r="C45" s="7">
        <v>2.4300000000000002</v>
      </c>
      <c r="D45" s="7">
        <f t="shared" si="0"/>
        <v>4.8800000000000008</v>
      </c>
      <c r="E45" s="6">
        <v>0.38100000000000001</v>
      </c>
      <c r="F45" s="6">
        <v>0.32700000000000001</v>
      </c>
      <c r="G45" s="6">
        <v>0.106</v>
      </c>
    </row>
    <row r="46" spans="1:10" x14ac:dyDescent="0.25">
      <c r="A46">
        <v>42</v>
      </c>
      <c r="B46" s="7">
        <v>2.4899999999999998</v>
      </c>
      <c r="C46" s="7">
        <v>2.585</v>
      </c>
      <c r="D46" s="7">
        <f t="shared" si="0"/>
        <v>5.0749999999999993</v>
      </c>
      <c r="E46" s="6">
        <v>0.38600000000000001</v>
      </c>
      <c r="F46" s="6">
        <v>0.33200000000000002</v>
      </c>
      <c r="G46" s="6">
        <v>0.11</v>
      </c>
    </row>
    <row r="47" spans="1:10" x14ac:dyDescent="0.25">
      <c r="A47">
        <v>43</v>
      </c>
      <c r="B47" s="7">
        <v>2.5680000000000001</v>
      </c>
      <c r="C47" s="7">
        <v>2.6830000000000003</v>
      </c>
      <c r="D47" s="7">
        <f t="shared" si="0"/>
        <v>5.2510000000000003</v>
      </c>
      <c r="E47" s="6">
        <v>0.39100000000000001</v>
      </c>
      <c r="F47" s="6">
        <v>0.34200000000000003</v>
      </c>
      <c r="G47" s="6">
        <v>0.115</v>
      </c>
    </row>
    <row r="48" spans="1:10" x14ac:dyDescent="0.25">
      <c r="A48">
        <v>44</v>
      </c>
      <c r="B48" s="7">
        <v>2.57</v>
      </c>
      <c r="C48" s="7">
        <v>2.69</v>
      </c>
      <c r="D48" s="7">
        <f t="shared" si="0"/>
        <v>5.26</v>
      </c>
      <c r="E48" s="6">
        <v>0.39100000000000001</v>
      </c>
      <c r="F48" s="6">
        <v>0.35100000000000003</v>
      </c>
      <c r="G48" s="6">
        <v>0.12</v>
      </c>
    </row>
    <row r="49" spans="1:7" x14ac:dyDescent="0.25">
      <c r="A49">
        <v>45</v>
      </c>
      <c r="B49" s="7">
        <v>2.569</v>
      </c>
      <c r="C49" s="7">
        <v>2.6890000000000001</v>
      </c>
      <c r="D49" s="7">
        <f t="shared" si="0"/>
        <v>5.258</v>
      </c>
      <c r="E49" s="6">
        <v>0.39600000000000002</v>
      </c>
      <c r="F49" s="6">
        <v>0.35100000000000003</v>
      </c>
      <c r="G49" s="6">
        <v>0.12</v>
      </c>
    </row>
    <row r="50" spans="1:7" x14ac:dyDescent="0.25">
      <c r="A50">
        <v>46</v>
      </c>
      <c r="B50" s="7">
        <v>2.6640000000000001</v>
      </c>
      <c r="C50" s="7">
        <v>2.6890000000000001</v>
      </c>
      <c r="D50" s="7">
        <f t="shared" si="0"/>
        <v>5.3529999999999998</v>
      </c>
      <c r="E50" s="6">
        <v>0.40099999999999997</v>
      </c>
      <c r="F50" s="6">
        <v>0.35600000000000004</v>
      </c>
      <c r="G50" s="6">
        <v>0.125</v>
      </c>
    </row>
    <row r="51" spans="1:7" x14ac:dyDescent="0.25">
      <c r="A51">
        <v>47</v>
      </c>
      <c r="B51" s="7">
        <v>2.7589999999999999</v>
      </c>
      <c r="C51" s="7">
        <v>2.7810000000000001</v>
      </c>
      <c r="D51" s="7">
        <f t="shared" si="0"/>
        <v>5.54</v>
      </c>
      <c r="E51" s="6">
        <v>0.41</v>
      </c>
      <c r="F51" s="6">
        <v>0.371</v>
      </c>
      <c r="G51" s="6">
        <v>0.13400000000000001</v>
      </c>
    </row>
    <row r="52" spans="1:7" x14ac:dyDescent="0.25">
      <c r="A52">
        <v>48</v>
      </c>
      <c r="B52" s="7">
        <v>2.7719999999999998</v>
      </c>
      <c r="C52" s="7">
        <v>2.8860000000000001</v>
      </c>
      <c r="D52" s="7">
        <f t="shared" si="0"/>
        <v>5.6579999999999995</v>
      </c>
      <c r="E52" s="6">
        <v>0.42499999999999999</v>
      </c>
      <c r="F52" s="6">
        <v>0.375</v>
      </c>
      <c r="G52" s="6">
        <v>0.14899999999999999</v>
      </c>
    </row>
    <row r="53" spans="1:7" x14ac:dyDescent="0.25">
      <c r="A53">
        <v>49</v>
      </c>
      <c r="B53" s="7">
        <v>2.8660000000000001</v>
      </c>
      <c r="C53" s="7">
        <v>2.9460000000000002</v>
      </c>
      <c r="D53" s="7">
        <f t="shared" si="0"/>
        <v>5.8120000000000003</v>
      </c>
      <c r="E53" s="6">
        <v>0.434</v>
      </c>
      <c r="F53" s="6">
        <v>0.38500000000000001</v>
      </c>
      <c r="G53" s="6">
        <v>0.158</v>
      </c>
    </row>
    <row r="54" spans="1:7" x14ac:dyDescent="0.25">
      <c r="A54">
        <v>50</v>
      </c>
      <c r="B54" s="7">
        <v>2.8719999999999999</v>
      </c>
      <c r="C54" s="7">
        <v>2.988</v>
      </c>
      <c r="D54" s="7">
        <f t="shared" si="0"/>
        <v>5.8599999999999994</v>
      </c>
      <c r="E54" s="6">
        <v>0.48300000000000004</v>
      </c>
      <c r="F54" s="6">
        <v>0.40900000000000003</v>
      </c>
      <c r="G54" s="6">
        <v>0.187</v>
      </c>
    </row>
    <row r="55" spans="1:7" x14ac:dyDescent="0.25">
      <c r="A55">
        <v>51</v>
      </c>
      <c r="B55" s="7">
        <v>2.8729999999999998</v>
      </c>
      <c r="C55" s="7">
        <v>2.99</v>
      </c>
      <c r="D55" s="7">
        <f t="shared" si="0"/>
        <v>5.8629999999999995</v>
      </c>
      <c r="E55" s="6">
        <v>0.49199999999999994</v>
      </c>
      <c r="F55" s="6">
        <v>0.40900000000000003</v>
      </c>
      <c r="G55" s="6">
        <v>0.192</v>
      </c>
    </row>
    <row r="56" spans="1:7" x14ac:dyDescent="0.25">
      <c r="A56">
        <v>52</v>
      </c>
      <c r="B56" s="7">
        <v>2.9409999999999998</v>
      </c>
      <c r="C56" s="7">
        <v>2.99</v>
      </c>
      <c r="D56" s="7">
        <f t="shared" si="0"/>
        <v>5.931</v>
      </c>
      <c r="E56" s="6">
        <v>0.50700000000000001</v>
      </c>
      <c r="F56" s="6">
        <v>0.41900000000000004</v>
      </c>
      <c r="G56" s="6">
        <v>0.20200000000000001</v>
      </c>
    </row>
    <row r="57" spans="1:7" x14ac:dyDescent="0.25">
      <c r="A57">
        <v>53</v>
      </c>
      <c r="B57" s="7">
        <v>2.9699999999999998</v>
      </c>
      <c r="C57" s="7">
        <v>3.0760000000000001</v>
      </c>
      <c r="D57" s="7">
        <f t="shared" si="0"/>
        <v>6.0459999999999994</v>
      </c>
      <c r="E57" s="6">
        <v>0.52600000000000002</v>
      </c>
      <c r="F57" s="6">
        <v>0.42799999999999999</v>
      </c>
      <c r="G57" s="6">
        <v>0.216</v>
      </c>
    </row>
    <row r="58" spans="1:7" x14ac:dyDescent="0.25">
      <c r="A58">
        <v>54</v>
      </c>
      <c r="B58" s="7">
        <v>2.9689999999999999</v>
      </c>
      <c r="C58" s="7">
        <v>3.0870000000000002</v>
      </c>
      <c r="D58" s="7">
        <f t="shared" si="0"/>
        <v>6.056</v>
      </c>
      <c r="E58" s="6">
        <v>0.53600000000000003</v>
      </c>
      <c r="F58" s="6">
        <v>0.44800000000000001</v>
      </c>
      <c r="G58" s="6">
        <v>0.22600000000000001</v>
      </c>
    </row>
    <row r="59" spans="1:7" x14ac:dyDescent="0.25">
      <c r="A59">
        <v>55</v>
      </c>
      <c r="B59" s="7">
        <v>2.9699999999999998</v>
      </c>
      <c r="C59" s="7">
        <v>3.0870000000000002</v>
      </c>
      <c r="D59" s="7">
        <f t="shared" si="0"/>
        <v>6.0570000000000004</v>
      </c>
      <c r="E59" s="6">
        <v>0.54100000000000004</v>
      </c>
      <c r="F59" s="6">
        <v>0.45700000000000002</v>
      </c>
      <c r="G59" s="6">
        <v>0.23</v>
      </c>
    </row>
    <row r="60" spans="1:7" x14ac:dyDescent="0.25">
      <c r="A60">
        <v>56</v>
      </c>
      <c r="B60" s="7">
        <v>2.9699999999999998</v>
      </c>
      <c r="C60" s="7">
        <v>3.0870000000000002</v>
      </c>
      <c r="D60" s="7">
        <f t="shared" si="0"/>
        <v>6.0570000000000004</v>
      </c>
      <c r="E60" s="6">
        <v>0.54500000000000004</v>
      </c>
      <c r="F60" s="6">
        <v>0.45700000000000002</v>
      </c>
      <c r="G60" s="6">
        <v>0.23</v>
      </c>
    </row>
    <row r="61" spans="1:7" x14ac:dyDescent="0.25">
      <c r="A61">
        <v>57</v>
      </c>
      <c r="B61" s="7">
        <v>2.9969999999999999</v>
      </c>
      <c r="C61" s="7">
        <v>3.0860000000000003</v>
      </c>
      <c r="D61" s="7">
        <f t="shared" si="0"/>
        <v>6.0830000000000002</v>
      </c>
      <c r="E61" s="6">
        <v>0.54500000000000004</v>
      </c>
      <c r="F61" s="6">
        <v>0.44800000000000001</v>
      </c>
      <c r="G61" s="6">
        <v>0.23</v>
      </c>
    </row>
    <row r="62" spans="1:7" x14ac:dyDescent="0.25">
      <c r="A62">
        <v>58</v>
      </c>
      <c r="B62" s="7">
        <v>3.07</v>
      </c>
      <c r="C62" s="7">
        <v>3.1859999999999999</v>
      </c>
      <c r="D62" s="7">
        <f t="shared" si="0"/>
        <v>6.2560000000000002</v>
      </c>
      <c r="E62" s="6">
        <v>0.54500000000000004</v>
      </c>
      <c r="F62" s="6">
        <v>0.45700000000000002</v>
      </c>
      <c r="G62" s="6">
        <v>0.23499999999999999</v>
      </c>
    </row>
    <row r="63" spans="1:7" x14ac:dyDescent="0.25">
      <c r="A63">
        <v>59</v>
      </c>
      <c r="B63" s="7">
        <v>3.1589999999999998</v>
      </c>
      <c r="C63" s="7">
        <v>3.2850000000000001</v>
      </c>
      <c r="D63" s="7">
        <f t="shared" si="0"/>
        <v>6.444</v>
      </c>
      <c r="E63" s="6">
        <v>0.55000000000000004</v>
      </c>
      <c r="F63" s="6">
        <v>0.45700000000000002</v>
      </c>
      <c r="G63" s="6">
        <v>0.23499999999999999</v>
      </c>
    </row>
    <row r="64" spans="1:7" x14ac:dyDescent="0.25">
      <c r="A64">
        <v>60</v>
      </c>
      <c r="B64" s="7">
        <v>3.173</v>
      </c>
      <c r="C64" s="7">
        <v>3.29</v>
      </c>
      <c r="D64" s="7">
        <f t="shared" si="0"/>
        <v>6.4630000000000001</v>
      </c>
      <c r="E64" s="6">
        <v>0.55000000000000004</v>
      </c>
      <c r="F64" s="6">
        <v>0.46200000000000002</v>
      </c>
      <c r="G64" s="6">
        <v>0.23499999999999999</v>
      </c>
    </row>
    <row r="65" spans="1:7" x14ac:dyDescent="0.25">
      <c r="A65">
        <v>61</v>
      </c>
      <c r="B65" s="7">
        <v>3.2410000000000001</v>
      </c>
      <c r="C65" s="7">
        <v>3.3420000000000001</v>
      </c>
      <c r="D65" s="7">
        <f t="shared" si="0"/>
        <v>6.5830000000000002</v>
      </c>
      <c r="E65" s="6">
        <v>0.55500000000000005</v>
      </c>
      <c r="F65" s="6">
        <v>0.46200000000000002</v>
      </c>
      <c r="G65" s="6">
        <v>0.23499999999999999</v>
      </c>
    </row>
    <row r="66" spans="1:7" x14ac:dyDescent="0.25">
      <c r="A66">
        <v>62</v>
      </c>
      <c r="B66" s="7">
        <v>3.2730000000000001</v>
      </c>
      <c r="C66" s="7">
        <v>3.387</v>
      </c>
      <c r="D66" s="7">
        <f t="shared" si="0"/>
        <v>6.66</v>
      </c>
      <c r="E66" s="6">
        <v>0.55500000000000005</v>
      </c>
      <c r="F66" s="6">
        <v>0.47200000000000003</v>
      </c>
      <c r="G66" s="6">
        <v>0.24</v>
      </c>
    </row>
    <row r="67" spans="1:7" x14ac:dyDescent="0.25">
      <c r="A67">
        <v>63</v>
      </c>
      <c r="B67" s="7">
        <v>3.2730000000000001</v>
      </c>
      <c r="C67" s="7">
        <v>3.3879999999999999</v>
      </c>
      <c r="D67" s="7">
        <f t="shared" si="0"/>
        <v>6.6609999999999996</v>
      </c>
      <c r="E67" s="6">
        <v>0.56000000000000005</v>
      </c>
      <c r="F67" s="6">
        <v>0.46700000000000003</v>
      </c>
      <c r="G67" s="6">
        <v>0.24</v>
      </c>
    </row>
    <row r="68" spans="1:7" x14ac:dyDescent="0.25">
      <c r="A68">
        <v>64</v>
      </c>
      <c r="B68" s="7">
        <v>3.2730000000000001</v>
      </c>
      <c r="C68" s="7">
        <v>3.3879999999999999</v>
      </c>
      <c r="D68" s="7">
        <f t="shared" si="0"/>
        <v>6.6609999999999996</v>
      </c>
      <c r="E68" s="6">
        <v>0.56000000000000005</v>
      </c>
      <c r="F68" s="6">
        <v>0.46700000000000003</v>
      </c>
      <c r="G68" s="6">
        <v>0.24</v>
      </c>
    </row>
    <row r="69" spans="1:7" x14ac:dyDescent="0.25">
      <c r="A69">
        <v>65</v>
      </c>
      <c r="B69" s="7">
        <v>3.274</v>
      </c>
      <c r="C69" s="7">
        <v>3.3879999999999999</v>
      </c>
      <c r="D69" s="7">
        <f t="shared" ref="D69:D132" si="1">B69+C69</f>
        <v>6.6619999999999999</v>
      </c>
      <c r="E69" s="6">
        <v>0.56500000000000006</v>
      </c>
      <c r="F69" s="6">
        <v>0.47200000000000003</v>
      </c>
      <c r="G69" s="6">
        <v>0.245</v>
      </c>
    </row>
    <row r="70" spans="1:7" x14ac:dyDescent="0.25">
      <c r="A70">
        <v>66</v>
      </c>
      <c r="B70" s="7">
        <v>3.2730000000000001</v>
      </c>
      <c r="C70" s="7">
        <v>3.3879999999999999</v>
      </c>
      <c r="D70" s="7">
        <f t="shared" si="1"/>
        <v>6.6609999999999996</v>
      </c>
      <c r="E70" s="6">
        <v>0.56500000000000006</v>
      </c>
      <c r="F70" s="6">
        <v>0.48100000000000004</v>
      </c>
      <c r="G70" s="6">
        <v>0.245</v>
      </c>
    </row>
    <row r="71" spans="1:7" x14ac:dyDescent="0.25">
      <c r="A71">
        <v>67</v>
      </c>
      <c r="B71" s="7">
        <v>3.2730000000000001</v>
      </c>
      <c r="C71" s="7">
        <v>3.3879999999999999</v>
      </c>
      <c r="D71" s="7">
        <f t="shared" si="1"/>
        <v>6.6609999999999996</v>
      </c>
      <c r="E71" s="6">
        <v>0.57000000000000006</v>
      </c>
      <c r="F71" s="6">
        <v>0.47600000000000003</v>
      </c>
      <c r="G71" s="6">
        <v>0.245</v>
      </c>
    </row>
    <row r="72" spans="1:7" x14ac:dyDescent="0.25">
      <c r="A72">
        <v>68</v>
      </c>
      <c r="B72" s="7">
        <v>3.2730000000000001</v>
      </c>
      <c r="C72" s="7">
        <v>3.3879999999999999</v>
      </c>
      <c r="D72" s="7">
        <f t="shared" si="1"/>
        <v>6.6609999999999996</v>
      </c>
      <c r="E72" s="6">
        <v>0.57000000000000006</v>
      </c>
      <c r="F72" s="6">
        <v>0.47600000000000003</v>
      </c>
      <c r="G72" s="6">
        <v>0.245</v>
      </c>
    </row>
    <row r="73" spans="1:7" x14ac:dyDescent="0.25">
      <c r="A73">
        <v>69</v>
      </c>
      <c r="B73" s="7">
        <v>3.367</v>
      </c>
      <c r="C73" s="7">
        <v>3.4780000000000002</v>
      </c>
      <c r="D73" s="7">
        <f t="shared" si="1"/>
        <v>6.8450000000000006</v>
      </c>
      <c r="E73" s="6">
        <v>0.57000000000000006</v>
      </c>
      <c r="F73" s="6">
        <v>0.47200000000000003</v>
      </c>
      <c r="G73" s="6">
        <v>0.25</v>
      </c>
    </row>
    <row r="74" spans="1:7" x14ac:dyDescent="0.25">
      <c r="A74">
        <v>70</v>
      </c>
      <c r="B74" s="7">
        <v>3.3689999999999998</v>
      </c>
      <c r="C74" s="7">
        <v>3.4890000000000003</v>
      </c>
      <c r="D74" s="7">
        <f t="shared" si="1"/>
        <v>6.8580000000000005</v>
      </c>
      <c r="E74" s="6">
        <v>0.57000000000000006</v>
      </c>
      <c r="F74" s="6">
        <v>0.48100000000000004</v>
      </c>
      <c r="G74" s="6">
        <v>0.25</v>
      </c>
    </row>
    <row r="75" spans="1:7" x14ac:dyDescent="0.25">
      <c r="A75">
        <v>71</v>
      </c>
      <c r="B75" s="7">
        <v>3.4609999999999999</v>
      </c>
      <c r="C75" s="7">
        <v>3.569</v>
      </c>
      <c r="D75" s="7">
        <f t="shared" si="1"/>
        <v>7.0299999999999994</v>
      </c>
      <c r="E75" s="6">
        <v>0.57400000000000007</v>
      </c>
      <c r="F75" s="6">
        <v>0.48100000000000004</v>
      </c>
      <c r="G75" s="6">
        <v>0.25</v>
      </c>
    </row>
    <row r="76" spans="1:7" x14ac:dyDescent="0.25">
      <c r="A76">
        <v>72</v>
      </c>
      <c r="B76" s="7">
        <v>3.4710000000000001</v>
      </c>
      <c r="C76" s="7">
        <v>3.5910000000000002</v>
      </c>
      <c r="D76" s="7">
        <f t="shared" si="1"/>
        <v>7.0620000000000003</v>
      </c>
      <c r="E76" s="6">
        <v>0.57400000000000007</v>
      </c>
      <c r="F76" s="6">
        <v>0.47600000000000003</v>
      </c>
      <c r="G76" s="6">
        <v>0.25</v>
      </c>
    </row>
    <row r="77" spans="1:7" x14ac:dyDescent="0.25">
      <c r="A77">
        <v>73</v>
      </c>
      <c r="B77" s="7">
        <v>3.5339999999999998</v>
      </c>
      <c r="C77" s="7">
        <v>3.677</v>
      </c>
      <c r="D77" s="7">
        <f t="shared" si="1"/>
        <v>7.2110000000000003</v>
      </c>
      <c r="E77" s="6">
        <v>0.57400000000000007</v>
      </c>
      <c r="F77" s="6">
        <v>0.48100000000000004</v>
      </c>
      <c r="G77" s="6">
        <v>0.254</v>
      </c>
    </row>
    <row r="78" spans="1:7" x14ac:dyDescent="0.25">
      <c r="A78">
        <v>74</v>
      </c>
      <c r="B78" s="7">
        <v>3.4729999999999999</v>
      </c>
      <c r="C78" s="7">
        <v>3.653</v>
      </c>
      <c r="D78" s="7">
        <f t="shared" si="1"/>
        <v>7.1259999999999994</v>
      </c>
      <c r="E78" s="6">
        <v>0.57900000000000007</v>
      </c>
      <c r="F78" s="6">
        <v>0.48600000000000004</v>
      </c>
      <c r="G78" s="6">
        <v>0.254</v>
      </c>
    </row>
    <row r="79" spans="1:7" x14ac:dyDescent="0.25">
      <c r="A79">
        <v>75</v>
      </c>
      <c r="B79" s="7">
        <v>3.51</v>
      </c>
      <c r="C79" s="7">
        <v>3.6150000000000002</v>
      </c>
      <c r="D79" s="7">
        <f t="shared" si="1"/>
        <v>7.125</v>
      </c>
      <c r="E79" s="6">
        <v>0.57900000000000007</v>
      </c>
      <c r="F79" s="6">
        <v>0.48600000000000004</v>
      </c>
      <c r="G79" s="6">
        <v>0.254</v>
      </c>
    </row>
    <row r="80" spans="1:7" x14ac:dyDescent="0.25">
      <c r="A80">
        <v>76</v>
      </c>
      <c r="B80" s="7">
        <v>3.5710000000000002</v>
      </c>
      <c r="C80" s="7">
        <v>3.6870000000000003</v>
      </c>
      <c r="D80" s="7">
        <f t="shared" si="1"/>
        <v>7.2580000000000009</v>
      </c>
      <c r="E80" s="6">
        <v>0.57900000000000007</v>
      </c>
      <c r="F80" s="6">
        <v>0.48100000000000004</v>
      </c>
      <c r="G80" s="6">
        <v>0.25900000000000001</v>
      </c>
    </row>
    <row r="81" spans="1:7" x14ac:dyDescent="0.25">
      <c r="A81">
        <v>77</v>
      </c>
      <c r="B81" s="7">
        <v>3.6309999999999998</v>
      </c>
      <c r="C81" s="7">
        <v>3.7450000000000001</v>
      </c>
      <c r="D81" s="7">
        <f t="shared" si="1"/>
        <v>7.3759999999999994</v>
      </c>
      <c r="E81" s="6">
        <v>0.58400000000000007</v>
      </c>
      <c r="F81" s="6">
        <v>0.49100000000000005</v>
      </c>
      <c r="G81" s="6">
        <v>0.25900000000000001</v>
      </c>
    </row>
    <row r="82" spans="1:7" x14ac:dyDescent="0.25">
      <c r="A82">
        <v>78</v>
      </c>
      <c r="B82" s="7">
        <v>3.6720000000000002</v>
      </c>
      <c r="C82" s="7">
        <v>3.79</v>
      </c>
      <c r="D82" s="7">
        <f t="shared" si="1"/>
        <v>7.4619999999999997</v>
      </c>
      <c r="E82" s="6">
        <v>0.58400000000000007</v>
      </c>
      <c r="F82" s="6">
        <v>0.49100000000000005</v>
      </c>
      <c r="G82" s="6">
        <v>0.25900000000000001</v>
      </c>
    </row>
    <row r="83" spans="1:7" x14ac:dyDescent="0.25">
      <c r="A83">
        <v>79</v>
      </c>
      <c r="B83" s="7">
        <v>3.6739999999999999</v>
      </c>
      <c r="C83" s="7">
        <v>3.79</v>
      </c>
      <c r="D83" s="7">
        <f t="shared" si="1"/>
        <v>7.4640000000000004</v>
      </c>
      <c r="E83" s="6">
        <v>0.58900000000000008</v>
      </c>
      <c r="F83" s="6">
        <v>0.48600000000000004</v>
      </c>
      <c r="G83" s="6">
        <v>0.26400000000000001</v>
      </c>
    </row>
    <row r="84" spans="1:7" x14ac:dyDescent="0.25">
      <c r="A84">
        <v>80</v>
      </c>
      <c r="B84" s="7">
        <v>3.673</v>
      </c>
      <c r="C84" s="7">
        <v>3.7909999999999999</v>
      </c>
      <c r="D84" s="7">
        <f t="shared" si="1"/>
        <v>7.4640000000000004</v>
      </c>
      <c r="E84" s="6">
        <v>0.58900000000000008</v>
      </c>
      <c r="F84" s="6">
        <v>0.49600000000000005</v>
      </c>
      <c r="G84" s="6">
        <v>0.26400000000000001</v>
      </c>
    </row>
    <row r="85" spans="1:7" x14ac:dyDescent="0.25">
      <c r="A85">
        <v>81</v>
      </c>
      <c r="B85" s="7">
        <v>3.6739999999999999</v>
      </c>
      <c r="C85" s="7">
        <v>3.7890000000000001</v>
      </c>
      <c r="D85" s="7">
        <f t="shared" si="1"/>
        <v>7.4630000000000001</v>
      </c>
      <c r="E85" s="6">
        <v>0.58900000000000008</v>
      </c>
      <c r="F85" s="6">
        <v>0.5</v>
      </c>
      <c r="G85" s="6">
        <v>0.26900000000000002</v>
      </c>
    </row>
    <row r="86" spans="1:7" x14ac:dyDescent="0.25">
      <c r="A86">
        <v>82</v>
      </c>
      <c r="B86" s="7">
        <v>3.6739999999999999</v>
      </c>
      <c r="C86" s="7">
        <v>3.79</v>
      </c>
      <c r="D86" s="7">
        <f t="shared" si="1"/>
        <v>7.4640000000000004</v>
      </c>
      <c r="E86" s="6">
        <v>0.58900000000000008</v>
      </c>
      <c r="F86" s="6">
        <v>0.5</v>
      </c>
      <c r="G86" s="6">
        <v>0.26900000000000002</v>
      </c>
    </row>
    <row r="87" spans="1:7" x14ac:dyDescent="0.25">
      <c r="A87">
        <v>83</v>
      </c>
      <c r="B87" s="7">
        <v>3.6749999999999998</v>
      </c>
      <c r="C87" s="7">
        <v>3.8620000000000001</v>
      </c>
      <c r="D87" s="7">
        <f t="shared" si="1"/>
        <v>7.5369999999999999</v>
      </c>
      <c r="E87" s="6">
        <v>0.59400000000000008</v>
      </c>
      <c r="F87" s="6">
        <v>0.51</v>
      </c>
      <c r="G87" s="6">
        <v>0.26900000000000002</v>
      </c>
    </row>
    <row r="88" spans="1:7" x14ac:dyDescent="0.25">
      <c r="A88">
        <v>84</v>
      </c>
      <c r="B88" s="7">
        <v>3.73</v>
      </c>
      <c r="C88" s="7">
        <v>3.8879999999999999</v>
      </c>
      <c r="D88" s="7">
        <f t="shared" si="1"/>
        <v>7.6180000000000003</v>
      </c>
      <c r="E88" s="6">
        <v>0.59400000000000008</v>
      </c>
      <c r="F88" s="6">
        <v>0.505</v>
      </c>
      <c r="G88" s="6">
        <v>0.26900000000000002</v>
      </c>
    </row>
    <row r="89" spans="1:7" x14ac:dyDescent="0.25">
      <c r="A89">
        <v>85</v>
      </c>
      <c r="B89" s="7">
        <v>3.774</v>
      </c>
      <c r="C89" s="7">
        <v>3.8870000000000005</v>
      </c>
      <c r="D89" s="7">
        <f t="shared" si="1"/>
        <v>7.6610000000000005</v>
      </c>
      <c r="E89" s="6">
        <v>0.59400000000000008</v>
      </c>
      <c r="F89" s="6">
        <v>0.51</v>
      </c>
      <c r="G89" s="6">
        <v>0.27400000000000002</v>
      </c>
    </row>
    <row r="90" spans="1:7" x14ac:dyDescent="0.25">
      <c r="A90">
        <v>86</v>
      </c>
      <c r="B90" s="7">
        <v>3.7749999999999999</v>
      </c>
      <c r="C90" s="7">
        <v>3.8870000000000005</v>
      </c>
      <c r="D90" s="7">
        <f t="shared" si="1"/>
        <v>7.6620000000000008</v>
      </c>
      <c r="E90" s="6">
        <v>0.59400000000000008</v>
      </c>
      <c r="F90" s="6">
        <v>0.505</v>
      </c>
      <c r="G90" s="6">
        <v>0.27400000000000002</v>
      </c>
    </row>
    <row r="91" spans="1:7" x14ac:dyDescent="0.25">
      <c r="A91">
        <v>87</v>
      </c>
      <c r="B91" s="7">
        <v>3.774</v>
      </c>
      <c r="C91" s="7">
        <v>3.8879999999999999</v>
      </c>
      <c r="D91" s="7">
        <f t="shared" si="1"/>
        <v>7.6619999999999999</v>
      </c>
      <c r="E91" s="6">
        <v>0.59800000000000009</v>
      </c>
      <c r="F91" s="6">
        <v>0.51</v>
      </c>
      <c r="G91" s="6">
        <v>0.27400000000000002</v>
      </c>
    </row>
    <row r="92" spans="1:7" x14ac:dyDescent="0.25">
      <c r="A92">
        <v>88</v>
      </c>
      <c r="B92" s="7">
        <v>3.7359999999999998</v>
      </c>
      <c r="C92" s="7">
        <v>3.8870000000000005</v>
      </c>
      <c r="D92" s="7">
        <f t="shared" si="1"/>
        <v>7.6230000000000002</v>
      </c>
      <c r="E92" s="6">
        <v>0.59800000000000009</v>
      </c>
      <c r="F92" s="6">
        <v>0.51</v>
      </c>
      <c r="G92" s="6">
        <v>0.27400000000000002</v>
      </c>
    </row>
    <row r="93" spans="1:7" x14ac:dyDescent="0.25">
      <c r="A93">
        <v>89</v>
      </c>
      <c r="B93" s="7">
        <v>3.6749999999999998</v>
      </c>
      <c r="C93" s="7">
        <v>3.8580000000000001</v>
      </c>
      <c r="D93" s="7">
        <f t="shared" si="1"/>
        <v>7.5329999999999995</v>
      </c>
      <c r="E93" s="6">
        <v>0.59800000000000009</v>
      </c>
      <c r="F93" s="6">
        <v>0.51</v>
      </c>
      <c r="G93" s="6">
        <v>0.27800000000000002</v>
      </c>
    </row>
    <row r="94" spans="1:7" x14ac:dyDescent="0.25">
      <c r="A94">
        <v>90</v>
      </c>
      <c r="B94" s="7">
        <v>3.6739999999999999</v>
      </c>
      <c r="C94" s="7">
        <v>3.7930000000000001</v>
      </c>
      <c r="D94" s="7">
        <f t="shared" si="1"/>
        <v>7.4670000000000005</v>
      </c>
      <c r="E94" s="6">
        <v>0.59800000000000009</v>
      </c>
      <c r="F94" s="6">
        <v>0.51</v>
      </c>
      <c r="G94" s="6">
        <v>0.27800000000000002</v>
      </c>
    </row>
    <row r="95" spans="1:7" x14ac:dyDescent="0.25">
      <c r="A95">
        <v>91</v>
      </c>
      <c r="B95" s="7">
        <v>3.673</v>
      </c>
      <c r="C95" s="7">
        <v>3.7909999999999999</v>
      </c>
      <c r="D95" s="7">
        <f t="shared" si="1"/>
        <v>7.4640000000000004</v>
      </c>
      <c r="E95" s="6">
        <v>0.59800000000000009</v>
      </c>
      <c r="F95" s="6">
        <v>0.5149999999999999</v>
      </c>
      <c r="G95" s="6">
        <v>0.27800000000000002</v>
      </c>
    </row>
    <row r="96" spans="1:7" x14ac:dyDescent="0.25">
      <c r="A96">
        <v>92</v>
      </c>
      <c r="B96" s="7">
        <v>3.673</v>
      </c>
      <c r="C96" s="7">
        <v>3.7909999999999999</v>
      </c>
      <c r="D96" s="7">
        <f t="shared" si="1"/>
        <v>7.4640000000000004</v>
      </c>
      <c r="E96" s="6">
        <v>0.59800000000000009</v>
      </c>
      <c r="F96" s="6">
        <v>0.51</v>
      </c>
      <c r="G96" s="6">
        <v>0.27800000000000002</v>
      </c>
    </row>
    <row r="97" spans="1:7" x14ac:dyDescent="0.25">
      <c r="A97">
        <v>93</v>
      </c>
      <c r="B97" s="7">
        <v>3.6720000000000002</v>
      </c>
      <c r="C97" s="7">
        <v>3.79</v>
      </c>
      <c r="D97" s="7">
        <f t="shared" si="1"/>
        <v>7.4619999999999997</v>
      </c>
      <c r="E97" s="6">
        <v>0.59800000000000009</v>
      </c>
      <c r="F97" s="6">
        <v>0.51</v>
      </c>
      <c r="G97" s="6">
        <v>0.27800000000000002</v>
      </c>
    </row>
    <row r="98" spans="1:7" x14ac:dyDescent="0.25">
      <c r="A98">
        <v>94</v>
      </c>
      <c r="B98" s="7">
        <v>3.673</v>
      </c>
      <c r="C98" s="7">
        <v>3.7890000000000001</v>
      </c>
      <c r="D98" s="7">
        <f t="shared" si="1"/>
        <v>7.4619999999999997</v>
      </c>
      <c r="E98" s="6">
        <v>0.59800000000000009</v>
      </c>
      <c r="F98" s="6">
        <v>0.505</v>
      </c>
      <c r="G98" s="6">
        <v>0.27800000000000002</v>
      </c>
    </row>
    <row r="99" spans="1:7" x14ac:dyDescent="0.25">
      <c r="A99">
        <v>95</v>
      </c>
      <c r="B99" s="7">
        <v>3.673</v>
      </c>
      <c r="C99" s="7">
        <v>3.79</v>
      </c>
      <c r="D99" s="7">
        <f t="shared" si="1"/>
        <v>7.4630000000000001</v>
      </c>
      <c r="E99" s="6">
        <v>0.59800000000000009</v>
      </c>
      <c r="F99" s="6">
        <v>0.505</v>
      </c>
      <c r="G99" s="6">
        <v>0.27800000000000002</v>
      </c>
    </row>
    <row r="100" spans="1:7" x14ac:dyDescent="0.25">
      <c r="A100">
        <v>96</v>
      </c>
      <c r="B100" s="7">
        <v>3.673</v>
      </c>
      <c r="C100" s="7">
        <v>3.7930000000000001</v>
      </c>
      <c r="D100" s="7">
        <f t="shared" si="1"/>
        <v>7.4660000000000002</v>
      </c>
      <c r="E100" s="6">
        <v>0.60300000000000009</v>
      </c>
      <c r="F100" s="6">
        <v>0.505</v>
      </c>
      <c r="G100" s="6">
        <v>0.27800000000000002</v>
      </c>
    </row>
    <row r="101" spans="1:7" x14ac:dyDescent="0.25">
      <c r="A101">
        <v>97</v>
      </c>
      <c r="B101" s="7">
        <v>3.673</v>
      </c>
      <c r="C101" s="7">
        <v>3.7909999999999999</v>
      </c>
      <c r="D101" s="7">
        <f t="shared" si="1"/>
        <v>7.4640000000000004</v>
      </c>
      <c r="E101" s="6">
        <v>0.60300000000000009</v>
      </c>
      <c r="F101" s="6">
        <v>0.5149999999999999</v>
      </c>
      <c r="G101" s="6">
        <v>0.27800000000000002</v>
      </c>
    </row>
    <row r="102" spans="1:7" x14ac:dyDescent="0.25">
      <c r="A102">
        <v>98</v>
      </c>
      <c r="B102" s="7">
        <v>3.673</v>
      </c>
      <c r="C102" s="7">
        <v>3.79</v>
      </c>
      <c r="D102" s="7">
        <f t="shared" si="1"/>
        <v>7.4630000000000001</v>
      </c>
      <c r="E102" s="6">
        <v>0.60300000000000009</v>
      </c>
      <c r="F102" s="6">
        <v>0.5149999999999999</v>
      </c>
      <c r="G102" s="6">
        <v>0.28299999999999997</v>
      </c>
    </row>
    <row r="103" spans="1:7" x14ac:dyDescent="0.25">
      <c r="A103">
        <v>99</v>
      </c>
      <c r="B103" s="7">
        <v>3.6739999999999999</v>
      </c>
      <c r="C103" s="7">
        <v>3.79</v>
      </c>
      <c r="D103" s="7">
        <f t="shared" si="1"/>
        <v>7.4640000000000004</v>
      </c>
      <c r="E103" s="6">
        <v>0.60300000000000009</v>
      </c>
      <c r="F103" s="6">
        <v>0.5149999999999999</v>
      </c>
      <c r="G103" s="6">
        <v>0.27800000000000002</v>
      </c>
    </row>
    <row r="104" spans="1:7" x14ac:dyDescent="0.25">
      <c r="A104">
        <v>100</v>
      </c>
      <c r="B104" s="7">
        <v>3.6720000000000002</v>
      </c>
      <c r="C104" s="7">
        <v>3.79</v>
      </c>
      <c r="D104" s="7">
        <f t="shared" si="1"/>
        <v>7.4619999999999997</v>
      </c>
      <c r="E104" s="6">
        <v>0.60300000000000009</v>
      </c>
      <c r="F104" s="6">
        <v>0.51</v>
      </c>
      <c r="G104" s="6">
        <v>0.28299999999999997</v>
      </c>
    </row>
    <row r="105" spans="1:7" x14ac:dyDescent="0.25">
      <c r="A105">
        <v>101</v>
      </c>
      <c r="B105" s="7">
        <v>3.6739999999999999</v>
      </c>
      <c r="C105" s="7">
        <v>3.7909999999999999</v>
      </c>
      <c r="D105" s="7">
        <f t="shared" si="1"/>
        <v>7.4649999999999999</v>
      </c>
      <c r="E105" s="6">
        <v>0.60300000000000009</v>
      </c>
      <c r="F105" s="6">
        <v>0.51999999999999991</v>
      </c>
      <c r="G105" s="6">
        <v>0.28299999999999997</v>
      </c>
    </row>
    <row r="106" spans="1:7" x14ac:dyDescent="0.25">
      <c r="A106">
        <v>102</v>
      </c>
      <c r="B106" s="7">
        <v>3.7309999999999999</v>
      </c>
      <c r="C106" s="7">
        <v>3.79</v>
      </c>
      <c r="D106" s="7">
        <f t="shared" si="1"/>
        <v>7.5209999999999999</v>
      </c>
      <c r="E106" s="6">
        <v>0.60300000000000009</v>
      </c>
      <c r="F106" s="6">
        <v>0.51</v>
      </c>
      <c r="G106" s="6">
        <v>0.28299999999999997</v>
      </c>
    </row>
    <row r="107" spans="1:7" x14ac:dyDescent="0.25">
      <c r="A107">
        <v>103</v>
      </c>
      <c r="B107" s="7">
        <v>3.899</v>
      </c>
      <c r="C107" s="7">
        <v>3.9050000000000002</v>
      </c>
      <c r="D107" s="7">
        <f t="shared" si="1"/>
        <v>7.8040000000000003</v>
      </c>
      <c r="E107" s="6">
        <v>0.60300000000000009</v>
      </c>
      <c r="F107" s="6">
        <v>0.51999999999999991</v>
      </c>
      <c r="G107" s="6">
        <v>0.28299999999999997</v>
      </c>
    </row>
    <row r="108" spans="1:7" x14ac:dyDescent="0.25">
      <c r="A108">
        <v>104</v>
      </c>
      <c r="B108" s="7">
        <v>4.0780000000000003</v>
      </c>
      <c r="C108" s="7">
        <v>4.2410000000000005</v>
      </c>
      <c r="D108" s="7">
        <f t="shared" si="1"/>
        <v>8.3190000000000008</v>
      </c>
      <c r="E108" s="6">
        <v>0.6080000000000001</v>
      </c>
      <c r="F108" s="6">
        <v>0.51</v>
      </c>
      <c r="G108" s="6">
        <v>0.28299999999999997</v>
      </c>
    </row>
    <row r="109" spans="1:7" x14ac:dyDescent="0.25">
      <c r="A109">
        <v>105</v>
      </c>
      <c r="B109" s="7">
        <v>4.1719999999999997</v>
      </c>
      <c r="C109" s="7">
        <v>4.3780000000000001</v>
      </c>
      <c r="D109" s="7">
        <f t="shared" si="1"/>
        <v>8.5500000000000007</v>
      </c>
      <c r="E109" s="6">
        <v>0.623</v>
      </c>
      <c r="F109" s="6">
        <v>0.5149999999999999</v>
      </c>
      <c r="G109" s="6">
        <v>0.28799999999999998</v>
      </c>
    </row>
    <row r="110" spans="1:7" x14ac:dyDescent="0.25">
      <c r="A110">
        <v>106</v>
      </c>
      <c r="B110" s="7">
        <v>4.1749999999999998</v>
      </c>
      <c r="C110" s="7">
        <v>4.2940000000000005</v>
      </c>
      <c r="D110" s="7">
        <f t="shared" si="1"/>
        <v>8.4690000000000012</v>
      </c>
      <c r="E110" s="6">
        <v>0.63200000000000001</v>
      </c>
      <c r="F110" s="6">
        <v>0.52499999999999991</v>
      </c>
      <c r="G110" s="6">
        <v>0.29799999999999999</v>
      </c>
    </row>
    <row r="111" spans="1:7" x14ac:dyDescent="0.25">
      <c r="A111">
        <v>107</v>
      </c>
      <c r="B111" s="7">
        <v>4.1890000000000001</v>
      </c>
      <c r="C111" s="7">
        <v>4.29</v>
      </c>
      <c r="D111" s="7">
        <f t="shared" si="1"/>
        <v>8.4789999999999992</v>
      </c>
      <c r="E111" s="6">
        <v>0.63700000000000001</v>
      </c>
      <c r="F111" s="6">
        <v>0.52899999999999991</v>
      </c>
      <c r="G111" s="6">
        <v>0.30199999999999999</v>
      </c>
    </row>
    <row r="112" spans="1:7" x14ac:dyDescent="0.25">
      <c r="A112">
        <v>108</v>
      </c>
      <c r="B112" s="7">
        <v>4.359</v>
      </c>
      <c r="C112" s="7">
        <v>4.3920000000000003</v>
      </c>
      <c r="D112" s="7">
        <f t="shared" si="1"/>
        <v>8.7510000000000012</v>
      </c>
      <c r="E112" s="6">
        <v>0.64200000000000002</v>
      </c>
      <c r="F112" s="6">
        <v>0.53399999999999992</v>
      </c>
      <c r="G112" s="6">
        <v>0.307</v>
      </c>
    </row>
    <row r="113" spans="1:7" x14ac:dyDescent="0.25">
      <c r="A113">
        <v>109</v>
      </c>
      <c r="B113" s="7">
        <v>4.5060000000000002</v>
      </c>
      <c r="C113" s="7">
        <v>4.6370000000000005</v>
      </c>
      <c r="D113" s="7">
        <f t="shared" si="1"/>
        <v>9.1430000000000007</v>
      </c>
      <c r="E113" s="6">
        <v>0.66100000000000003</v>
      </c>
      <c r="F113" s="6">
        <v>0.54899999999999993</v>
      </c>
      <c r="G113" s="6">
        <v>0.317</v>
      </c>
    </row>
    <row r="114" spans="1:7" x14ac:dyDescent="0.25">
      <c r="A114">
        <v>110</v>
      </c>
      <c r="B114" s="7">
        <v>4.6479999999999997</v>
      </c>
      <c r="C114" s="7">
        <v>4.8319999999999999</v>
      </c>
      <c r="D114" s="7">
        <f t="shared" si="1"/>
        <v>9.48</v>
      </c>
      <c r="E114" s="6">
        <v>0.67600000000000005</v>
      </c>
      <c r="F114" s="6">
        <v>0.56799999999999995</v>
      </c>
      <c r="G114" s="6">
        <v>0.32600000000000001</v>
      </c>
    </row>
    <row r="115" spans="1:7" x14ac:dyDescent="0.25">
      <c r="A115">
        <v>111</v>
      </c>
      <c r="B115" s="7">
        <v>4.6749999999999998</v>
      </c>
      <c r="C115" s="7">
        <v>4.8899999999999997</v>
      </c>
      <c r="D115" s="7">
        <f t="shared" si="1"/>
        <v>9.5649999999999995</v>
      </c>
      <c r="E115" s="6">
        <v>0.69000000000000006</v>
      </c>
      <c r="F115" s="6">
        <v>0.57699999999999996</v>
      </c>
      <c r="G115" s="6">
        <v>0.33600000000000002</v>
      </c>
    </row>
    <row r="116" spans="1:7" x14ac:dyDescent="0.25">
      <c r="A116">
        <v>112</v>
      </c>
      <c r="B116" s="7">
        <v>4.7690000000000001</v>
      </c>
      <c r="C116" s="7">
        <v>4.9809999999999999</v>
      </c>
      <c r="D116" s="7">
        <f t="shared" si="1"/>
        <v>9.75</v>
      </c>
      <c r="E116" s="6">
        <v>0.70500000000000007</v>
      </c>
      <c r="F116" s="6">
        <v>0.59199999999999997</v>
      </c>
      <c r="G116" s="6">
        <v>0.34499999999999997</v>
      </c>
    </row>
    <row r="117" spans="1:7" x14ac:dyDescent="0.25">
      <c r="A117">
        <v>113</v>
      </c>
      <c r="B117" s="7">
        <v>4.8860000000000001</v>
      </c>
      <c r="C117" s="7">
        <v>5.0789999999999997</v>
      </c>
      <c r="D117" s="7">
        <f t="shared" si="1"/>
        <v>9.9649999999999999</v>
      </c>
      <c r="E117" s="6">
        <v>0.71400000000000008</v>
      </c>
      <c r="F117" s="6">
        <v>0.60199999999999998</v>
      </c>
      <c r="G117" s="6">
        <v>0.35499999999999998</v>
      </c>
    </row>
    <row r="118" spans="1:7" x14ac:dyDescent="0.25">
      <c r="A118">
        <v>114</v>
      </c>
      <c r="B118" s="7">
        <v>4.9429999999999996</v>
      </c>
      <c r="C118" s="7">
        <v>5.1770000000000005</v>
      </c>
      <c r="D118" s="7">
        <f t="shared" si="1"/>
        <v>10.120000000000001</v>
      </c>
      <c r="E118" s="6">
        <v>0.7340000000000001</v>
      </c>
      <c r="F118" s="6">
        <v>0.621</v>
      </c>
      <c r="G118" s="6">
        <v>0.36499999999999999</v>
      </c>
    </row>
    <row r="119" spans="1:7" x14ac:dyDescent="0.25">
      <c r="A119">
        <v>115</v>
      </c>
      <c r="B119" s="7">
        <v>5.0129999999999999</v>
      </c>
      <c r="C119" s="7">
        <v>5.2220000000000004</v>
      </c>
      <c r="D119" s="7">
        <f t="shared" si="1"/>
        <v>10.234999999999999</v>
      </c>
      <c r="E119" s="6">
        <v>0.748</v>
      </c>
      <c r="F119" s="6">
        <v>0.63</v>
      </c>
      <c r="G119" s="6">
        <v>0.374</v>
      </c>
    </row>
    <row r="120" spans="1:7" x14ac:dyDescent="0.25">
      <c r="A120">
        <v>116</v>
      </c>
      <c r="B120" s="7">
        <v>5.0739999999999998</v>
      </c>
      <c r="C120" s="7">
        <v>5.2880000000000003</v>
      </c>
      <c r="D120" s="7">
        <f t="shared" si="1"/>
        <v>10.362</v>
      </c>
      <c r="E120" s="6">
        <v>0.75800000000000001</v>
      </c>
      <c r="F120" s="6">
        <v>0.6399999999999999</v>
      </c>
      <c r="G120" s="6">
        <v>0.38400000000000001</v>
      </c>
    </row>
    <row r="121" spans="1:7" x14ac:dyDescent="0.25">
      <c r="A121">
        <v>117</v>
      </c>
      <c r="B121" s="7">
        <v>5.0110000000000001</v>
      </c>
      <c r="C121" s="7">
        <v>5.202</v>
      </c>
      <c r="D121" s="7">
        <f t="shared" si="1"/>
        <v>10.213000000000001</v>
      </c>
      <c r="E121" s="6">
        <v>0.75800000000000001</v>
      </c>
      <c r="F121" s="6">
        <v>0.64499999999999991</v>
      </c>
      <c r="G121" s="6">
        <v>0.38900000000000001</v>
      </c>
    </row>
    <row r="122" spans="1:7" x14ac:dyDescent="0.25">
      <c r="A122">
        <v>118</v>
      </c>
      <c r="B122" s="7">
        <v>5.0170000000000003</v>
      </c>
      <c r="C122" s="7">
        <v>5.19</v>
      </c>
      <c r="D122" s="7">
        <f t="shared" si="1"/>
        <v>10.207000000000001</v>
      </c>
      <c r="E122" s="6">
        <v>0.76200000000000001</v>
      </c>
      <c r="F122" s="6">
        <v>0.6399999999999999</v>
      </c>
      <c r="G122" s="6">
        <v>0.38900000000000001</v>
      </c>
    </row>
    <row r="123" spans="1:7" x14ac:dyDescent="0.25">
      <c r="A123">
        <v>119</v>
      </c>
      <c r="B123" s="7">
        <v>5.1520000000000001</v>
      </c>
      <c r="C123" s="7">
        <v>5.3129999999999997</v>
      </c>
      <c r="D123" s="7">
        <f t="shared" si="1"/>
        <v>10.465</v>
      </c>
      <c r="E123" s="6">
        <v>0.76700000000000002</v>
      </c>
      <c r="F123" s="6">
        <v>0.65399999999999991</v>
      </c>
      <c r="G123" s="6">
        <v>0.39300000000000002</v>
      </c>
    </row>
    <row r="124" spans="1:7" x14ac:dyDescent="0.25">
      <c r="A124">
        <v>120</v>
      </c>
      <c r="B124" s="7">
        <v>5.2670000000000003</v>
      </c>
      <c r="C124" s="7">
        <v>5.476</v>
      </c>
      <c r="D124" s="7">
        <f t="shared" si="1"/>
        <v>10.743</v>
      </c>
      <c r="E124" s="6">
        <v>0.77200000000000002</v>
      </c>
      <c r="F124" s="6">
        <v>0.65399999999999991</v>
      </c>
      <c r="G124" s="6">
        <v>0.39800000000000002</v>
      </c>
    </row>
    <row r="125" spans="1:7" x14ac:dyDescent="0.25">
      <c r="A125">
        <v>121</v>
      </c>
      <c r="B125" s="7">
        <v>5.3719999999999999</v>
      </c>
      <c r="C125" s="7">
        <v>5.6509999999999998</v>
      </c>
      <c r="D125" s="7">
        <f t="shared" si="1"/>
        <v>11.023</v>
      </c>
      <c r="E125" s="6">
        <v>0.78200000000000003</v>
      </c>
      <c r="F125" s="6">
        <v>0.65899999999999992</v>
      </c>
      <c r="G125" s="6">
        <v>0.39800000000000002</v>
      </c>
    </row>
    <row r="126" spans="1:7" x14ac:dyDescent="0.25">
      <c r="A126">
        <v>122</v>
      </c>
      <c r="B126" s="7">
        <v>5.4710000000000001</v>
      </c>
      <c r="C126" s="7">
        <v>5.69</v>
      </c>
      <c r="D126" s="7">
        <f t="shared" si="1"/>
        <v>11.161000000000001</v>
      </c>
      <c r="E126" s="6">
        <v>0.78700000000000003</v>
      </c>
      <c r="F126" s="6">
        <v>0.65899999999999992</v>
      </c>
      <c r="G126" s="6">
        <v>0.40300000000000002</v>
      </c>
    </row>
    <row r="127" spans="1:7" x14ac:dyDescent="0.25">
      <c r="A127">
        <v>123</v>
      </c>
      <c r="B127" s="7">
        <v>5.476</v>
      </c>
      <c r="C127" s="7">
        <v>5.7220000000000004</v>
      </c>
      <c r="D127" s="7">
        <f t="shared" si="1"/>
        <v>11.198</v>
      </c>
      <c r="E127" s="6">
        <v>0.79100000000000004</v>
      </c>
      <c r="F127" s="6">
        <v>0.65899999999999992</v>
      </c>
      <c r="G127" s="6">
        <v>0.40799999999999997</v>
      </c>
    </row>
    <row r="128" spans="1:7" x14ac:dyDescent="0.25">
      <c r="A128">
        <v>124</v>
      </c>
      <c r="B128" s="7">
        <v>5.4749999999999996</v>
      </c>
      <c r="C128" s="7">
        <v>5.7910000000000004</v>
      </c>
      <c r="D128" s="7">
        <f t="shared" si="1"/>
        <v>11.266</v>
      </c>
      <c r="E128" s="6">
        <v>0.79600000000000004</v>
      </c>
      <c r="F128" s="6">
        <v>0.67399999999999993</v>
      </c>
      <c r="G128" s="6">
        <v>0.41299999999999998</v>
      </c>
    </row>
    <row r="129" spans="1:7" x14ac:dyDescent="0.25">
      <c r="A129">
        <v>125</v>
      </c>
      <c r="B129" s="7">
        <v>5.5730000000000004</v>
      </c>
      <c r="C129" s="7">
        <v>5.7919999999999998</v>
      </c>
      <c r="D129" s="7">
        <f t="shared" si="1"/>
        <v>11.365</v>
      </c>
      <c r="E129" s="6">
        <v>0.79600000000000004</v>
      </c>
      <c r="F129" s="6">
        <v>0.68299999999999994</v>
      </c>
      <c r="G129" s="6">
        <v>0.41699999999999998</v>
      </c>
    </row>
    <row r="130" spans="1:7" x14ac:dyDescent="0.25">
      <c r="A130">
        <v>126</v>
      </c>
      <c r="B130" s="7">
        <v>5.577</v>
      </c>
      <c r="C130" s="7">
        <v>5.7919999999999998</v>
      </c>
      <c r="D130" s="7">
        <f t="shared" si="1"/>
        <v>11.369</v>
      </c>
      <c r="E130" s="6">
        <v>0.80100000000000005</v>
      </c>
      <c r="F130" s="6">
        <v>0.68799999999999994</v>
      </c>
      <c r="G130" s="6">
        <v>0.41699999999999998</v>
      </c>
    </row>
    <row r="131" spans="1:7" x14ac:dyDescent="0.25">
      <c r="A131">
        <v>127</v>
      </c>
      <c r="B131" s="7">
        <v>5.577</v>
      </c>
      <c r="C131" s="7">
        <v>5.7919999999999998</v>
      </c>
      <c r="D131" s="7">
        <f t="shared" si="1"/>
        <v>11.369</v>
      </c>
      <c r="E131" s="6">
        <v>0.80100000000000005</v>
      </c>
      <c r="F131" s="6">
        <v>0.68799999999999994</v>
      </c>
      <c r="G131" s="6">
        <v>0.42199999999999999</v>
      </c>
    </row>
    <row r="132" spans="1:7" x14ac:dyDescent="0.25">
      <c r="A132">
        <v>128</v>
      </c>
      <c r="B132" s="7">
        <v>5.577</v>
      </c>
      <c r="C132" s="7">
        <v>5.7919999999999998</v>
      </c>
      <c r="D132" s="7">
        <f t="shared" si="1"/>
        <v>11.369</v>
      </c>
      <c r="E132" s="6">
        <v>0.80600000000000005</v>
      </c>
      <c r="F132" s="6">
        <v>0.68799999999999994</v>
      </c>
      <c r="G132" s="6">
        <v>0.42199999999999999</v>
      </c>
    </row>
    <row r="133" spans="1:7" x14ac:dyDescent="0.25">
      <c r="A133">
        <v>129</v>
      </c>
      <c r="B133" s="7">
        <v>5.577</v>
      </c>
      <c r="C133" s="7">
        <v>5.7919999999999998</v>
      </c>
      <c r="D133" s="7">
        <f t="shared" ref="D133:D196" si="2">B133+C133</f>
        <v>11.369</v>
      </c>
      <c r="E133" s="6">
        <v>0.80600000000000005</v>
      </c>
      <c r="F133" s="6">
        <v>0.68799999999999994</v>
      </c>
      <c r="G133" s="6">
        <v>0.42699999999999999</v>
      </c>
    </row>
    <row r="134" spans="1:7" x14ac:dyDescent="0.25">
      <c r="A134">
        <v>130</v>
      </c>
      <c r="B134" s="7">
        <v>5.577</v>
      </c>
      <c r="C134" s="7">
        <v>5.8769999999999998</v>
      </c>
      <c r="D134" s="7">
        <f t="shared" si="2"/>
        <v>11.454000000000001</v>
      </c>
      <c r="E134" s="6">
        <v>0.80600000000000005</v>
      </c>
      <c r="F134" s="6">
        <v>0.68799999999999994</v>
      </c>
      <c r="G134" s="6">
        <v>0.42699999999999999</v>
      </c>
    </row>
    <row r="135" spans="1:7" x14ac:dyDescent="0.25">
      <c r="A135">
        <v>131</v>
      </c>
      <c r="B135" s="7">
        <v>5.67</v>
      </c>
      <c r="C135" s="7">
        <v>5.8890000000000002</v>
      </c>
      <c r="D135" s="7">
        <f t="shared" si="2"/>
        <v>11.559000000000001</v>
      </c>
      <c r="E135" s="6">
        <v>0.81100000000000005</v>
      </c>
      <c r="F135" s="6">
        <v>0.69299999999999995</v>
      </c>
      <c r="G135" s="6">
        <v>0.432</v>
      </c>
    </row>
    <row r="136" spans="1:7" x14ac:dyDescent="0.25">
      <c r="A136">
        <v>132</v>
      </c>
      <c r="B136" s="7">
        <v>5.6740000000000004</v>
      </c>
      <c r="C136" s="7">
        <v>5.89</v>
      </c>
      <c r="D136" s="7">
        <f t="shared" si="2"/>
        <v>11.564</v>
      </c>
      <c r="E136" s="6">
        <v>0.81100000000000005</v>
      </c>
      <c r="F136" s="6">
        <v>0.69299999999999995</v>
      </c>
      <c r="G136" s="6">
        <v>0.432</v>
      </c>
    </row>
    <row r="137" spans="1:7" x14ac:dyDescent="0.25">
      <c r="A137">
        <v>133</v>
      </c>
      <c r="B137" s="7">
        <v>5.6230000000000002</v>
      </c>
      <c r="C137" s="7">
        <v>5.8890000000000002</v>
      </c>
      <c r="D137" s="7">
        <f t="shared" si="2"/>
        <v>11.512</v>
      </c>
      <c r="E137" s="6">
        <v>0.81600000000000006</v>
      </c>
      <c r="F137" s="6">
        <v>0.69299999999999995</v>
      </c>
      <c r="G137" s="6">
        <v>0.432</v>
      </c>
    </row>
    <row r="138" spans="1:7" x14ac:dyDescent="0.25">
      <c r="A138">
        <v>134</v>
      </c>
      <c r="B138" s="7">
        <v>5.6239999999999997</v>
      </c>
      <c r="C138" s="7">
        <v>5.89</v>
      </c>
      <c r="D138" s="7">
        <f t="shared" si="2"/>
        <v>11.513999999999999</v>
      </c>
      <c r="E138" s="6">
        <v>0.81600000000000006</v>
      </c>
      <c r="F138" s="6">
        <v>0.69299999999999995</v>
      </c>
      <c r="G138" s="6">
        <v>0.432</v>
      </c>
    </row>
    <row r="139" spans="1:7" x14ac:dyDescent="0.25">
      <c r="A139">
        <v>135</v>
      </c>
      <c r="B139" s="7">
        <v>5.6449999999999996</v>
      </c>
      <c r="C139" s="7">
        <v>5.89</v>
      </c>
      <c r="D139" s="7">
        <f t="shared" si="2"/>
        <v>11.535</v>
      </c>
      <c r="E139" s="6">
        <v>0.81600000000000006</v>
      </c>
      <c r="F139" s="6">
        <v>0.70699999999999996</v>
      </c>
      <c r="G139" s="6">
        <v>0.437</v>
      </c>
    </row>
    <row r="140" spans="1:7" x14ac:dyDescent="0.25">
      <c r="A140">
        <v>136</v>
      </c>
      <c r="B140" s="7">
        <v>5.5789999999999997</v>
      </c>
      <c r="C140" s="7">
        <v>5.89</v>
      </c>
      <c r="D140" s="7">
        <f t="shared" si="2"/>
        <v>11.468999999999999</v>
      </c>
      <c r="E140" s="6">
        <v>0.82000000000000006</v>
      </c>
      <c r="F140" s="6">
        <v>0.69299999999999995</v>
      </c>
      <c r="G140" s="6">
        <v>0.437</v>
      </c>
    </row>
    <row r="141" spans="1:7" x14ac:dyDescent="0.25">
      <c r="A141">
        <v>137</v>
      </c>
      <c r="B141" s="7">
        <v>5.5759999999999996</v>
      </c>
      <c r="C141" s="7">
        <v>5.8020000000000005</v>
      </c>
      <c r="D141" s="7">
        <f t="shared" si="2"/>
        <v>11.378</v>
      </c>
      <c r="E141" s="6">
        <v>0.82000000000000006</v>
      </c>
      <c r="F141" s="6">
        <v>0.69299999999999995</v>
      </c>
      <c r="G141" s="6">
        <v>0.437</v>
      </c>
    </row>
    <row r="142" spans="1:7" x14ac:dyDescent="0.25">
      <c r="A142">
        <v>138</v>
      </c>
      <c r="B142" s="7">
        <v>5.577</v>
      </c>
      <c r="C142" s="7">
        <v>5.7919999999999998</v>
      </c>
      <c r="D142" s="7">
        <f t="shared" si="2"/>
        <v>11.369</v>
      </c>
      <c r="E142" s="6">
        <v>0.82000000000000006</v>
      </c>
      <c r="F142" s="6">
        <v>0.69799999999999995</v>
      </c>
      <c r="G142" s="6">
        <v>0.437</v>
      </c>
    </row>
    <row r="143" spans="1:7" x14ac:dyDescent="0.25">
      <c r="A143">
        <v>139</v>
      </c>
      <c r="B143" s="7">
        <v>5.577</v>
      </c>
      <c r="C143" s="7">
        <v>5.7919999999999998</v>
      </c>
      <c r="D143" s="7">
        <f t="shared" si="2"/>
        <v>11.369</v>
      </c>
      <c r="E143" s="6">
        <v>0.82000000000000006</v>
      </c>
      <c r="F143" s="6">
        <v>0.69799999999999995</v>
      </c>
      <c r="G143" s="6">
        <v>0.441</v>
      </c>
    </row>
    <row r="144" spans="1:7" x14ac:dyDescent="0.25">
      <c r="A144">
        <v>140</v>
      </c>
      <c r="B144" s="7">
        <v>5.577</v>
      </c>
      <c r="C144" s="7">
        <v>5.7919999999999998</v>
      </c>
      <c r="D144" s="7">
        <f t="shared" si="2"/>
        <v>11.369</v>
      </c>
      <c r="E144" s="6">
        <v>0.82000000000000006</v>
      </c>
      <c r="F144" s="6">
        <v>0.69799999999999995</v>
      </c>
      <c r="G144" s="6">
        <v>0.441</v>
      </c>
    </row>
    <row r="145" spans="1:7" x14ac:dyDescent="0.25">
      <c r="A145">
        <v>141</v>
      </c>
      <c r="B145" s="7">
        <v>5.5869999999999997</v>
      </c>
      <c r="C145" s="7">
        <v>5.7960000000000003</v>
      </c>
      <c r="D145" s="7">
        <f t="shared" si="2"/>
        <v>11.382999999999999</v>
      </c>
      <c r="E145" s="6">
        <v>0.82000000000000006</v>
      </c>
      <c r="F145" s="6">
        <v>0.69799999999999995</v>
      </c>
      <c r="G145" s="6">
        <v>0.441</v>
      </c>
    </row>
    <row r="146" spans="1:7" x14ac:dyDescent="0.25">
      <c r="A146">
        <v>142</v>
      </c>
      <c r="B146" s="7">
        <v>5.8209999999999997</v>
      </c>
      <c r="C146" s="7">
        <v>5.9430000000000005</v>
      </c>
      <c r="D146" s="7">
        <f t="shared" si="2"/>
        <v>11.763999999999999</v>
      </c>
      <c r="E146" s="6">
        <v>0.82500000000000007</v>
      </c>
      <c r="F146" s="6">
        <v>0.70699999999999996</v>
      </c>
      <c r="G146" s="6">
        <v>0.441</v>
      </c>
    </row>
    <row r="147" spans="1:7" x14ac:dyDescent="0.25">
      <c r="A147">
        <v>143</v>
      </c>
      <c r="B147" s="7">
        <v>5.9719999999999995</v>
      </c>
      <c r="C147" s="7">
        <v>6.157</v>
      </c>
      <c r="D147" s="7">
        <f t="shared" si="2"/>
        <v>12.129</v>
      </c>
      <c r="E147" s="6">
        <v>0.83000000000000007</v>
      </c>
      <c r="F147" s="6">
        <v>0.71199999999999997</v>
      </c>
      <c r="G147" s="6">
        <v>0.441</v>
      </c>
    </row>
    <row r="148" spans="1:7" x14ac:dyDescent="0.25">
      <c r="A148">
        <v>144</v>
      </c>
      <c r="B148" s="7">
        <v>5.9770000000000003</v>
      </c>
      <c r="C148" s="7">
        <v>6.1909999999999998</v>
      </c>
      <c r="D148" s="7">
        <f t="shared" si="2"/>
        <v>12.167999999999999</v>
      </c>
      <c r="E148" s="6">
        <v>0.83500000000000008</v>
      </c>
      <c r="F148" s="6">
        <v>0.71199999999999997</v>
      </c>
      <c r="G148" s="6">
        <v>0.44600000000000001</v>
      </c>
    </row>
    <row r="149" spans="1:7" x14ac:dyDescent="0.25">
      <c r="A149">
        <v>145</v>
      </c>
      <c r="B149" s="7">
        <v>5.976</v>
      </c>
      <c r="C149" s="7">
        <v>6.19</v>
      </c>
      <c r="D149" s="7">
        <f t="shared" si="2"/>
        <v>12.166</v>
      </c>
      <c r="E149" s="6">
        <v>0.83500000000000008</v>
      </c>
      <c r="F149" s="6">
        <v>0.70699999999999996</v>
      </c>
      <c r="G149" s="6">
        <v>0.44600000000000001</v>
      </c>
    </row>
    <row r="150" spans="1:7" x14ac:dyDescent="0.25">
      <c r="A150">
        <v>146</v>
      </c>
      <c r="B150" s="7">
        <v>5.891</v>
      </c>
      <c r="C150" s="7">
        <v>6.19</v>
      </c>
      <c r="D150" s="7">
        <f t="shared" si="2"/>
        <v>12.081</v>
      </c>
      <c r="E150" s="6">
        <v>0.84000000000000008</v>
      </c>
      <c r="F150" s="6">
        <v>0.71699999999999997</v>
      </c>
      <c r="G150" s="6">
        <v>0.44600000000000001</v>
      </c>
    </row>
    <row r="151" spans="1:7" x14ac:dyDescent="0.25">
      <c r="A151">
        <v>147</v>
      </c>
      <c r="B151" s="7">
        <v>5.8760000000000003</v>
      </c>
      <c r="C151" s="7">
        <v>6.1909999999999998</v>
      </c>
      <c r="D151" s="7">
        <f t="shared" si="2"/>
        <v>12.067</v>
      </c>
      <c r="E151" s="6">
        <v>0.84000000000000008</v>
      </c>
      <c r="F151" s="6">
        <v>0.71699999999999997</v>
      </c>
      <c r="G151" s="6">
        <v>0.45100000000000001</v>
      </c>
    </row>
    <row r="152" spans="1:7" x14ac:dyDescent="0.25">
      <c r="A152">
        <v>148</v>
      </c>
      <c r="B152" s="7">
        <v>5.8760000000000003</v>
      </c>
      <c r="C152" s="7">
        <v>6.1909999999999998</v>
      </c>
      <c r="D152" s="7">
        <f t="shared" si="2"/>
        <v>12.067</v>
      </c>
      <c r="E152" s="6">
        <v>0.84000000000000008</v>
      </c>
      <c r="F152" s="6">
        <v>0.72199999999999998</v>
      </c>
      <c r="G152" s="6">
        <v>0.45100000000000001</v>
      </c>
    </row>
    <row r="153" spans="1:7" x14ac:dyDescent="0.25">
      <c r="A153">
        <v>149</v>
      </c>
      <c r="B153" s="7">
        <v>5.8760000000000003</v>
      </c>
      <c r="C153" s="7">
        <v>6.0970000000000004</v>
      </c>
      <c r="D153" s="7">
        <f t="shared" si="2"/>
        <v>11.973000000000001</v>
      </c>
      <c r="E153" s="6">
        <v>0.84400000000000008</v>
      </c>
      <c r="F153" s="6">
        <v>0.71699999999999997</v>
      </c>
      <c r="G153" s="6">
        <v>0.45100000000000001</v>
      </c>
    </row>
    <row r="154" spans="1:7" x14ac:dyDescent="0.25">
      <c r="A154">
        <v>150</v>
      </c>
      <c r="B154" s="7">
        <v>5.875</v>
      </c>
      <c r="C154" s="7">
        <v>6.09</v>
      </c>
      <c r="D154" s="7">
        <f t="shared" si="2"/>
        <v>11.965</v>
      </c>
      <c r="E154" s="6">
        <v>0.84400000000000008</v>
      </c>
      <c r="F154" s="6">
        <v>0.72699999999999998</v>
      </c>
      <c r="G154" s="6">
        <v>0.45600000000000002</v>
      </c>
    </row>
    <row r="155" spans="1:7" x14ac:dyDescent="0.25">
      <c r="A155">
        <v>151</v>
      </c>
      <c r="B155" s="7">
        <v>5.875</v>
      </c>
      <c r="C155" s="7">
        <v>6.0880000000000001</v>
      </c>
      <c r="D155" s="7">
        <f t="shared" si="2"/>
        <v>11.963000000000001</v>
      </c>
      <c r="E155" s="6">
        <v>0.84400000000000008</v>
      </c>
      <c r="F155" s="6">
        <v>0.73099999999999998</v>
      </c>
      <c r="G155" s="6">
        <v>0.45600000000000002</v>
      </c>
    </row>
    <row r="156" spans="1:7" x14ac:dyDescent="0.25">
      <c r="A156">
        <v>152</v>
      </c>
      <c r="B156" s="7">
        <v>5.83</v>
      </c>
      <c r="C156" s="7">
        <v>6.0890000000000004</v>
      </c>
      <c r="D156" s="7">
        <f t="shared" si="2"/>
        <v>11.919</v>
      </c>
      <c r="E156" s="6">
        <v>0.84400000000000008</v>
      </c>
      <c r="F156" s="6">
        <v>0.72199999999999998</v>
      </c>
      <c r="G156" s="6">
        <v>0.45600000000000002</v>
      </c>
    </row>
    <row r="157" spans="1:7" x14ac:dyDescent="0.25">
      <c r="A157">
        <v>153</v>
      </c>
      <c r="B157" s="7">
        <v>5.7759999999999998</v>
      </c>
      <c r="C157" s="7">
        <v>6.0890000000000004</v>
      </c>
      <c r="D157" s="7">
        <f t="shared" si="2"/>
        <v>11.865</v>
      </c>
      <c r="E157" s="6">
        <v>0.84900000000000009</v>
      </c>
      <c r="F157" s="6">
        <v>0.72199999999999998</v>
      </c>
      <c r="G157" s="6">
        <v>0.45600000000000002</v>
      </c>
    </row>
    <row r="158" spans="1:7" x14ac:dyDescent="0.25">
      <c r="A158">
        <v>154</v>
      </c>
      <c r="B158" s="7">
        <v>5.7750000000000004</v>
      </c>
      <c r="C158" s="7">
        <v>6.0890000000000004</v>
      </c>
      <c r="D158" s="7">
        <f t="shared" si="2"/>
        <v>11.864000000000001</v>
      </c>
      <c r="E158" s="6">
        <v>0.84900000000000009</v>
      </c>
      <c r="F158" s="6">
        <v>0.72199999999999998</v>
      </c>
      <c r="G158" s="6">
        <v>0.46100000000000002</v>
      </c>
    </row>
    <row r="159" spans="1:7" x14ac:dyDescent="0.25">
      <c r="A159">
        <v>155</v>
      </c>
      <c r="B159" s="7">
        <v>5.774</v>
      </c>
      <c r="C159" s="7">
        <v>6.0090000000000003</v>
      </c>
      <c r="D159" s="7">
        <f t="shared" si="2"/>
        <v>11.783000000000001</v>
      </c>
      <c r="E159" s="6">
        <v>0.84900000000000009</v>
      </c>
      <c r="F159" s="6">
        <v>0.72199999999999998</v>
      </c>
      <c r="G159" s="6">
        <v>0.46100000000000002</v>
      </c>
    </row>
    <row r="160" spans="1:7" x14ac:dyDescent="0.25">
      <c r="A160">
        <v>156</v>
      </c>
      <c r="B160" s="7">
        <v>5.774</v>
      </c>
      <c r="C160" s="7">
        <v>5.992</v>
      </c>
      <c r="D160" s="7">
        <f t="shared" si="2"/>
        <v>11.766</v>
      </c>
      <c r="E160" s="6">
        <v>0.84900000000000009</v>
      </c>
      <c r="F160" s="6">
        <v>0.72699999999999998</v>
      </c>
      <c r="G160" s="6">
        <v>0.46100000000000002</v>
      </c>
    </row>
    <row r="161" spans="1:7" x14ac:dyDescent="0.25">
      <c r="A161">
        <v>157</v>
      </c>
      <c r="B161" s="7">
        <v>5.774</v>
      </c>
      <c r="C161" s="7">
        <v>5.9910000000000005</v>
      </c>
      <c r="D161" s="7">
        <f t="shared" si="2"/>
        <v>11.765000000000001</v>
      </c>
      <c r="E161" s="6">
        <v>0.84900000000000009</v>
      </c>
      <c r="F161" s="6">
        <v>0.72699999999999998</v>
      </c>
      <c r="G161" s="6">
        <v>0.46500000000000002</v>
      </c>
    </row>
    <row r="162" spans="1:7" x14ac:dyDescent="0.25">
      <c r="A162">
        <v>158</v>
      </c>
      <c r="B162" s="7">
        <v>5.774</v>
      </c>
      <c r="C162" s="7">
        <v>5.992</v>
      </c>
      <c r="D162" s="7">
        <f t="shared" si="2"/>
        <v>11.766</v>
      </c>
      <c r="E162" s="6">
        <v>0.85400000000000009</v>
      </c>
      <c r="F162" s="6">
        <v>0.72699999999999998</v>
      </c>
      <c r="G162" s="6">
        <v>0.46500000000000002</v>
      </c>
    </row>
    <row r="163" spans="1:7" x14ac:dyDescent="0.25">
      <c r="A163">
        <v>159</v>
      </c>
      <c r="B163" s="7">
        <v>5.774</v>
      </c>
      <c r="C163" s="7">
        <v>5.992</v>
      </c>
      <c r="D163" s="7">
        <f t="shared" si="2"/>
        <v>11.766</v>
      </c>
      <c r="E163" s="6">
        <v>0.85400000000000009</v>
      </c>
      <c r="F163" s="6">
        <v>0.73099999999999998</v>
      </c>
      <c r="G163" s="6">
        <v>0.46500000000000002</v>
      </c>
    </row>
    <row r="164" spans="1:7" x14ac:dyDescent="0.25">
      <c r="A164">
        <v>160</v>
      </c>
      <c r="B164" s="7">
        <v>5.7130000000000001</v>
      </c>
      <c r="C164" s="7">
        <v>5.9930000000000003</v>
      </c>
      <c r="D164" s="7">
        <f t="shared" si="2"/>
        <v>11.706</v>
      </c>
      <c r="E164" s="6">
        <v>0.85400000000000009</v>
      </c>
      <c r="F164" s="6">
        <v>0.72699999999999998</v>
      </c>
      <c r="G164" s="6">
        <v>0.47</v>
      </c>
    </row>
    <row r="165" spans="1:7" x14ac:dyDescent="0.25">
      <c r="A165">
        <v>161</v>
      </c>
      <c r="B165" s="7">
        <v>5.6840000000000002</v>
      </c>
      <c r="C165" s="7">
        <v>5.992</v>
      </c>
      <c r="D165" s="7">
        <f t="shared" si="2"/>
        <v>11.676</v>
      </c>
      <c r="E165" s="6">
        <v>0.85400000000000009</v>
      </c>
      <c r="F165" s="6">
        <v>0.73099999999999998</v>
      </c>
      <c r="G165" s="6">
        <v>0.47</v>
      </c>
    </row>
    <row r="166" spans="1:7" x14ac:dyDescent="0.25">
      <c r="A166">
        <v>162</v>
      </c>
      <c r="B166" s="7">
        <v>5.6740000000000004</v>
      </c>
      <c r="C166" s="7">
        <v>5.992</v>
      </c>
      <c r="D166" s="7">
        <f t="shared" si="2"/>
        <v>11.666</v>
      </c>
      <c r="E166" s="6">
        <v>0.85400000000000009</v>
      </c>
      <c r="F166" s="6">
        <v>0.72699999999999998</v>
      </c>
      <c r="G166" s="6">
        <v>0.47</v>
      </c>
    </row>
    <row r="167" spans="1:7" x14ac:dyDescent="0.25">
      <c r="A167">
        <v>163</v>
      </c>
      <c r="B167" s="7">
        <v>5.6740000000000004</v>
      </c>
      <c r="C167" s="7">
        <v>5.9910000000000005</v>
      </c>
      <c r="D167" s="7">
        <f t="shared" si="2"/>
        <v>11.665000000000001</v>
      </c>
      <c r="E167" s="6">
        <v>0.85400000000000009</v>
      </c>
      <c r="F167" s="6">
        <v>0.73099999999999998</v>
      </c>
      <c r="G167" s="6">
        <v>0.47</v>
      </c>
    </row>
    <row r="168" spans="1:7" x14ac:dyDescent="0.25">
      <c r="A168">
        <v>164</v>
      </c>
      <c r="B168" s="7">
        <v>5.6740000000000004</v>
      </c>
      <c r="C168" s="7">
        <v>5.992</v>
      </c>
      <c r="D168" s="7">
        <f t="shared" si="2"/>
        <v>11.666</v>
      </c>
      <c r="E168" s="6">
        <v>0.8590000000000001</v>
      </c>
      <c r="F168" s="6">
        <v>0.72699999999999998</v>
      </c>
      <c r="G168" s="6">
        <v>0.47</v>
      </c>
    </row>
    <row r="169" spans="1:7" x14ac:dyDescent="0.25">
      <c r="A169">
        <v>165</v>
      </c>
      <c r="B169" s="7">
        <v>5.673</v>
      </c>
      <c r="C169" s="7">
        <v>5.9910000000000005</v>
      </c>
      <c r="D169" s="7">
        <f t="shared" si="2"/>
        <v>11.664000000000001</v>
      </c>
      <c r="E169" s="6">
        <v>0.8590000000000001</v>
      </c>
      <c r="F169" s="6">
        <v>0.72699999999999998</v>
      </c>
      <c r="G169" s="6">
        <v>0.47</v>
      </c>
    </row>
    <row r="170" spans="1:7" x14ac:dyDescent="0.25">
      <c r="A170">
        <v>166</v>
      </c>
      <c r="B170" s="7">
        <v>5.673</v>
      </c>
      <c r="C170" s="7">
        <v>5.992</v>
      </c>
      <c r="D170" s="7">
        <f t="shared" si="2"/>
        <v>11.664999999999999</v>
      </c>
      <c r="E170" s="6">
        <v>0.8590000000000001</v>
      </c>
      <c r="F170" s="6">
        <v>0.72699999999999998</v>
      </c>
      <c r="G170" s="6">
        <v>0.47499999999999998</v>
      </c>
    </row>
    <row r="171" spans="1:7" x14ac:dyDescent="0.25">
      <c r="A171">
        <v>167</v>
      </c>
      <c r="B171" s="7">
        <v>5.6740000000000004</v>
      </c>
      <c r="C171" s="7">
        <v>5.944</v>
      </c>
      <c r="D171" s="7">
        <f t="shared" si="2"/>
        <v>11.618</v>
      </c>
      <c r="E171" s="6">
        <v>0.8590000000000001</v>
      </c>
      <c r="F171" s="6">
        <v>0.73599999999999999</v>
      </c>
      <c r="G171" s="6">
        <v>0.47499999999999998</v>
      </c>
    </row>
    <row r="172" spans="1:7" x14ac:dyDescent="0.25">
      <c r="A172">
        <v>168</v>
      </c>
      <c r="B172" s="7">
        <v>5.673</v>
      </c>
      <c r="C172" s="7">
        <v>5.8920000000000003</v>
      </c>
      <c r="D172" s="7">
        <f t="shared" si="2"/>
        <v>11.565000000000001</v>
      </c>
      <c r="E172" s="6">
        <v>0.8590000000000001</v>
      </c>
      <c r="F172" s="6">
        <v>0.73599999999999999</v>
      </c>
      <c r="G172" s="6">
        <v>0.47499999999999998</v>
      </c>
    </row>
    <row r="173" spans="1:7" x14ac:dyDescent="0.25">
      <c r="A173">
        <v>169</v>
      </c>
      <c r="B173" s="7">
        <v>5.6740000000000004</v>
      </c>
      <c r="C173" s="7">
        <v>5.89</v>
      </c>
      <c r="D173" s="7">
        <f t="shared" si="2"/>
        <v>11.564</v>
      </c>
      <c r="E173" s="6">
        <v>0.8590000000000001</v>
      </c>
      <c r="F173" s="6">
        <v>0.73599999999999999</v>
      </c>
      <c r="G173" s="6">
        <v>0.47499999999999998</v>
      </c>
    </row>
    <row r="174" spans="1:7" x14ac:dyDescent="0.25">
      <c r="A174">
        <v>170</v>
      </c>
      <c r="B174" s="7">
        <v>5.673</v>
      </c>
      <c r="C174" s="7">
        <v>5.89</v>
      </c>
      <c r="D174" s="7">
        <f t="shared" si="2"/>
        <v>11.562999999999999</v>
      </c>
      <c r="E174" s="6">
        <v>0.8590000000000001</v>
      </c>
      <c r="F174" s="6">
        <v>0.73599999999999999</v>
      </c>
      <c r="G174" s="6">
        <v>0.47499999999999998</v>
      </c>
    </row>
    <row r="175" spans="1:7" x14ac:dyDescent="0.25">
      <c r="A175">
        <v>171</v>
      </c>
      <c r="B175" s="7">
        <v>5.6740000000000004</v>
      </c>
      <c r="C175" s="7">
        <v>5.89</v>
      </c>
      <c r="D175" s="7">
        <f t="shared" si="2"/>
        <v>11.564</v>
      </c>
      <c r="E175" s="6">
        <v>0.8590000000000001</v>
      </c>
      <c r="F175" s="6">
        <v>0.73599999999999999</v>
      </c>
      <c r="G175" s="6">
        <v>0.47499999999999998</v>
      </c>
    </row>
    <row r="176" spans="1:7" x14ac:dyDescent="0.25">
      <c r="A176">
        <v>172</v>
      </c>
      <c r="B176" s="7">
        <v>5.6740000000000004</v>
      </c>
      <c r="C176" s="7">
        <v>5.891</v>
      </c>
      <c r="D176" s="7">
        <f t="shared" si="2"/>
        <v>11.565000000000001</v>
      </c>
      <c r="E176" s="6">
        <v>0.8590000000000001</v>
      </c>
      <c r="F176" s="6">
        <v>0.73599999999999999</v>
      </c>
      <c r="G176" s="6">
        <v>0.47499999999999998</v>
      </c>
    </row>
    <row r="177" spans="1:7" x14ac:dyDescent="0.25">
      <c r="A177">
        <v>173</v>
      </c>
      <c r="B177" s="7">
        <v>5.673</v>
      </c>
      <c r="C177" s="7">
        <v>5.891</v>
      </c>
      <c r="D177" s="7">
        <f t="shared" si="2"/>
        <v>11.564</v>
      </c>
      <c r="E177" s="6">
        <v>0.8590000000000001</v>
      </c>
      <c r="F177" s="6">
        <v>0.73599999999999999</v>
      </c>
      <c r="G177" s="6">
        <v>0.48</v>
      </c>
    </row>
    <row r="178" spans="1:7" x14ac:dyDescent="0.25">
      <c r="A178">
        <v>174</v>
      </c>
      <c r="B178" s="7">
        <v>5.673</v>
      </c>
      <c r="C178" s="7">
        <v>5.89</v>
      </c>
      <c r="D178" s="7">
        <f t="shared" si="2"/>
        <v>11.562999999999999</v>
      </c>
      <c r="E178" s="6">
        <v>0.8590000000000001</v>
      </c>
      <c r="F178" s="6">
        <v>0.73599999999999999</v>
      </c>
      <c r="G178" s="6">
        <v>0.48</v>
      </c>
    </row>
    <row r="179" spans="1:7" x14ac:dyDescent="0.25">
      <c r="A179">
        <v>175</v>
      </c>
      <c r="B179" s="7">
        <v>5.673</v>
      </c>
      <c r="C179" s="7">
        <v>5.891</v>
      </c>
      <c r="D179" s="7">
        <f t="shared" si="2"/>
        <v>11.564</v>
      </c>
      <c r="E179" s="6">
        <v>0.8640000000000001</v>
      </c>
      <c r="F179" s="6">
        <v>0.73599999999999999</v>
      </c>
      <c r="G179" s="6">
        <v>0.48</v>
      </c>
    </row>
    <row r="180" spans="1:7" x14ac:dyDescent="0.25">
      <c r="A180">
        <v>176</v>
      </c>
      <c r="B180" s="7">
        <v>5.673</v>
      </c>
      <c r="C180" s="7">
        <v>5.89</v>
      </c>
      <c r="D180" s="7">
        <f t="shared" si="2"/>
        <v>11.562999999999999</v>
      </c>
      <c r="E180" s="6">
        <v>0.8590000000000001</v>
      </c>
      <c r="F180" s="6">
        <v>0.74099999999999999</v>
      </c>
      <c r="G180" s="6">
        <v>0.48</v>
      </c>
    </row>
    <row r="181" spans="1:7" x14ac:dyDescent="0.25">
      <c r="A181">
        <v>177</v>
      </c>
      <c r="B181" s="7">
        <v>5.673</v>
      </c>
      <c r="C181" s="7">
        <v>5.89</v>
      </c>
      <c r="D181" s="7">
        <f t="shared" si="2"/>
        <v>11.562999999999999</v>
      </c>
      <c r="E181" s="6">
        <v>0.8590000000000001</v>
      </c>
      <c r="F181" s="6">
        <v>0.74099999999999999</v>
      </c>
      <c r="G181" s="6">
        <v>0.48</v>
      </c>
    </row>
    <row r="182" spans="1:7" x14ac:dyDescent="0.25">
      <c r="A182">
        <v>178</v>
      </c>
      <c r="B182" s="7">
        <v>5.673</v>
      </c>
      <c r="C182" s="7">
        <v>5.89</v>
      </c>
      <c r="D182" s="7">
        <f t="shared" si="2"/>
        <v>11.562999999999999</v>
      </c>
      <c r="E182" s="6">
        <v>0.8590000000000001</v>
      </c>
      <c r="F182" s="6">
        <v>0.746</v>
      </c>
      <c r="G182" s="6">
        <v>0.48</v>
      </c>
    </row>
    <row r="183" spans="1:7" x14ac:dyDescent="0.25">
      <c r="A183">
        <v>179</v>
      </c>
      <c r="B183" s="7">
        <v>5.673</v>
      </c>
      <c r="C183" s="7">
        <v>5.891</v>
      </c>
      <c r="D183" s="7">
        <f t="shared" si="2"/>
        <v>11.564</v>
      </c>
      <c r="E183" s="6">
        <v>0.8640000000000001</v>
      </c>
      <c r="F183" s="6">
        <v>0.73099999999999998</v>
      </c>
      <c r="G183" s="6">
        <v>0.48</v>
      </c>
    </row>
    <row r="184" spans="1:7" x14ac:dyDescent="0.25">
      <c r="A184">
        <v>180</v>
      </c>
      <c r="B184" s="7">
        <v>5.6740000000000004</v>
      </c>
      <c r="C184" s="7">
        <v>5.891</v>
      </c>
      <c r="D184" s="7">
        <f t="shared" si="2"/>
        <v>11.565000000000001</v>
      </c>
      <c r="E184" s="6">
        <v>0.8640000000000001</v>
      </c>
      <c r="F184" s="6">
        <v>0.73599999999999999</v>
      </c>
      <c r="G184" s="6">
        <v>0.48</v>
      </c>
    </row>
    <row r="185" spans="1:7" x14ac:dyDescent="0.25">
      <c r="A185">
        <v>181</v>
      </c>
      <c r="B185" s="7">
        <v>5.6740000000000004</v>
      </c>
      <c r="C185" s="7">
        <v>5.89</v>
      </c>
      <c r="D185" s="7">
        <f t="shared" si="2"/>
        <v>11.564</v>
      </c>
      <c r="E185" s="6">
        <v>0.8640000000000001</v>
      </c>
      <c r="F185" s="6">
        <v>0.73599999999999999</v>
      </c>
      <c r="G185" s="6">
        <v>0.48</v>
      </c>
    </row>
    <row r="186" spans="1:7" x14ac:dyDescent="0.25">
      <c r="A186">
        <v>182</v>
      </c>
      <c r="B186" s="7">
        <v>5.6740000000000004</v>
      </c>
      <c r="C186" s="7">
        <v>5.89</v>
      </c>
      <c r="D186" s="7">
        <f t="shared" si="2"/>
        <v>11.564</v>
      </c>
      <c r="E186" s="6">
        <v>0.878</v>
      </c>
      <c r="F186" s="6">
        <v>0.746</v>
      </c>
      <c r="G186" s="6">
        <v>0.48499999999999999</v>
      </c>
    </row>
    <row r="187" spans="1:7" x14ac:dyDescent="0.25">
      <c r="A187">
        <v>183</v>
      </c>
      <c r="B187" s="7">
        <v>5.673</v>
      </c>
      <c r="C187" s="7">
        <v>5.89</v>
      </c>
      <c r="D187" s="7">
        <f t="shared" si="2"/>
        <v>11.562999999999999</v>
      </c>
      <c r="E187" s="6">
        <v>0.878</v>
      </c>
      <c r="F187" s="6">
        <v>0.746</v>
      </c>
      <c r="G187" s="6">
        <v>0.48899999999999999</v>
      </c>
    </row>
    <row r="188" spans="1:7" x14ac:dyDescent="0.25">
      <c r="A188">
        <v>184</v>
      </c>
      <c r="B188" s="7">
        <v>5.6740000000000004</v>
      </c>
      <c r="C188" s="7">
        <v>5.891</v>
      </c>
      <c r="D188" s="7">
        <f t="shared" si="2"/>
        <v>11.565000000000001</v>
      </c>
      <c r="E188" s="6">
        <v>0.88300000000000001</v>
      </c>
      <c r="F188" s="6">
        <v>0.746</v>
      </c>
      <c r="G188" s="6">
        <v>0.48899999999999999</v>
      </c>
    </row>
    <row r="189" spans="1:7" x14ac:dyDescent="0.25">
      <c r="A189">
        <v>185</v>
      </c>
      <c r="B189" s="7">
        <v>5.6109999999999998</v>
      </c>
      <c r="C189" s="7">
        <v>5.89</v>
      </c>
      <c r="D189" s="7">
        <f t="shared" si="2"/>
        <v>11.500999999999999</v>
      </c>
      <c r="E189" s="6">
        <v>0.88300000000000001</v>
      </c>
      <c r="F189" s="6">
        <v>0.746</v>
      </c>
      <c r="G189" s="6">
        <v>0.49399999999999999</v>
      </c>
    </row>
    <row r="190" spans="1:7" x14ac:dyDescent="0.25">
      <c r="A190">
        <v>186</v>
      </c>
      <c r="B190" s="7">
        <v>5.6710000000000003</v>
      </c>
      <c r="C190" s="7">
        <v>5.8310000000000004</v>
      </c>
      <c r="D190" s="7">
        <f t="shared" si="2"/>
        <v>11.502000000000001</v>
      </c>
      <c r="E190" s="6">
        <v>0.88300000000000001</v>
      </c>
      <c r="F190" s="6">
        <v>0.746</v>
      </c>
      <c r="G190" s="6">
        <v>0.49399999999999999</v>
      </c>
    </row>
    <row r="191" spans="1:7" x14ac:dyDescent="0.25">
      <c r="A191">
        <v>187</v>
      </c>
      <c r="B191" s="7">
        <v>5.6209999999999996</v>
      </c>
      <c r="C191" s="7">
        <v>5.7930000000000001</v>
      </c>
      <c r="D191" s="7">
        <f t="shared" si="2"/>
        <v>11.414</v>
      </c>
      <c r="E191" s="6">
        <v>0.88300000000000001</v>
      </c>
      <c r="F191" s="6">
        <v>0.746</v>
      </c>
      <c r="G191" s="6">
        <v>0.49399999999999999</v>
      </c>
    </row>
    <row r="192" spans="1:7" x14ac:dyDescent="0.25">
      <c r="A192">
        <v>188</v>
      </c>
      <c r="B192" s="7">
        <v>5.6459999999999999</v>
      </c>
      <c r="C192" s="7">
        <v>5.7919999999999998</v>
      </c>
      <c r="D192" s="7">
        <f t="shared" si="2"/>
        <v>11.437999999999999</v>
      </c>
      <c r="E192" s="6">
        <v>0.88300000000000001</v>
      </c>
      <c r="F192" s="6">
        <v>0.751</v>
      </c>
      <c r="G192" s="6">
        <v>0.49399999999999999</v>
      </c>
    </row>
    <row r="193" spans="1:7" x14ac:dyDescent="0.25">
      <c r="A193">
        <v>189</v>
      </c>
      <c r="B193" s="7">
        <v>5.6209999999999996</v>
      </c>
      <c r="C193" s="7">
        <v>5.7930000000000001</v>
      </c>
      <c r="D193" s="7">
        <f t="shared" si="2"/>
        <v>11.414</v>
      </c>
      <c r="E193" s="6">
        <v>0.88300000000000001</v>
      </c>
      <c r="F193" s="6">
        <v>0.751</v>
      </c>
      <c r="G193" s="6">
        <v>0.49399999999999999</v>
      </c>
    </row>
    <row r="194" spans="1:7" x14ac:dyDescent="0.25">
      <c r="A194">
        <v>190</v>
      </c>
      <c r="B194" s="7">
        <v>5.62</v>
      </c>
      <c r="C194" s="7">
        <v>5.7919999999999998</v>
      </c>
      <c r="D194" s="7">
        <f t="shared" si="2"/>
        <v>11.411999999999999</v>
      </c>
      <c r="E194" s="6">
        <v>0.88300000000000001</v>
      </c>
      <c r="F194" s="6">
        <v>0.75600000000000001</v>
      </c>
      <c r="G194" s="6">
        <v>0.49399999999999999</v>
      </c>
    </row>
    <row r="195" spans="1:7" x14ac:dyDescent="0.25">
      <c r="A195">
        <v>191</v>
      </c>
      <c r="B195" s="7">
        <v>5.5839999999999996</v>
      </c>
      <c r="C195" s="7">
        <v>5.7930000000000001</v>
      </c>
      <c r="D195" s="7">
        <f t="shared" si="2"/>
        <v>11.376999999999999</v>
      </c>
      <c r="E195" s="6">
        <v>0.88300000000000001</v>
      </c>
      <c r="F195" s="6">
        <v>0.75600000000000001</v>
      </c>
      <c r="G195" s="6">
        <v>0.49399999999999999</v>
      </c>
    </row>
    <row r="196" spans="1:7" x14ac:dyDescent="0.25">
      <c r="A196">
        <v>192</v>
      </c>
      <c r="B196" s="7">
        <v>5.6209999999999996</v>
      </c>
      <c r="C196" s="7">
        <v>5.7930000000000001</v>
      </c>
      <c r="D196" s="7">
        <f t="shared" si="2"/>
        <v>11.414</v>
      </c>
      <c r="E196" s="6">
        <v>0.88300000000000001</v>
      </c>
      <c r="F196" s="6">
        <v>0.76</v>
      </c>
      <c r="G196" s="6">
        <v>0.49399999999999999</v>
      </c>
    </row>
    <row r="197" spans="1:7" x14ac:dyDescent="0.25">
      <c r="A197">
        <v>193</v>
      </c>
      <c r="B197" s="7">
        <v>5.5960000000000001</v>
      </c>
      <c r="C197" s="7">
        <v>5.7930000000000001</v>
      </c>
      <c r="D197" s="7">
        <f t="shared" ref="D197:D260" si="3">B197+C197</f>
        <v>11.388999999999999</v>
      </c>
      <c r="E197" s="6">
        <v>0.88300000000000001</v>
      </c>
      <c r="F197" s="6">
        <v>0.76</v>
      </c>
      <c r="G197" s="6">
        <v>0.499</v>
      </c>
    </row>
    <row r="198" spans="1:7" x14ac:dyDescent="0.25">
      <c r="A198">
        <v>194</v>
      </c>
      <c r="B198" s="7">
        <v>5.5759999999999996</v>
      </c>
      <c r="C198" s="7">
        <v>5.7919999999999998</v>
      </c>
      <c r="D198" s="7">
        <f t="shared" si="3"/>
        <v>11.367999999999999</v>
      </c>
      <c r="E198" s="6">
        <v>0.88300000000000001</v>
      </c>
      <c r="F198" s="6">
        <v>0.76</v>
      </c>
      <c r="G198" s="6">
        <v>0.499</v>
      </c>
    </row>
    <row r="199" spans="1:7" x14ac:dyDescent="0.25">
      <c r="A199">
        <v>195</v>
      </c>
      <c r="B199" s="7">
        <v>5.5759999999999996</v>
      </c>
      <c r="C199" s="7">
        <v>5.7919999999999998</v>
      </c>
      <c r="D199" s="7">
        <f t="shared" si="3"/>
        <v>11.367999999999999</v>
      </c>
      <c r="E199" s="6">
        <v>0.88300000000000001</v>
      </c>
      <c r="F199" s="6">
        <v>0.75600000000000001</v>
      </c>
      <c r="G199" s="6">
        <v>0.499</v>
      </c>
    </row>
    <row r="200" spans="1:7" x14ac:dyDescent="0.25">
      <c r="A200">
        <v>196</v>
      </c>
      <c r="B200" s="7">
        <v>5.577</v>
      </c>
      <c r="C200" s="7">
        <v>5.7930000000000001</v>
      </c>
      <c r="D200" s="7">
        <f t="shared" si="3"/>
        <v>11.370000000000001</v>
      </c>
      <c r="E200" s="6">
        <v>0.88300000000000001</v>
      </c>
      <c r="F200" s="6">
        <v>0.75600000000000001</v>
      </c>
      <c r="G200" s="6">
        <v>0.499</v>
      </c>
    </row>
    <row r="201" spans="1:7" x14ac:dyDescent="0.25">
      <c r="A201">
        <v>197</v>
      </c>
      <c r="B201" s="7">
        <v>5.577</v>
      </c>
      <c r="C201" s="7">
        <v>5.7960000000000003</v>
      </c>
      <c r="D201" s="7">
        <f t="shared" si="3"/>
        <v>11.373000000000001</v>
      </c>
      <c r="E201" s="6">
        <v>0.88300000000000001</v>
      </c>
      <c r="F201" s="6">
        <v>0.751</v>
      </c>
      <c r="G201" s="6">
        <v>0.499</v>
      </c>
    </row>
    <row r="202" spans="1:7" x14ac:dyDescent="0.25">
      <c r="A202">
        <v>198</v>
      </c>
      <c r="B202" s="7">
        <v>5.577</v>
      </c>
      <c r="C202" s="7">
        <v>5.7919999999999998</v>
      </c>
      <c r="D202" s="7">
        <f t="shared" si="3"/>
        <v>11.369</v>
      </c>
      <c r="E202" s="6">
        <v>0.88300000000000001</v>
      </c>
      <c r="F202" s="6">
        <v>0.76</v>
      </c>
      <c r="G202" s="6">
        <v>0.499</v>
      </c>
    </row>
    <row r="203" spans="1:7" x14ac:dyDescent="0.25">
      <c r="A203">
        <v>199</v>
      </c>
      <c r="B203" s="7">
        <v>5.577</v>
      </c>
      <c r="C203" s="7">
        <v>5.7919999999999998</v>
      </c>
      <c r="D203" s="7">
        <f t="shared" si="3"/>
        <v>11.369</v>
      </c>
      <c r="E203" s="6">
        <v>0.88300000000000001</v>
      </c>
      <c r="F203" s="6">
        <v>0.75600000000000001</v>
      </c>
      <c r="G203" s="6">
        <v>0.499</v>
      </c>
    </row>
    <row r="204" spans="1:7" x14ac:dyDescent="0.25">
      <c r="A204">
        <v>200</v>
      </c>
      <c r="B204" s="7">
        <v>5.5759999999999996</v>
      </c>
      <c r="C204" s="7">
        <v>5.7930000000000001</v>
      </c>
      <c r="D204" s="7">
        <f t="shared" si="3"/>
        <v>11.369</v>
      </c>
      <c r="E204" s="6">
        <v>0.88300000000000001</v>
      </c>
      <c r="F204" s="6">
        <v>0.751</v>
      </c>
      <c r="G204" s="6">
        <v>0.499</v>
      </c>
    </row>
    <row r="205" spans="1:7" x14ac:dyDescent="0.25">
      <c r="A205">
        <v>201</v>
      </c>
      <c r="B205" s="7">
        <v>5.577</v>
      </c>
      <c r="C205" s="7">
        <v>5.7919999999999998</v>
      </c>
      <c r="D205" s="7">
        <f t="shared" si="3"/>
        <v>11.369</v>
      </c>
      <c r="E205" s="6">
        <v>0.88300000000000001</v>
      </c>
      <c r="F205" s="6">
        <v>0.76</v>
      </c>
      <c r="G205" s="6">
        <v>0.499</v>
      </c>
    </row>
    <row r="206" spans="1:7" x14ac:dyDescent="0.25">
      <c r="A206">
        <v>202</v>
      </c>
      <c r="B206" s="7">
        <v>5.5759999999999996</v>
      </c>
      <c r="C206" s="7">
        <v>5.7919999999999998</v>
      </c>
      <c r="D206" s="7">
        <f t="shared" si="3"/>
        <v>11.367999999999999</v>
      </c>
      <c r="E206" s="6">
        <v>0.88800000000000001</v>
      </c>
      <c r="F206" s="6">
        <v>0.76</v>
      </c>
      <c r="G206" s="6">
        <v>0.499</v>
      </c>
    </row>
    <row r="207" spans="1:7" x14ac:dyDescent="0.25">
      <c r="A207">
        <v>203</v>
      </c>
      <c r="B207" s="7">
        <v>5.577</v>
      </c>
      <c r="C207" s="7">
        <v>5.7930000000000001</v>
      </c>
      <c r="D207" s="7">
        <f t="shared" si="3"/>
        <v>11.370000000000001</v>
      </c>
      <c r="E207" s="6">
        <v>0.88800000000000001</v>
      </c>
      <c r="F207" s="6">
        <v>0.76</v>
      </c>
      <c r="G207" s="6">
        <v>0.499</v>
      </c>
    </row>
    <row r="208" spans="1:7" x14ac:dyDescent="0.25">
      <c r="A208">
        <v>204</v>
      </c>
      <c r="B208" s="7">
        <v>5.5759999999999996</v>
      </c>
      <c r="C208" s="7">
        <v>5.7919999999999998</v>
      </c>
      <c r="D208" s="7">
        <f t="shared" si="3"/>
        <v>11.367999999999999</v>
      </c>
      <c r="E208" s="6">
        <v>0.88800000000000001</v>
      </c>
      <c r="F208" s="6">
        <v>0.75600000000000001</v>
      </c>
      <c r="G208" s="6">
        <v>0.499</v>
      </c>
    </row>
    <row r="209" spans="1:7" x14ac:dyDescent="0.25">
      <c r="A209">
        <v>205</v>
      </c>
      <c r="B209" s="7">
        <v>5.577</v>
      </c>
      <c r="C209" s="7">
        <v>5.7930000000000001</v>
      </c>
      <c r="D209" s="7">
        <f t="shared" si="3"/>
        <v>11.370000000000001</v>
      </c>
      <c r="E209" s="6">
        <v>0.88300000000000001</v>
      </c>
      <c r="F209" s="6">
        <v>0.75600000000000001</v>
      </c>
      <c r="G209" s="6">
        <v>0.499</v>
      </c>
    </row>
    <row r="210" spans="1:7" x14ac:dyDescent="0.25">
      <c r="A210">
        <v>206</v>
      </c>
      <c r="B210" s="7">
        <v>5.577</v>
      </c>
      <c r="C210" s="7">
        <v>5.7919999999999998</v>
      </c>
      <c r="D210" s="7">
        <f t="shared" si="3"/>
        <v>11.369</v>
      </c>
      <c r="E210" s="6">
        <v>0.88300000000000001</v>
      </c>
      <c r="F210" s="6">
        <v>0.76</v>
      </c>
      <c r="G210" s="6">
        <v>0.499</v>
      </c>
    </row>
    <row r="211" spans="1:7" x14ac:dyDescent="0.25">
      <c r="A211">
        <v>207</v>
      </c>
      <c r="B211" s="7">
        <v>5.5759999999999996</v>
      </c>
      <c r="C211" s="7">
        <v>5.7919999999999998</v>
      </c>
      <c r="D211" s="7">
        <f t="shared" si="3"/>
        <v>11.367999999999999</v>
      </c>
      <c r="E211" s="6">
        <v>0.88300000000000001</v>
      </c>
      <c r="F211" s="6">
        <v>0.76</v>
      </c>
      <c r="G211" s="6">
        <v>0.499</v>
      </c>
    </row>
    <row r="212" spans="1:7" x14ac:dyDescent="0.25">
      <c r="A212">
        <v>208</v>
      </c>
      <c r="B212" s="7">
        <v>5.577</v>
      </c>
      <c r="C212" s="7">
        <v>5.7930000000000001</v>
      </c>
      <c r="D212" s="7">
        <f t="shared" si="3"/>
        <v>11.370000000000001</v>
      </c>
      <c r="E212" s="6">
        <v>0.88300000000000001</v>
      </c>
      <c r="F212" s="6">
        <v>0.75600000000000001</v>
      </c>
      <c r="G212" s="6">
        <v>0.499</v>
      </c>
    </row>
    <row r="213" spans="1:7" x14ac:dyDescent="0.25">
      <c r="A213">
        <v>209</v>
      </c>
      <c r="B213" s="7">
        <v>5.577</v>
      </c>
      <c r="C213" s="7">
        <v>5.7940000000000005</v>
      </c>
      <c r="D213" s="7">
        <f t="shared" si="3"/>
        <v>11.371</v>
      </c>
      <c r="E213" s="6">
        <v>0.88300000000000001</v>
      </c>
      <c r="F213" s="6">
        <v>0.751</v>
      </c>
      <c r="G213" s="6">
        <v>0.499</v>
      </c>
    </row>
    <row r="214" spans="1:7" x14ac:dyDescent="0.25">
      <c r="A214">
        <v>210</v>
      </c>
      <c r="B214" s="7">
        <v>5.577</v>
      </c>
      <c r="C214" s="7">
        <v>5.7930000000000001</v>
      </c>
      <c r="D214" s="7">
        <f t="shared" si="3"/>
        <v>11.370000000000001</v>
      </c>
      <c r="E214" s="6">
        <v>0.88800000000000001</v>
      </c>
      <c r="F214" s="6">
        <v>0.751</v>
      </c>
      <c r="G214" s="6">
        <v>0.499</v>
      </c>
    </row>
    <row r="215" spans="1:7" x14ac:dyDescent="0.25">
      <c r="A215">
        <v>211</v>
      </c>
      <c r="B215" s="7">
        <v>5.577</v>
      </c>
      <c r="C215" s="7">
        <v>5.7930000000000001</v>
      </c>
      <c r="D215" s="7">
        <f t="shared" si="3"/>
        <v>11.370000000000001</v>
      </c>
      <c r="E215" s="6">
        <v>0.88300000000000001</v>
      </c>
      <c r="F215" s="6">
        <v>0.751</v>
      </c>
      <c r="G215" s="6">
        <v>0.499</v>
      </c>
    </row>
    <row r="216" spans="1:7" x14ac:dyDescent="0.25">
      <c r="A216">
        <v>212</v>
      </c>
      <c r="B216" s="7">
        <v>5.5759999999999996</v>
      </c>
      <c r="C216" s="7">
        <v>5.7930000000000001</v>
      </c>
      <c r="D216" s="7">
        <f t="shared" si="3"/>
        <v>11.369</v>
      </c>
      <c r="E216" s="6">
        <v>0.88800000000000001</v>
      </c>
      <c r="F216" s="6">
        <v>0.76</v>
      </c>
      <c r="G216" s="6">
        <v>0.499</v>
      </c>
    </row>
    <row r="217" spans="1:7" x14ac:dyDescent="0.25">
      <c r="A217">
        <v>213</v>
      </c>
      <c r="B217" s="7">
        <v>5.577</v>
      </c>
      <c r="C217" s="7">
        <v>5.7930000000000001</v>
      </c>
      <c r="D217" s="7">
        <f t="shared" si="3"/>
        <v>11.370000000000001</v>
      </c>
      <c r="E217" s="6">
        <v>0.88800000000000001</v>
      </c>
      <c r="F217" s="6">
        <v>0.75600000000000001</v>
      </c>
      <c r="G217" s="6">
        <v>0.499</v>
      </c>
    </row>
    <row r="218" spans="1:7" x14ac:dyDescent="0.25">
      <c r="A218">
        <v>214</v>
      </c>
      <c r="B218" s="7">
        <v>5.577</v>
      </c>
      <c r="C218" s="7">
        <v>5.7919999999999998</v>
      </c>
      <c r="D218" s="7">
        <f t="shared" si="3"/>
        <v>11.369</v>
      </c>
      <c r="E218" s="6">
        <v>0.88800000000000001</v>
      </c>
      <c r="F218" s="6">
        <v>0.7649999999999999</v>
      </c>
      <c r="G218" s="6">
        <v>0.499</v>
      </c>
    </row>
    <row r="219" spans="1:7" x14ac:dyDescent="0.25">
      <c r="A219">
        <v>215</v>
      </c>
      <c r="B219" s="7">
        <v>5.577</v>
      </c>
      <c r="C219" s="7">
        <v>5.7919999999999998</v>
      </c>
      <c r="D219" s="7">
        <f t="shared" si="3"/>
        <v>11.369</v>
      </c>
      <c r="E219" s="6">
        <v>0.88800000000000001</v>
      </c>
      <c r="F219" s="6">
        <v>0.76</v>
      </c>
      <c r="G219" s="6">
        <v>0.504</v>
      </c>
    </row>
    <row r="220" spans="1:7" x14ac:dyDescent="0.25">
      <c r="A220">
        <v>216</v>
      </c>
      <c r="B220" s="7">
        <v>5.5780000000000003</v>
      </c>
      <c r="C220" s="7">
        <v>5.7919999999999998</v>
      </c>
      <c r="D220" s="7">
        <f t="shared" si="3"/>
        <v>11.370000000000001</v>
      </c>
      <c r="E220" s="6">
        <v>0.88800000000000001</v>
      </c>
      <c r="F220" s="6">
        <v>0.7649999999999999</v>
      </c>
      <c r="G220" s="6">
        <v>0.504</v>
      </c>
    </row>
    <row r="221" spans="1:7" x14ac:dyDescent="0.25">
      <c r="A221">
        <v>217</v>
      </c>
      <c r="B221" s="7">
        <v>5.577</v>
      </c>
      <c r="C221" s="7">
        <v>5.7110000000000003</v>
      </c>
      <c r="D221" s="7">
        <f t="shared" si="3"/>
        <v>11.288</v>
      </c>
      <c r="E221" s="6">
        <v>0.88800000000000001</v>
      </c>
      <c r="F221" s="6">
        <v>0.76</v>
      </c>
      <c r="G221" s="6">
        <v>0.504</v>
      </c>
    </row>
    <row r="222" spans="1:7" x14ac:dyDescent="0.25">
      <c r="A222">
        <v>218</v>
      </c>
      <c r="B222" s="7">
        <v>5.5780000000000003</v>
      </c>
      <c r="C222" s="7">
        <v>5.6920000000000002</v>
      </c>
      <c r="D222" s="7">
        <f t="shared" si="3"/>
        <v>11.27</v>
      </c>
      <c r="E222" s="6">
        <v>0.88800000000000001</v>
      </c>
      <c r="F222" s="6">
        <v>0.76</v>
      </c>
      <c r="G222" s="6">
        <v>0.504</v>
      </c>
    </row>
    <row r="223" spans="1:7" x14ac:dyDescent="0.25">
      <c r="A223">
        <v>219</v>
      </c>
      <c r="B223" s="7">
        <v>5.577</v>
      </c>
      <c r="C223" s="7">
        <v>5.69</v>
      </c>
      <c r="D223" s="7">
        <f t="shared" si="3"/>
        <v>11.266999999999999</v>
      </c>
      <c r="E223" s="6">
        <v>0.88800000000000001</v>
      </c>
      <c r="F223" s="6">
        <v>0.76</v>
      </c>
      <c r="G223" s="6">
        <v>0.504</v>
      </c>
    </row>
    <row r="224" spans="1:7" x14ac:dyDescent="0.25">
      <c r="A224">
        <v>220</v>
      </c>
      <c r="B224" s="7">
        <v>5.577</v>
      </c>
      <c r="C224" s="7">
        <v>5.6909999999999998</v>
      </c>
      <c r="D224" s="7">
        <f t="shared" si="3"/>
        <v>11.268000000000001</v>
      </c>
      <c r="E224" s="6">
        <v>0.88800000000000001</v>
      </c>
      <c r="F224" s="6">
        <v>0.751</v>
      </c>
      <c r="G224" s="6">
        <v>0.504</v>
      </c>
    </row>
    <row r="225" spans="1:7" x14ac:dyDescent="0.25">
      <c r="A225">
        <v>221</v>
      </c>
      <c r="B225" s="7">
        <v>5.577</v>
      </c>
      <c r="C225" s="7">
        <v>5.6909999999999998</v>
      </c>
      <c r="D225" s="7">
        <f t="shared" si="3"/>
        <v>11.268000000000001</v>
      </c>
      <c r="E225" s="6">
        <v>0.88800000000000001</v>
      </c>
      <c r="F225" s="6">
        <v>0.76</v>
      </c>
      <c r="G225" s="6">
        <v>0.504</v>
      </c>
    </row>
    <row r="226" spans="1:7" x14ac:dyDescent="0.25">
      <c r="A226">
        <v>222</v>
      </c>
      <c r="B226" s="7">
        <v>5.577</v>
      </c>
      <c r="C226" s="7">
        <v>5.69</v>
      </c>
      <c r="D226" s="7">
        <f t="shared" si="3"/>
        <v>11.266999999999999</v>
      </c>
      <c r="E226" s="6">
        <v>0.88800000000000001</v>
      </c>
      <c r="F226" s="6">
        <v>0.7649999999999999</v>
      </c>
      <c r="G226" s="6">
        <v>0.504</v>
      </c>
    </row>
    <row r="227" spans="1:7" x14ac:dyDescent="0.25">
      <c r="A227">
        <v>223</v>
      </c>
      <c r="B227" s="7">
        <v>5.577</v>
      </c>
      <c r="C227" s="7">
        <v>5.6909999999999998</v>
      </c>
      <c r="D227" s="7">
        <f t="shared" si="3"/>
        <v>11.268000000000001</v>
      </c>
      <c r="E227" s="6">
        <v>0.88800000000000001</v>
      </c>
      <c r="F227" s="6">
        <v>0.76999999999999991</v>
      </c>
      <c r="G227" s="6">
        <v>0.504</v>
      </c>
    </row>
    <row r="228" spans="1:7" x14ac:dyDescent="0.25">
      <c r="A228">
        <v>224</v>
      </c>
      <c r="B228" s="7">
        <v>5.577</v>
      </c>
      <c r="C228" s="7">
        <v>5.6920000000000002</v>
      </c>
      <c r="D228" s="7">
        <f t="shared" si="3"/>
        <v>11.269</v>
      </c>
      <c r="E228" s="6">
        <v>0.88800000000000001</v>
      </c>
      <c r="F228" s="6">
        <v>0.76999999999999991</v>
      </c>
      <c r="G228" s="6">
        <v>0.504</v>
      </c>
    </row>
    <row r="229" spans="1:7" x14ac:dyDescent="0.25">
      <c r="A229">
        <v>225</v>
      </c>
      <c r="B229" s="7">
        <v>5.5759999999999996</v>
      </c>
      <c r="C229" s="7">
        <v>5.69</v>
      </c>
      <c r="D229" s="7">
        <f t="shared" si="3"/>
        <v>11.266</v>
      </c>
      <c r="E229" s="6">
        <v>0.89300000000000002</v>
      </c>
      <c r="F229" s="6">
        <v>0.76999999999999991</v>
      </c>
      <c r="G229" s="6">
        <v>0.504</v>
      </c>
    </row>
    <row r="230" spans="1:7" x14ac:dyDescent="0.25">
      <c r="A230">
        <v>226</v>
      </c>
      <c r="B230" s="7">
        <v>5.577</v>
      </c>
      <c r="C230" s="7">
        <v>5.6909999999999998</v>
      </c>
      <c r="D230" s="7">
        <f t="shared" si="3"/>
        <v>11.268000000000001</v>
      </c>
      <c r="E230" s="6">
        <v>0.88800000000000001</v>
      </c>
      <c r="F230" s="6">
        <v>0.76999999999999991</v>
      </c>
      <c r="G230" s="6">
        <v>0.504</v>
      </c>
    </row>
    <row r="231" spans="1:7" x14ac:dyDescent="0.25">
      <c r="A231">
        <v>227</v>
      </c>
      <c r="B231" s="7">
        <v>5.5759999999999996</v>
      </c>
      <c r="C231" s="7">
        <v>5.69</v>
      </c>
      <c r="D231" s="7">
        <f t="shared" si="3"/>
        <v>11.266</v>
      </c>
      <c r="E231" s="6">
        <v>0.88800000000000001</v>
      </c>
      <c r="F231" s="6">
        <v>0.76999999999999991</v>
      </c>
      <c r="G231" s="6">
        <v>0.504</v>
      </c>
    </row>
    <row r="232" spans="1:7" x14ac:dyDescent="0.25">
      <c r="A232">
        <v>228</v>
      </c>
      <c r="B232" s="7">
        <v>5.577</v>
      </c>
      <c r="C232" s="7">
        <v>5.6909999999999998</v>
      </c>
      <c r="D232" s="7">
        <f t="shared" si="3"/>
        <v>11.268000000000001</v>
      </c>
      <c r="E232" s="6">
        <v>0.88800000000000001</v>
      </c>
      <c r="F232" s="6">
        <v>0.76999999999999991</v>
      </c>
      <c r="G232" s="6">
        <v>0.504</v>
      </c>
    </row>
    <row r="233" spans="1:7" x14ac:dyDescent="0.25">
      <c r="A233">
        <v>229</v>
      </c>
      <c r="B233" s="7">
        <v>5.577</v>
      </c>
      <c r="C233" s="7">
        <v>5.6909999999999998</v>
      </c>
      <c r="D233" s="7">
        <f t="shared" si="3"/>
        <v>11.268000000000001</v>
      </c>
      <c r="E233" s="6">
        <v>0.88800000000000001</v>
      </c>
      <c r="F233" s="6">
        <v>0.76999999999999991</v>
      </c>
      <c r="G233" s="6">
        <v>0.504</v>
      </c>
    </row>
    <row r="234" spans="1:7" x14ac:dyDescent="0.25">
      <c r="A234">
        <v>230</v>
      </c>
      <c r="B234" s="7">
        <v>5.5759999999999996</v>
      </c>
      <c r="C234" s="7">
        <v>5.6909999999999998</v>
      </c>
      <c r="D234" s="7">
        <f t="shared" si="3"/>
        <v>11.266999999999999</v>
      </c>
      <c r="E234" s="6">
        <v>0.88800000000000001</v>
      </c>
      <c r="F234" s="6">
        <v>0.76999999999999991</v>
      </c>
      <c r="G234" s="6">
        <v>0.504</v>
      </c>
    </row>
    <row r="235" spans="1:7" x14ac:dyDescent="0.25">
      <c r="A235">
        <v>231</v>
      </c>
      <c r="B235" s="7">
        <v>5.5759999999999996</v>
      </c>
      <c r="C235" s="7">
        <v>5.6909999999999998</v>
      </c>
      <c r="D235" s="7">
        <f t="shared" si="3"/>
        <v>11.266999999999999</v>
      </c>
      <c r="E235" s="6">
        <v>0.88800000000000001</v>
      </c>
      <c r="F235" s="6">
        <v>0.76999999999999991</v>
      </c>
      <c r="G235" s="6">
        <v>0.50900000000000001</v>
      </c>
    </row>
    <row r="236" spans="1:7" x14ac:dyDescent="0.25">
      <c r="A236">
        <v>232</v>
      </c>
      <c r="B236" s="7">
        <v>5.577</v>
      </c>
      <c r="C236" s="7">
        <v>5.6909999999999998</v>
      </c>
      <c r="D236" s="7">
        <f t="shared" si="3"/>
        <v>11.268000000000001</v>
      </c>
      <c r="E236" s="6">
        <v>0.88800000000000001</v>
      </c>
      <c r="F236" s="6">
        <v>0.76999999999999991</v>
      </c>
      <c r="G236" s="6">
        <v>0.504</v>
      </c>
    </row>
    <row r="237" spans="1:7" x14ac:dyDescent="0.25">
      <c r="A237">
        <v>233</v>
      </c>
      <c r="B237" s="7">
        <v>5.577</v>
      </c>
      <c r="C237" s="7">
        <v>5.6909999999999998</v>
      </c>
      <c r="D237" s="7">
        <f t="shared" si="3"/>
        <v>11.268000000000001</v>
      </c>
      <c r="E237" s="6">
        <v>0.88800000000000001</v>
      </c>
      <c r="F237" s="6">
        <v>0.76999999999999991</v>
      </c>
      <c r="G237" s="6">
        <v>0.504</v>
      </c>
    </row>
    <row r="238" spans="1:7" x14ac:dyDescent="0.25">
      <c r="A238">
        <v>234</v>
      </c>
      <c r="B238" s="7">
        <v>5.577</v>
      </c>
      <c r="C238" s="7">
        <v>5.6920000000000002</v>
      </c>
      <c r="D238" s="7">
        <f t="shared" si="3"/>
        <v>11.269</v>
      </c>
      <c r="E238" s="6">
        <v>0.88800000000000001</v>
      </c>
      <c r="F238" s="6">
        <v>0.76999999999999991</v>
      </c>
      <c r="G238" s="6">
        <v>0.504</v>
      </c>
    </row>
    <row r="239" spans="1:7" x14ac:dyDescent="0.25">
      <c r="A239">
        <v>235</v>
      </c>
      <c r="B239" s="7">
        <v>5.5759999999999996</v>
      </c>
      <c r="C239" s="7">
        <v>5.6909999999999998</v>
      </c>
      <c r="D239" s="7">
        <f t="shared" si="3"/>
        <v>11.266999999999999</v>
      </c>
      <c r="E239" s="6">
        <v>0.88800000000000001</v>
      </c>
      <c r="F239" s="6">
        <v>0.76999999999999991</v>
      </c>
      <c r="G239" s="6">
        <v>0.504</v>
      </c>
    </row>
    <row r="240" spans="1:7" x14ac:dyDescent="0.25">
      <c r="A240">
        <v>236</v>
      </c>
      <c r="B240" s="7">
        <v>5.5759999999999996</v>
      </c>
      <c r="C240" s="7">
        <v>5.6909999999999998</v>
      </c>
      <c r="D240" s="7">
        <f t="shared" si="3"/>
        <v>11.266999999999999</v>
      </c>
      <c r="E240" s="6">
        <v>0.88800000000000001</v>
      </c>
      <c r="F240" s="6">
        <v>0.76999999999999991</v>
      </c>
      <c r="G240" s="6">
        <v>0.504</v>
      </c>
    </row>
    <row r="241" spans="1:7" x14ac:dyDescent="0.25">
      <c r="A241">
        <v>237</v>
      </c>
      <c r="B241" s="7">
        <v>5.5759999999999996</v>
      </c>
      <c r="C241" s="7">
        <v>5.6909999999999998</v>
      </c>
      <c r="D241" s="7">
        <f t="shared" si="3"/>
        <v>11.266999999999999</v>
      </c>
      <c r="E241" s="6">
        <v>0.88800000000000001</v>
      </c>
      <c r="F241" s="6">
        <v>0.76999999999999991</v>
      </c>
      <c r="G241" s="6">
        <v>0.504</v>
      </c>
    </row>
    <row r="242" spans="1:7" x14ac:dyDescent="0.25">
      <c r="A242">
        <v>238</v>
      </c>
      <c r="B242" s="7">
        <v>5.577</v>
      </c>
      <c r="C242" s="7">
        <v>5.69</v>
      </c>
      <c r="D242" s="7">
        <f t="shared" si="3"/>
        <v>11.266999999999999</v>
      </c>
      <c r="E242" s="6">
        <v>0.88800000000000001</v>
      </c>
      <c r="F242" s="6">
        <v>0.76999999999999991</v>
      </c>
      <c r="G242" s="6">
        <v>0.504</v>
      </c>
    </row>
    <row r="243" spans="1:7" x14ac:dyDescent="0.25">
      <c r="A243">
        <v>239</v>
      </c>
      <c r="B243" s="7">
        <v>5.577</v>
      </c>
      <c r="C243" s="7">
        <v>5.6909999999999998</v>
      </c>
      <c r="D243" s="7">
        <f t="shared" si="3"/>
        <v>11.268000000000001</v>
      </c>
      <c r="E243" s="6">
        <v>0.88800000000000001</v>
      </c>
      <c r="F243" s="6">
        <v>0.76999999999999991</v>
      </c>
      <c r="G243" s="6">
        <v>0.504</v>
      </c>
    </row>
    <row r="244" spans="1:7" x14ac:dyDescent="0.25">
      <c r="A244">
        <v>240</v>
      </c>
      <c r="B244" s="7">
        <v>5.577</v>
      </c>
      <c r="C244" s="7">
        <v>5.6909999999999998</v>
      </c>
      <c r="D244" s="7">
        <f t="shared" si="3"/>
        <v>11.268000000000001</v>
      </c>
      <c r="E244" s="6">
        <v>0.88800000000000001</v>
      </c>
      <c r="F244" s="6">
        <v>0.76999999999999991</v>
      </c>
      <c r="G244" s="6">
        <v>0.50900000000000001</v>
      </c>
    </row>
    <row r="245" spans="1:7" x14ac:dyDescent="0.25">
      <c r="A245">
        <v>241</v>
      </c>
      <c r="B245" s="7">
        <v>5.5759999999999996</v>
      </c>
      <c r="C245" s="7">
        <v>5.6909999999999998</v>
      </c>
      <c r="D245" s="7">
        <f t="shared" si="3"/>
        <v>11.266999999999999</v>
      </c>
      <c r="E245" s="6">
        <v>0.89300000000000002</v>
      </c>
      <c r="F245" s="6">
        <v>0.76999999999999991</v>
      </c>
      <c r="G245" s="6">
        <v>0.50900000000000001</v>
      </c>
    </row>
    <row r="246" spans="1:7" x14ac:dyDescent="0.25">
      <c r="A246">
        <v>242</v>
      </c>
      <c r="B246" s="7">
        <v>5.577</v>
      </c>
      <c r="C246" s="7">
        <v>5.6909999999999998</v>
      </c>
      <c r="D246" s="7">
        <f t="shared" si="3"/>
        <v>11.268000000000001</v>
      </c>
      <c r="E246" s="6">
        <v>0.88800000000000001</v>
      </c>
      <c r="F246" s="6">
        <v>0.76999999999999991</v>
      </c>
      <c r="G246" s="6">
        <v>0.50900000000000001</v>
      </c>
    </row>
    <row r="247" spans="1:7" x14ac:dyDescent="0.25">
      <c r="A247">
        <v>243</v>
      </c>
      <c r="B247" s="7">
        <v>5.577</v>
      </c>
      <c r="C247" s="7">
        <v>5.6909999999999998</v>
      </c>
      <c r="D247" s="7">
        <f t="shared" si="3"/>
        <v>11.268000000000001</v>
      </c>
      <c r="E247" s="6">
        <v>0.88800000000000001</v>
      </c>
      <c r="F247" s="6">
        <v>0.76999999999999991</v>
      </c>
      <c r="G247" s="6">
        <v>0.504</v>
      </c>
    </row>
    <row r="248" spans="1:7" x14ac:dyDescent="0.25">
      <c r="A248">
        <v>244</v>
      </c>
      <c r="B248" s="7">
        <v>5.577</v>
      </c>
      <c r="C248" s="7">
        <v>5.6920000000000002</v>
      </c>
      <c r="D248" s="7">
        <f t="shared" si="3"/>
        <v>11.269</v>
      </c>
      <c r="E248" s="6">
        <v>0.88800000000000001</v>
      </c>
      <c r="F248" s="6">
        <v>0.76999999999999991</v>
      </c>
      <c r="G248" s="6">
        <v>0.504</v>
      </c>
    </row>
    <row r="249" spans="1:7" x14ac:dyDescent="0.25">
      <c r="A249">
        <v>245</v>
      </c>
      <c r="B249" s="7">
        <v>5.5780000000000003</v>
      </c>
      <c r="C249" s="7">
        <v>5.6909999999999998</v>
      </c>
      <c r="D249" s="7">
        <f t="shared" si="3"/>
        <v>11.269</v>
      </c>
      <c r="E249" s="6">
        <v>0.88800000000000001</v>
      </c>
      <c r="F249" s="6">
        <v>0.76999999999999991</v>
      </c>
      <c r="G249" s="6">
        <v>0.50900000000000001</v>
      </c>
    </row>
    <row r="250" spans="1:7" x14ac:dyDescent="0.25">
      <c r="A250">
        <v>246</v>
      </c>
      <c r="B250" s="7">
        <v>5.577</v>
      </c>
      <c r="C250" s="7">
        <v>5.69</v>
      </c>
      <c r="D250" s="7">
        <f t="shared" si="3"/>
        <v>11.266999999999999</v>
      </c>
      <c r="E250" s="6">
        <v>0.88800000000000001</v>
      </c>
      <c r="F250" s="6">
        <v>0.76999999999999991</v>
      </c>
      <c r="G250" s="6">
        <v>0.50900000000000001</v>
      </c>
    </row>
    <row r="251" spans="1:7" x14ac:dyDescent="0.25">
      <c r="A251">
        <v>247</v>
      </c>
      <c r="B251" s="7">
        <v>5.548</v>
      </c>
      <c r="C251" s="7">
        <v>5.6909999999999998</v>
      </c>
      <c r="D251" s="7">
        <f t="shared" si="3"/>
        <v>11.239000000000001</v>
      </c>
      <c r="E251" s="6">
        <v>0.88800000000000001</v>
      </c>
      <c r="F251" s="6">
        <v>0.76999999999999991</v>
      </c>
      <c r="G251" s="6">
        <v>0.50900000000000001</v>
      </c>
    </row>
    <row r="252" spans="1:7" x14ac:dyDescent="0.25">
      <c r="A252">
        <v>248</v>
      </c>
      <c r="B252" s="7">
        <v>5.577</v>
      </c>
      <c r="C252" s="7">
        <v>5.69</v>
      </c>
      <c r="D252" s="7">
        <f t="shared" si="3"/>
        <v>11.266999999999999</v>
      </c>
      <c r="E252" s="6">
        <v>0.88800000000000001</v>
      </c>
      <c r="F252" s="6">
        <v>0.77499999999999991</v>
      </c>
      <c r="G252" s="6">
        <v>0.50900000000000001</v>
      </c>
    </row>
    <row r="253" spans="1:7" x14ac:dyDescent="0.25">
      <c r="A253">
        <v>249</v>
      </c>
      <c r="B253" s="7">
        <v>5.577</v>
      </c>
      <c r="C253" s="7">
        <v>5.6909999999999998</v>
      </c>
      <c r="D253" s="7">
        <f t="shared" si="3"/>
        <v>11.268000000000001</v>
      </c>
      <c r="E253" s="6">
        <v>0.88800000000000001</v>
      </c>
      <c r="F253" s="6">
        <v>0.76999999999999991</v>
      </c>
      <c r="G253" s="6">
        <v>0.50900000000000001</v>
      </c>
    </row>
    <row r="254" spans="1:7" x14ac:dyDescent="0.25">
      <c r="A254">
        <v>250</v>
      </c>
      <c r="B254" s="7">
        <v>5.5759999999999996</v>
      </c>
      <c r="C254" s="7">
        <v>5.6909999999999998</v>
      </c>
      <c r="D254" s="7">
        <f t="shared" si="3"/>
        <v>11.266999999999999</v>
      </c>
      <c r="E254" s="6">
        <v>0.88800000000000001</v>
      </c>
      <c r="F254" s="6">
        <v>0.76999999999999991</v>
      </c>
      <c r="G254" s="6">
        <v>0.504</v>
      </c>
    </row>
    <row r="255" spans="1:7" x14ac:dyDescent="0.25">
      <c r="A255">
        <v>251</v>
      </c>
      <c r="B255" s="7">
        <v>5.577</v>
      </c>
      <c r="C255" s="7">
        <v>5.6909999999999998</v>
      </c>
      <c r="D255" s="7">
        <f t="shared" si="3"/>
        <v>11.268000000000001</v>
      </c>
      <c r="E255" s="6">
        <v>0.88800000000000001</v>
      </c>
      <c r="F255" s="6">
        <v>0.76999999999999991</v>
      </c>
      <c r="G255" s="6">
        <v>0.50900000000000001</v>
      </c>
    </row>
    <row r="256" spans="1:7" x14ac:dyDescent="0.25">
      <c r="A256">
        <v>252</v>
      </c>
      <c r="B256" s="7">
        <v>5.5209999999999999</v>
      </c>
      <c r="C256" s="7">
        <v>5.69</v>
      </c>
      <c r="D256" s="7">
        <f t="shared" si="3"/>
        <v>11.211</v>
      </c>
      <c r="E256" s="6">
        <v>0.88800000000000001</v>
      </c>
      <c r="F256" s="6">
        <v>0.76999999999999991</v>
      </c>
      <c r="G256" s="6">
        <v>0.50900000000000001</v>
      </c>
    </row>
    <row r="257" spans="1:7" x14ac:dyDescent="0.25">
      <c r="A257">
        <v>253</v>
      </c>
      <c r="B257" s="7">
        <v>5.5750000000000002</v>
      </c>
      <c r="C257" s="7">
        <v>5.6909999999999998</v>
      </c>
      <c r="D257" s="7">
        <f t="shared" si="3"/>
        <v>11.266</v>
      </c>
      <c r="E257" s="6">
        <v>0.88800000000000001</v>
      </c>
      <c r="F257" s="6">
        <v>0.76999999999999991</v>
      </c>
      <c r="G257" s="6">
        <v>0.50900000000000001</v>
      </c>
    </row>
    <row r="258" spans="1:7" x14ac:dyDescent="0.25">
      <c r="A258">
        <v>254</v>
      </c>
      <c r="B258" s="7">
        <v>5.577</v>
      </c>
      <c r="C258" s="7">
        <v>5.6909999999999998</v>
      </c>
      <c r="D258" s="7">
        <f t="shared" si="3"/>
        <v>11.268000000000001</v>
      </c>
      <c r="E258" s="6">
        <v>0.88800000000000001</v>
      </c>
      <c r="F258" s="6">
        <v>0.76999999999999991</v>
      </c>
      <c r="G258" s="6">
        <v>0.504</v>
      </c>
    </row>
    <row r="259" spans="1:7" x14ac:dyDescent="0.25">
      <c r="A259">
        <v>255</v>
      </c>
      <c r="B259" s="7">
        <v>5.577</v>
      </c>
      <c r="C259" s="7">
        <v>5.6909999999999998</v>
      </c>
      <c r="D259" s="7">
        <f t="shared" si="3"/>
        <v>11.268000000000001</v>
      </c>
      <c r="E259" s="6">
        <v>0.88800000000000001</v>
      </c>
      <c r="F259" s="6">
        <v>0.76999999999999991</v>
      </c>
      <c r="G259" s="6">
        <v>0.50900000000000001</v>
      </c>
    </row>
    <row r="260" spans="1:7" x14ac:dyDescent="0.25">
      <c r="A260">
        <v>256</v>
      </c>
      <c r="B260" s="7">
        <v>5.5490000000000004</v>
      </c>
      <c r="C260" s="7">
        <v>5.6909999999999998</v>
      </c>
      <c r="D260" s="7">
        <f t="shared" si="3"/>
        <v>11.24</v>
      </c>
      <c r="E260" s="6">
        <v>0.88800000000000001</v>
      </c>
      <c r="F260" s="6">
        <v>0.76999999999999991</v>
      </c>
      <c r="G260" s="6">
        <v>0.50900000000000001</v>
      </c>
    </row>
    <row r="261" spans="1:7" x14ac:dyDescent="0.25">
      <c r="A261">
        <v>257</v>
      </c>
      <c r="B261" s="7">
        <v>5.5209999999999999</v>
      </c>
      <c r="C261" s="7">
        <v>5.6909999999999998</v>
      </c>
      <c r="D261" s="7">
        <f t="shared" ref="D261:D324" si="4">B261+C261</f>
        <v>11.212</v>
      </c>
      <c r="E261" s="6">
        <v>0.88800000000000001</v>
      </c>
      <c r="F261" s="6">
        <v>0.76999999999999991</v>
      </c>
      <c r="G261" s="6">
        <v>0.50900000000000001</v>
      </c>
    </row>
    <row r="262" spans="1:7" x14ac:dyDescent="0.25">
      <c r="A262">
        <v>258</v>
      </c>
      <c r="B262" s="7">
        <v>5.4939999999999998</v>
      </c>
      <c r="C262" s="7">
        <v>5.6909999999999998</v>
      </c>
      <c r="D262" s="7">
        <f t="shared" si="4"/>
        <v>11.184999999999999</v>
      </c>
      <c r="E262" s="6">
        <v>0.88800000000000001</v>
      </c>
      <c r="F262" s="6">
        <v>0.76999999999999991</v>
      </c>
      <c r="G262" s="6">
        <v>0.50900000000000001</v>
      </c>
    </row>
    <row r="263" spans="1:7" x14ac:dyDescent="0.25">
      <c r="A263">
        <v>259</v>
      </c>
      <c r="B263" s="7">
        <v>5.4770000000000003</v>
      </c>
      <c r="C263" s="7">
        <v>5.6909999999999998</v>
      </c>
      <c r="D263" s="7">
        <f t="shared" si="4"/>
        <v>11.167999999999999</v>
      </c>
      <c r="E263" s="6">
        <v>0.88800000000000001</v>
      </c>
      <c r="F263" s="6">
        <v>0.76999999999999991</v>
      </c>
      <c r="G263" s="6">
        <v>0.504</v>
      </c>
    </row>
    <row r="264" spans="1:7" x14ac:dyDescent="0.25">
      <c r="A264">
        <v>260</v>
      </c>
      <c r="B264" s="7">
        <v>5.476</v>
      </c>
      <c r="C264" s="7">
        <v>5.6930000000000005</v>
      </c>
      <c r="D264" s="7">
        <f t="shared" si="4"/>
        <v>11.169</v>
      </c>
      <c r="E264" s="6">
        <v>0.88800000000000001</v>
      </c>
      <c r="F264" s="6">
        <v>0.77499999999999991</v>
      </c>
      <c r="G264" s="6">
        <v>0.50900000000000001</v>
      </c>
    </row>
    <row r="265" spans="1:7" x14ac:dyDescent="0.25">
      <c r="A265">
        <v>261</v>
      </c>
      <c r="B265" s="7">
        <v>5.5469999999999997</v>
      </c>
      <c r="C265" s="7">
        <v>5.6909999999999998</v>
      </c>
      <c r="D265" s="7">
        <f t="shared" si="4"/>
        <v>11.238</v>
      </c>
      <c r="E265" s="6">
        <v>0.89300000000000002</v>
      </c>
      <c r="F265" s="6">
        <v>0.76999999999999991</v>
      </c>
      <c r="G265" s="6">
        <v>0.50900000000000001</v>
      </c>
    </row>
    <row r="266" spans="1:7" x14ac:dyDescent="0.25">
      <c r="A266">
        <v>262</v>
      </c>
      <c r="B266" s="7">
        <v>6.0140000000000002</v>
      </c>
      <c r="C266" s="7">
        <v>5.9459999999999997</v>
      </c>
      <c r="D266" s="7">
        <f t="shared" si="4"/>
        <v>11.96</v>
      </c>
      <c r="E266" s="6">
        <v>0.89800000000000002</v>
      </c>
      <c r="F266" s="6">
        <v>0.77499999999999991</v>
      </c>
      <c r="G266" s="6">
        <v>0.50900000000000001</v>
      </c>
    </row>
    <row r="267" spans="1:7" x14ac:dyDescent="0.25">
      <c r="A267">
        <v>263</v>
      </c>
      <c r="B267" s="7">
        <v>6.4660000000000002</v>
      </c>
      <c r="C267" s="7">
        <v>6.7210000000000001</v>
      </c>
      <c r="D267" s="7">
        <f t="shared" si="4"/>
        <v>13.187000000000001</v>
      </c>
      <c r="E267" s="6">
        <v>0.90700000000000003</v>
      </c>
      <c r="F267" s="6">
        <v>0.78899999999999992</v>
      </c>
      <c r="G267" s="6">
        <v>0.50900000000000001</v>
      </c>
    </row>
    <row r="268" spans="1:7" x14ac:dyDescent="0.25">
      <c r="A268">
        <v>264</v>
      </c>
      <c r="B268" s="7">
        <v>6.6689999999999996</v>
      </c>
      <c r="C268" s="7">
        <v>6.9850000000000003</v>
      </c>
      <c r="D268" s="7">
        <f t="shared" si="4"/>
        <v>13.654</v>
      </c>
      <c r="E268" s="6">
        <v>0.91700000000000004</v>
      </c>
      <c r="F268" s="6">
        <v>0.79399999999999993</v>
      </c>
      <c r="G268" s="6">
        <v>0.51300000000000001</v>
      </c>
    </row>
    <row r="269" spans="1:7" x14ac:dyDescent="0.25">
      <c r="A269">
        <v>265</v>
      </c>
      <c r="B269" s="7">
        <v>6.58</v>
      </c>
      <c r="C269" s="7">
        <v>6.907</v>
      </c>
      <c r="D269" s="7">
        <f t="shared" si="4"/>
        <v>13.487</v>
      </c>
      <c r="E269" s="6">
        <v>0.92600000000000005</v>
      </c>
      <c r="F269" s="6">
        <v>0.80399999999999994</v>
      </c>
      <c r="G269" s="6">
        <v>0.52800000000000002</v>
      </c>
    </row>
    <row r="270" spans="1:7" x14ac:dyDescent="0.25">
      <c r="A270">
        <v>266</v>
      </c>
      <c r="B270" s="7">
        <v>6.5750000000000002</v>
      </c>
      <c r="C270" s="7">
        <v>6.8940000000000001</v>
      </c>
      <c r="D270" s="7">
        <f t="shared" si="4"/>
        <v>13.469000000000001</v>
      </c>
      <c r="E270" s="6">
        <v>0.94600000000000006</v>
      </c>
      <c r="F270" s="6">
        <v>0.81799999999999995</v>
      </c>
      <c r="G270" s="6">
        <v>0.53700000000000003</v>
      </c>
    </row>
    <row r="271" spans="1:7" x14ac:dyDescent="0.25">
      <c r="A271">
        <v>267</v>
      </c>
      <c r="B271" s="7">
        <v>6.7880000000000003</v>
      </c>
      <c r="C271" s="7">
        <v>6.9740000000000002</v>
      </c>
      <c r="D271" s="7">
        <f t="shared" si="4"/>
        <v>13.762</v>
      </c>
      <c r="E271" s="6">
        <v>0.98000000000000009</v>
      </c>
      <c r="F271" s="6">
        <v>0.83699999999999997</v>
      </c>
      <c r="G271" s="6">
        <v>0.56599999999999995</v>
      </c>
    </row>
    <row r="272" spans="1:7" x14ac:dyDescent="0.25">
      <c r="A272">
        <v>268</v>
      </c>
      <c r="B272" s="7">
        <v>6.9480000000000004</v>
      </c>
      <c r="C272" s="7">
        <v>7.2110000000000003</v>
      </c>
      <c r="D272" s="7">
        <f t="shared" si="4"/>
        <v>14.159000000000001</v>
      </c>
      <c r="E272" s="6">
        <v>1.008</v>
      </c>
      <c r="F272" s="6">
        <v>0.86599999999999999</v>
      </c>
      <c r="G272" s="6">
        <v>0.59</v>
      </c>
    </row>
    <row r="273" spans="1:7" x14ac:dyDescent="0.25">
      <c r="A273">
        <v>269</v>
      </c>
      <c r="B273" s="7">
        <v>7.181</v>
      </c>
      <c r="C273" s="7">
        <v>7.5209999999999999</v>
      </c>
      <c r="D273" s="7">
        <f t="shared" si="4"/>
        <v>14.702</v>
      </c>
      <c r="E273" s="6">
        <v>1.042</v>
      </c>
      <c r="F273" s="6">
        <v>0.89499999999999991</v>
      </c>
      <c r="G273" s="6">
        <v>0.61399999999999999</v>
      </c>
    </row>
    <row r="274" spans="1:7" x14ac:dyDescent="0.25">
      <c r="A274">
        <v>270</v>
      </c>
      <c r="B274" s="7">
        <v>7.36</v>
      </c>
      <c r="C274" s="7">
        <v>7.6859999999999999</v>
      </c>
      <c r="D274" s="7">
        <f t="shared" si="4"/>
        <v>15.045999999999999</v>
      </c>
      <c r="E274" s="6">
        <v>1.0659999999999998</v>
      </c>
      <c r="F274" s="6">
        <v>0.92399999999999993</v>
      </c>
      <c r="G274" s="6">
        <v>0.63300000000000001</v>
      </c>
    </row>
    <row r="275" spans="1:7" x14ac:dyDescent="0.25">
      <c r="A275">
        <v>271</v>
      </c>
      <c r="B275" s="7">
        <v>7.282</v>
      </c>
      <c r="C275" s="7">
        <v>7.673</v>
      </c>
      <c r="D275" s="7">
        <f t="shared" si="4"/>
        <v>14.955</v>
      </c>
      <c r="E275" s="6">
        <v>1.081</v>
      </c>
      <c r="F275" s="6">
        <v>0.93799999999999994</v>
      </c>
      <c r="G275" s="6">
        <v>0.64300000000000002</v>
      </c>
    </row>
    <row r="276" spans="1:7" x14ac:dyDescent="0.25">
      <c r="A276">
        <v>272</v>
      </c>
      <c r="B276" s="7">
        <v>7.218</v>
      </c>
      <c r="C276" s="7">
        <v>7.593</v>
      </c>
      <c r="D276" s="7">
        <f t="shared" si="4"/>
        <v>14.811</v>
      </c>
      <c r="E276" s="6">
        <v>1.0859999999999999</v>
      </c>
      <c r="F276" s="6">
        <v>0.94299999999999995</v>
      </c>
      <c r="G276" s="6">
        <v>0.65300000000000002</v>
      </c>
    </row>
    <row r="277" spans="1:7" x14ac:dyDescent="0.25">
      <c r="A277">
        <v>273</v>
      </c>
      <c r="B277" s="7">
        <v>7.1779999999999999</v>
      </c>
      <c r="C277" s="7">
        <v>7.5910000000000002</v>
      </c>
      <c r="D277" s="7">
        <f t="shared" si="4"/>
        <v>14.769</v>
      </c>
      <c r="E277" s="6">
        <v>1.0899999999999999</v>
      </c>
      <c r="F277" s="6">
        <v>0.95299999999999985</v>
      </c>
      <c r="G277" s="6">
        <v>0.65700000000000003</v>
      </c>
    </row>
    <row r="278" spans="1:7" x14ac:dyDescent="0.25">
      <c r="A278">
        <v>274</v>
      </c>
      <c r="B278" s="7">
        <v>7.1779999999999999</v>
      </c>
      <c r="C278" s="7">
        <v>7.5920000000000005</v>
      </c>
      <c r="D278" s="7">
        <f t="shared" si="4"/>
        <v>14.77</v>
      </c>
      <c r="E278" s="6">
        <v>1.0999999999999999</v>
      </c>
      <c r="F278" s="6">
        <v>0.96199999999999997</v>
      </c>
      <c r="G278" s="6">
        <v>0.66700000000000004</v>
      </c>
    </row>
    <row r="279" spans="1:7" x14ac:dyDescent="0.25">
      <c r="A279">
        <v>275</v>
      </c>
      <c r="B279" s="7">
        <v>7.2679999999999998</v>
      </c>
      <c r="C279" s="7">
        <v>7.6669999999999998</v>
      </c>
      <c r="D279" s="7">
        <f t="shared" si="4"/>
        <v>14.934999999999999</v>
      </c>
      <c r="E279" s="6">
        <v>1.1099999999999999</v>
      </c>
      <c r="F279" s="6">
        <v>0.97199999999999998</v>
      </c>
      <c r="G279" s="6">
        <v>0.67200000000000004</v>
      </c>
    </row>
    <row r="280" spans="1:7" x14ac:dyDescent="0.25">
      <c r="A280">
        <v>276</v>
      </c>
      <c r="B280" s="7">
        <v>7.3159999999999998</v>
      </c>
      <c r="C280" s="7">
        <v>7.6930000000000005</v>
      </c>
      <c r="D280" s="7">
        <f t="shared" si="4"/>
        <v>15.009</v>
      </c>
      <c r="E280" s="6">
        <v>1.119</v>
      </c>
      <c r="F280" s="6">
        <v>0.97699999999999987</v>
      </c>
      <c r="G280" s="6">
        <v>0.68100000000000005</v>
      </c>
    </row>
    <row r="281" spans="1:7" x14ac:dyDescent="0.25">
      <c r="A281">
        <v>277</v>
      </c>
      <c r="B281" s="7">
        <v>7.3769999999999998</v>
      </c>
      <c r="C281" s="7">
        <v>7.7770000000000001</v>
      </c>
      <c r="D281" s="7">
        <f t="shared" si="4"/>
        <v>15.154</v>
      </c>
      <c r="E281" s="6">
        <v>1.129</v>
      </c>
      <c r="F281" s="6">
        <v>0.98599999999999999</v>
      </c>
      <c r="G281" s="6">
        <v>0.69099999999999995</v>
      </c>
    </row>
    <row r="282" spans="1:7" x14ac:dyDescent="0.25">
      <c r="A282">
        <v>278</v>
      </c>
      <c r="B282" s="7">
        <v>7.3789999999999996</v>
      </c>
      <c r="C282" s="7">
        <v>7.7919999999999998</v>
      </c>
      <c r="D282" s="7">
        <f t="shared" si="4"/>
        <v>15.170999999999999</v>
      </c>
      <c r="E282" s="6">
        <v>1.1339999999999999</v>
      </c>
      <c r="F282" s="6">
        <v>1.0009999999999999</v>
      </c>
      <c r="G282" s="6">
        <v>0.70099999999999996</v>
      </c>
    </row>
    <row r="283" spans="1:7" x14ac:dyDescent="0.25">
      <c r="A283">
        <v>279</v>
      </c>
      <c r="B283" s="7">
        <v>7.4740000000000002</v>
      </c>
      <c r="C283" s="7">
        <v>7.7910000000000004</v>
      </c>
      <c r="D283" s="7">
        <f t="shared" si="4"/>
        <v>15.265000000000001</v>
      </c>
      <c r="E283" s="6">
        <v>1.1479999999999999</v>
      </c>
      <c r="F283" s="6">
        <v>1.006</v>
      </c>
      <c r="G283" s="6">
        <v>0.72</v>
      </c>
    </row>
    <row r="284" spans="1:7" x14ac:dyDescent="0.25">
      <c r="A284">
        <v>280</v>
      </c>
      <c r="B284" s="7">
        <v>7.476</v>
      </c>
      <c r="C284" s="7">
        <v>7.7910000000000004</v>
      </c>
      <c r="D284" s="7">
        <f t="shared" si="4"/>
        <v>15.266999999999999</v>
      </c>
      <c r="E284" s="6">
        <v>1.1579999999999999</v>
      </c>
      <c r="F284" s="6">
        <v>1.02</v>
      </c>
      <c r="G284" s="6">
        <v>0.72899999999999998</v>
      </c>
    </row>
    <row r="285" spans="1:7" x14ac:dyDescent="0.25">
      <c r="A285">
        <v>281</v>
      </c>
      <c r="B285" s="7">
        <v>7.4770000000000003</v>
      </c>
      <c r="C285" s="7">
        <v>7.8820000000000006</v>
      </c>
      <c r="D285" s="7">
        <f t="shared" si="4"/>
        <v>15.359000000000002</v>
      </c>
      <c r="E285" s="6">
        <v>1.1719999999999999</v>
      </c>
      <c r="F285" s="6">
        <v>1.03</v>
      </c>
      <c r="G285" s="6">
        <v>0.74399999999999999</v>
      </c>
    </row>
    <row r="286" spans="1:7" x14ac:dyDescent="0.25">
      <c r="A286">
        <v>282</v>
      </c>
      <c r="B286" s="7">
        <v>7.476</v>
      </c>
      <c r="C286" s="7">
        <v>7.8929999999999998</v>
      </c>
      <c r="D286" s="7">
        <f t="shared" si="4"/>
        <v>15.369</v>
      </c>
      <c r="E286" s="6">
        <v>1.177</v>
      </c>
      <c r="F286" s="6">
        <v>1.0389999999999999</v>
      </c>
      <c r="G286" s="6">
        <v>0.753</v>
      </c>
    </row>
    <row r="287" spans="1:7" x14ac:dyDescent="0.25">
      <c r="A287">
        <v>283</v>
      </c>
      <c r="B287" s="7">
        <v>7.476</v>
      </c>
      <c r="C287" s="7">
        <v>7.8710000000000004</v>
      </c>
      <c r="D287" s="7">
        <f t="shared" si="4"/>
        <v>15.347000000000001</v>
      </c>
      <c r="E287" s="6">
        <v>1.1819999999999999</v>
      </c>
      <c r="F287" s="6">
        <v>1.044</v>
      </c>
      <c r="G287" s="6">
        <v>0.75800000000000001</v>
      </c>
    </row>
    <row r="288" spans="1:7" x14ac:dyDescent="0.25">
      <c r="A288">
        <v>284</v>
      </c>
      <c r="B288" s="7">
        <v>7.4130000000000003</v>
      </c>
      <c r="C288" s="7">
        <v>7.7940000000000005</v>
      </c>
      <c r="D288" s="7">
        <f t="shared" si="4"/>
        <v>15.207000000000001</v>
      </c>
      <c r="E288" s="6">
        <v>1.1869999999999998</v>
      </c>
      <c r="F288" s="6">
        <v>1.0489999999999999</v>
      </c>
      <c r="G288" s="6">
        <v>0.76300000000000001</v>
      </c>
    </row>
    <row r="289" spans="1:7" x14ac:dyDescent="0.25">
      <c r="A289">
        <v>285</v>
      </c>
      <c r="B289" s="7">
        <v>7.3780000000000001</v>
      </c>
      <c r="C289" s="7">
        <v>7.7910000000000004</v>
      </c>
      <c r="D289" s="7">
        <f t="shared" si="4"/>
        <v>15.169</v>
      </c>
      <c r="E289" s="6">
        <v>1.1919999999999999</v>
      </c>
      <c r="F289" s="6">
        <v>1.0489999999999999</v>
      </c>
      <c r="G289" s="6">
        <v>0.76800000000000002</v>
      </c>
    </row>
    <row r="290" spans="1:7" x14ac:dyDescent="0.25">
      <c r="A290">
        <v>286</v>
      </c>
      <c r="B290" s="7">
        <v>7.3789999999999996</v>
      </c>
      <c r="C290" s="7">
        <v>7.7919999999999998</v>
      </c>
      <c r="D290" s="7">
        <f t="shared" si="4"/>
        <v>15.170999999999999</v>
      </c>
      <c r="E290" s="6">
        <v>1.1919999999999999</v>
      </c>
      <c r="F290" s="6">
        <v>1.054</v>
      </c>
      <c r="G290" s="6">
        <v>0.76800000000000002</v>
      </c>
    </row>
    <row r="291" spans="1:7" x14ac:dyDescent="0.25">
      <c r="A291">
        <v>287</v>
      </c>
      <c r="B291" s="7">
        <v>7.3780000000000001</v>
      </c>
      <c r="C291" s="7">
        <v>7.7919999999999998</v>
      </c>
      <c r="D291" s="7">
        <f t="shared" si="4"/>
        <v>15.17</v>
      </c>
      <c r="E291" s="6">
        <v>1.1919999999999999</v>
      </c>
      <c r="F291" s="6">
        <v>1.054</v>
      </c>
      <c r="G291" s="6">
        <v>0.77300000000000002</v>
      </c>
    </row>
    <row r="292" spans="1:7" x14ac:dyDescent="0.25">
      <c r="A292">
        <v>288</v>
      </c>
      <c r="B292" s="7">
        <v>7.38</v>
      </c>
      <c r="C292" s="7">
        <v>7.7850000000000001</v>
      </c>
      <c r="D292" s="7">
        <f t="shared" si="4"/>
        <v>15.164999999999999</v>
      </c>
      <c r="E292" s="6">
        <v>1.1969999999999998</v>
      </c>
      <c r="F292" s="6">
        <v>1.054</v>
      </c>
      <c r="G292" s="6">
        <v>0.77300000000000002</v>
      </c>
    </row>
    <row r="293" spans="1:7" x14ac:dyDescent="0.25">
      <c r="A293">
        <v>289</v>
      </c>
      <c r="B293" s="7">
        <v>7.3789999999999996</v>
      </c>
      <c r="C293" s="7">
        <v>7.6959999999999997</v>
      </c>
      <c r="D293" s="7">
        <f t="shared" si="4"/>
        <v>15.074999999999999</v>
      </c>
      <c r="E293" s="6">
        <v>1.1969999999999998</v>
      </c>
      <c r="F293" s="6">
        <v>1.0589999999999999</v>
      </c>
      <c r="G293" s="6">
        <v>0.77700000000000002</v>
      </c>
    </row>
    <row r="294" spans="1:7" x14ac:dyDescent="0.25">
      <c r="A294">
        <v>290</v>
      </c>
      <c r="B294" s="7">
        <v>7.3780000000000001</v>
      </c>
      <c r="C294" s="7">
        <v>7.694</v>
      </c>
      <c r="D294" s="7">
        <f t="shared" si="4"/>
        <v>15.071999999999999</v>
      </c>
      <c r="E294" s="6">
        <v>1.1969999999999998</v>
      </c>
      <c r="F294" s="6">
        <v>1.0589999999999999</v>
      </c>
      <c r="G294" s="6">
        <v>0.77700000000000002</v>
      </c>
    </row>
    <row r="295" spans="1:7" x14ac:dyDescent="0.25">
      <c r="A295">
        <v>291</v>
      </c>
      <c r="B295" s="7">
        <v>7.3440000000000003</v>
      </c>
      <c r="C295" s="7">
        <v>7.6930000000000005</v>
      </c>
      <c r="D295" s="7">
        <f t="shared" si="4"/>
        <v>15.037000000000001</v>
      </c>
      <c r="E295" s="6">
        <v>1.1969999999999998</v>
      </c>
      <c r="F295" s="6">
        <v>1.054</v>
      </c>
      <c r="G295" s="6">
        <v>0.77700000000000002</v>
      </c>
    </row>
    <row r="296" spans="1:7" x14ac:dyDescent="0.25">
      <c r="A296">
        <v>292</v>
      </c>
      <c r="B296" s="7">
        <v>7.335</v>
      </c>
      <c r="C296" s="7">
        <v>7.6930000000000005</v>
      </c>
      <c r="D296" s="7">
        <f t="shared" si="4"/>
        <v>15.028</v>
      </c>
      <c r="E296" s="6">
        <v>1.2009999999999998</v>
      </c>
      <c r="F296" s="6">
        <v>1.054</v>
      </c>
      <c r="G296" s="6">
        <v>0.78200000000000003</v>
      </c>
    </row>
    <row r="297" spans="1:7" x14ac:dyDescent="0.25">
      <c r="A297">
        <v>293</v>
      </c>
      <c r="B297" s="7">
        <v>7.2789999999999999</v>
      </c>
      <c r="C297" s="7">
        <v>7.6930000000000005</v>
      </c>
      <c r="D297" s="7">
        <f t="shared" si="4"/>
        <v>14.972000000000001</v>
      </c>
      <c r="E297" s="6">
        <v>1.2009999999999998</v>
      </c>
      <c r="F297" s="6">
        <v>1.0589999999999999</v>
      </c>
      <c r="G297" s="6">
        <v>0.78200000000000003</v>
      </c>
    </row>
    <row r="298" spans="1:7" x14ac:dyDescent="0.25">
      <c r="A298">
        <v>294</v>
      </c>
      <c r="B298" s="7">
        <v>7.3339999999999996</v>
      </c>
      <c r="C298" s="7">
        <v>7.6930000000000005</v>
      </c>
      <c r="D298" s="7">
        <f t="shared" si="4"/>
        <v>15.027000000000001</v>
      </c>
      <c r="E298" s="6">
        <v>1.2009999999999998</v>
      </c>
      <c r="F298" s="6">
        <v>1.0589999999999999</v>
      </c>
      <c r="G298" s="6">
        <v>0.78200000000000003</v>
      </c>
    </row>
    <row r="299" spans="1:7" x14ac:dyDescent="0.25">
      <c r="A299">
        <v>295</v>
      </c>
      <c r="B299" s="7">
        <v>7.5869999999999997</v>
      </c>
      <c r="C299" s="7">
        <v>7.8010000000000002</v>
      </c>
      <c r="D299" s="7">
        <f t="shared" si="4"/>
        <v>15.388</v>
      </c>
      <c r="E299" s="6">
        <v>1.206</v>
      </c>
      <c r="F299" s="6">
        <v>1.0680000000000001</v>
      </c>
      <c r="G299" s="6">
        <v>0.78200000000000003</v>
      </c>
    </row>
    <row r="300" spans="1:7" x14ac:dyDescent="0.25">
      <c r="A300">
        <v>296</v>
      </c>
      <c r="B300" s="7">
        <v>7.9459999999999997</v>
      </c>
      <c r="C300" s="7">
        <v>8.1589999999999989</v>
      </c>
      <c r="D300" s="7">
        <f t="shared" si="4"/>
        <v>16.104999999999997</v>
      </c>
      <c r="E300" s="6">
        <v>1.226</v>
      </c>
      <c r="F300" s="6">
        <v>1.083</v>
      </c>
      <c r="G300" s="6">
        <v>0.79200000000000004</v>
      </c>
    </row>
    <row r="301" spans="1:7" x14ac:dyDescent="0.25">
      <c r="A301">
        <v>297</v>
      </c>
      <c r="B301" s="7">
        <v>8.1329999999999991</v>
      </c>
      <c r="C301" s="7">
        <v>8.5429999999999993</v>
      </c>
      <c r="D301" s="7">
        <f t="shared" si="4"/>
        <v>16.675999999999998</v>
      </c>
      <c r="E301" s="6">
        <v>1.24</v>
      </c>
      <c r="F301" s="6">
        <v>1.097</v>
      </c>
      <c r="G301" s="6">
        <v>0.80600000000000005</v>
      </c>
    </row>
    <row r="302" spans="1:7" x14ac:dyDescent="0.25">
      <c r="A302">
        <v>298</v>
      </c>
      <c r="B302" s="7">
        <v>8.1769999999999996</v>
      </c>
      <c r="C302" s="7">
        <v>8.5889999999999986</v>
      </c>
      <c r="D302" s="7">
        <f t="shared" si="4"/>
        <v>16.765999999999998</v>
      </c>
      <c r="E302" s="6">
        <v>1.254</v>
      </c>
      <c r="F302" s="6">
        <v>1.107</v>
      </c>
      <c r="G302" s="6">
        <v>0.81599999999999995</v>
      </c>
    </row>
    <row r="303" spans="1:7" x14ac:dyDescent="0.25">
      <c r="A303">
        <v>299</v>
      </c>
      <c r="B303" s="7">
        <v>8.1790000000000003</v>
      </c>
      <c r="C303" s="7">
        <v>8.59</v>
      </c>
      <c r="D303" s="7">
        <f t="shared" si="4"/>
        <v>16.768999999999998</v>
      </c>
      <c r="E303" s="6">
        <v>1.2589999999999999</v>
      </c>
      <c r="F303" s="6">
        <v>1.1119999999999999</v>
      </c>
      <c r="G303" s="6">
        <v>0.82099999999999995</v>
      </c>
    </row>
    <row r="304" spans="1:7" x14ac:dyDescent="0.25">
      <c r="A304">
        <v>300</v>
      </c>
      <c r="B304" s="7">
        <v>8.1790000000000003</v>
      </c>
      <c r="C304" s="7">
        <v>8.59</v>
      </c>
      <c r="D304" s="7">
        <f t="shared" si="4"/>
        <v>16.768999999999998</v>
      </c>
      <c r="E304" s="6">
        <v>1.264</v>
      </c>
      <c r="F304" s="6">
        <v>1.1159999999999999</v>
      </c>
      <c r="G304" s="6">
        <v>0.82499999999999996</v>
      </c>
    </row>
    <row r="305" spans="1:7" x14ac:dyDescent="0.25">
      <c r="A305">
        <v>301</v>
      </c>
      <c r="B305" s="7">
        <v>8.093</v>
      </c>
      <c r="C305" s="7">
        <v>8.5299999999999994</v>
      </c>
      <c r="D305" s="7">
        <f t="shared" si="4"/>
        <v>16.622999999999998</v>
      </c>
      <c r="E305" s="6">
        <v>1.264</v>
      </c>
      <c r="F305" s="6">
        <v>1.1159999999999999</v>
      </c>
      <c r="G305" s="6">
        <v>0.83</v>
      </c>
    </row>
    <row r="306" spans="1:7" x14ac:dyDescent="0.25">
      <c r="A306">
        <v>302</v>
      </c>
      <c r="B306" s="7">
        <v>8.0779999999999994</v>
      </c>
      <c r="C306" s="7">
        <v>8.4949999999999992</v>
      </c>
      <c r="D306" s="7">
        <f t="shared" si="4"/>
        <v>16.573</v>
      </c>
      <c r="E306" s="6">
        <v>1.2689999999999999</v>
      </c>
      <c r="F306" s="6">
        <v>1.121</v>
      </c>
      <c r="G306" s="6">
        <v>0.83499999999999996</v>
      </c>
    </row>
    <row r="307" spans="1:7" x14ac:dyDescent="0.25">
      <c r="A307">
        <v>303</v>
      </c>
      <c r="B307" s="7">
        <v>8.1379999999999999</v>
      </c>
      <c r="C307" s="7">
        <v>8.5279999999999987</v>
      </c>
      <c r="D307" s="7">
        <f t="shared" si="4"/>
        <v>16.665999999999997</v>
      </c>
      <c r="E307" s="6">
        <v>1.274</v>
      </c>
      <c r="F307" s="6">
        <v>1.1259999999999999</v>
      </c>
      <c r="G307" s="6">
        <v>0.84</v>
      </c>
    </row>
    <row r="308" spans="1:7" x14ac:dyDescent="0.25">
      <c r="A308">
        <v>304</v>
      </c>
      <c r="B308" s="7">
        <v>8.3010000000000002</v>
      </c>
      <c r="C308" s="7">
        <v>8.6809999999999992</v>
      </c>
      <c r="D308" s="7">
        <f t="shared" si="4"/>
        <v>16.981999999999999</v>
      </c>
      <c r="E308" s="6">
        <v>1.2789999999999999</v>
      </c>
      <c r="F308" s="6">
        <v>1.1359999999999999</v>
      </c>
      <c r="G308" s="6">
        <v>0.84</v>
      </c>
    </row>
    <row r="309" spans="1:7" x14ac:dyDescent="0.25">
      <c r="A309">
        <v>305</v>
      </c>
      <c r="B309" s="7">
        <v>8.3759999999999994</v>
      </c>
      <c r="C309" s="7">
        <v>8.7909999999999986</v>
      </c>
      <c r="D309" s="7">
        <f t="shared" si="4"/>
        <v>17.166999999999998</v>
      </c>
      <c r="E309" s="6">
        <v>1.2829999999999999</v>
      </c>
      <c r="F309" s="6">
        <v>1.1399999999999999</v>
      </c>
      <c r="G309" s="6">
        <v>0.84499999999999997</v>
      </c>
    </row>
    <row r="310" spans="1:7" x14ac:dyDescent="0.25">
      <c r="A310">
        <v>306</v>
      </c>
      <c r="B310" s="7">
        <v>8.4689999999999994</v>
      </c>
      <c r="C310" s="7">
        <v>8.8789999999999996</v>
      </c>
      <c r="D310" s="7">
        <f t="shared" si="4"/>
        <v>17.347999999999999</v>
      </c>
      <c r="E310" s="6">
        <v>1.2929999999999999</v>
      </c>
      <c r="F310" s="6">
        <v>1.145</v>
      </c>
      <c r="G310" s="6">
        <v>0.85399999999999998</v>
      </c>
    </row>
    <row r="311" spans="1:7" x14ac:dyDescent="0.25">
      <c r="A311">
        <v>307</v>
      </c>
      <c r="B311" s="7">
        <v>8.5760000000000005</v>
      </c>
      <c r="C311" s="7">
        <v>8.9749999999999996</v>
      </c>
      <c r="D311" s="7">
        <f t="shared" si="4"/>
        <v>17.551000000000002</v>
      </c>
      <c r="E311" s="6">
        <v>1.3079999999999998</v>
      </c>
      <c r="F311" s="6">
        <v>1.1599999999999999</v>
      </c>
      <c r="G311" s="6">
        <v>0.86399999999999999</v>
      </c>
    </row>
    <row r="312" spans="1:7" x14ac:dyDescent="0.25">
      <c r="A312">
        <v>308</v>
      </c>
      <c r="B312" s="7">
        <v>8.6560000000000006</v>
      </c>
      <c r="C312" s="7">
        <v>9.0889999999999986</v>
      </c>
      <c r="D312" s="7">
        <f t="shared" si="4"/>
        <v>17.744999999999997</v>
      </c>
      <c r="E312" s="6">
        <v>1.327</v>
      </c>
      <c r="F312" s="6">
        <v>1.179</v>
      </c>
      <c r="G312" s="6">
        <v>0.878</v>
      </c>
    </row>
    <row r="313" spans="1:7" x14ac:dyDescent="0.25">
      <c r="A313">
        <v>309</v>
      </c>
      <c r="B313" s="7">
        <v>8.6809999999999992</v>
      </c>
      <c r="C313" s="7">
        <v>9.0989999999999984</v>
      </c>
      <c r="D313" s="7">
        <f t="shared" si="4"/>
        <v>17.779999999999998</v>
      </c>
      <c r="E313" s="6">
        <v>1.361</v>
      </c>
      <c r="F313" s="6">
        <v>1.208</v>
      </c>
      <c r="G313" s="6">
        <v>0.91200000000000003</v>
      </c>
    </row>
    <row r="314" spans="1:7" x14ac:dyDescent="0.25">
      <c r="A314">
        <v>310</v>
      </c>
      <c r="B314" s="7">
        <v>8.7680000000000007</v>
      </c>
      <c r="C314" s="7">
        <v>9.1890000000000001</v>
      </c>
      <c r="D314" s="7">
        <f t="shared" si="4"/>
        <v>17.957000000000001</v>
      </c>
      <c r="E314" s="6">
        <v>1.39</v>
      </c>
      <c r="F314" s="6">
        <v>1.232</v>
      </c>
      <c r="G314" s="6">
        <v>0.94</v>
      </c>
    </row>
    <row r="315" spans="1:7" x14ac:dyDescent="0.25">
      <c r="A315">
        <v>311</v>
      </c>
      <c r="B315" s="7">
        <v>8.8019999999999996</v>
      </c>
      <c r="C315" s="7">
        <v>9.2319999999999993</v>
      </c>
      <c r="D315" s="7">
        <f t="shared" si="4"/>
        <v>18.033999999999999</v>
      </c>
      <c r="E315" s="6">
        <v>1.409</v>
      </c>
      <c r="F315" s="6">
        <v>1.2509999999999999</v>
      </c>
      <c r="G315" s="6">
        <v>0.95499999999999996</v>
      </c>
    </row>
    <row r="316" spans="1:7" x14ac:dyDescent="0.25">
      <c r="A316">
        <v>312</v>
      </c>
      <c r="B316" s="7">
        <v>8.8780000000000001</v>
      </c>
      <c r="C316" s="7">
        <v>9.3679999999999986</v>
      </c>
      <c r="D316" s="7">
        <f t="shared" si="4"/>
        <v>18.245999999999999</v>
      </c>
      <c r="E316" s="6">
        <v>1.423</v>
      </c>
      <c r="F316" s="6">
        <v>1.2609999999999999</v>
      </c>
      <c r="G316" s="6">
        <v>0.96899999999999997</v>
      </c>
    </row>
    <row r="317" spans="1:7" x14ac:dyDescent="0.25">
      <c r="A317">
        <v>313</v>
      </c>
      <c r="B317" s="7">
        <v>9.0250000000000004</v>
      </c>
      <c r="C317" s="7">
        <v>9.552999999999999</v>
      </c>
      <c r="D317" s="7">
        <f t="shared" si="4"/>
        <v>18.577999999999999</v>
      </c>
      <c r="E317" s="6">
        <v>1.4469999999999998</v>
      </c>
      <c r="F317" s="6">
        <v>1.2849999999999999</v>
      </c>
      <c r="G317" s="6">
        <v>0.98399999999999999</v>
      </c>
    </row>
    <row r="318" spans="1:7" x14ac:dyDescent="0.25">
      <c r="A318">
        <v>314</v>
      </c>
      <c r="B318" s="7">
        <v>9.1760000000000002</v>
      </c>
      <c r="C318" s="7">
        <v>9.6789999999999985</v>
      </c>
      <c r="D318" s="7">
        <f t="shared" si="4"/>
        <v>18.854999999999997</v>
      </c>
      <c r="E318" s="6">
        <v>1.472</v>
      </c>
      <c r="F318" s="6">
        <v>1.2989999999999999</v>
      </c>
      <c r="G318" s="6">
        <v>1.0029999999999999</v>
      </c>
    </row>
    <row r="319" spans="1:7" x14ac:dyDescent="0.25">
      <c r="A319">
        <v>315</v>
      </c>
      <c r="B319" s="7">
        <v>9.0869999999999997</v>
      </c>
      <c r="C319" s="7">
        <v>9.6109999999999989</v>
      </c>
      <c r="D319" s="7">
        <f t="shared" si="4"/>
        <v>18.698</v>
      </c>
      <c r="E319" s="6">
        <v>1.476</v>
      </c>
      <c r="F319" s="6">
        <v>1.3089999999999999</v>
      </c>
      <c r="G319" s="6">
        <v>1.012</v>
      </c>
    </row>
    <row r="320" spans="1:7" x14ac:dyDescent="0.25">
      <c r="A320">
        <v>316</v>
      </c>
      <c r="B320" s="7">
        <v>9.1319999999999997</v>
      </c>
      <c r="C320" s="7">
        <v>9.5949999999999989</v>
      </c>
      <c r="D320" s="7">
        <f t="shared" si="4"/>
        <v>18.726999999999997</v>
      </c>
      <c r="E320" s="6">
        <v>1.486</v>
      </c>
      <c r="F320" s="6">
        <v>1.3180000000000001</v>
      </c>
      <c r="G320" s="6">
        <v>1.022</v>
      </c>
    </row>
    <row r="321" spans="1:7" x14ac:dyDescent="0.25">
      <c r="A321">
        <v>317</v>
      </c>
      <c r="B321" s="7">
        <v>9.26</v>
      </c>
      <c r="C321" s="7">
        <v>9.6609999999999996</v>
      </c>
      <c r="D321" s="7">
        <f t="shared" si="4"/>
        <v>18.920999999999999</v>
      </c>
      <c r="E321" s="6">
        <v>1.5049999999999999</v>
      </c>
      <c r="F321" s="6">
        <v>1.3379999999999999</v>
      </c>
      <c r="G321" s="6">
        <v>1.032</v>
      </c>
    </row>
    <row r="322" spans="1:7" x14ac:dyDescent="0.25">
      <c r="A322">
        <v>318</v>
      </c>
      <c r="B322" s="7">
        <v>9.3800000000000008</v>
      </c>
      <c r="C322" s="7">
        <v>9.84</v>
      </c>
      <c r="D322" s="7">
        <f t="shared" si="4"/>
        <v>19.22</v>
      </c>
      <c r="E322" s="6">
        <v>1.5289999999999999</v>
      </c>
      <c r="F322" s="6">
        <v>1.3519999999999999</v>
      </c>
      <c r="G322" s="6">
        <v>1.046</v>
      </c>
    </row>
    <row r="323" spans="1:7" x14ac:dyDescent="0.25">
      <c r="A323">
        <v>319</v>
      </c>
      <c r="B323" s="7">
        <v>9.4789999999999992</v>
      </c>
      <c r="C323" s="7">
        <v>9.9919999999999991</v>
      </c>
      <c r="D323" s="7">
        <f t="shared" si="4"/>
        <v>19.470999999999997</v>
      </c>
      <c r="E323" s="6">
        <v>1.5489999999999999</v>
      </c>
      <c r="F323" s="6">
        <v>1.3619999999999999</v>
      </c>
      <c r="G323" s="6">
        <v>1.06</v>
      </c>
    </row>
    <row r="324" spans="1:7" x14ac:dyDescent="0.25">
      <c r="A324">
        <v>320</v>
      </c>
      <c r="B324" s="7">
        <v>9.48</v>
      </c>
      <c r="C324" s="7">
        <v>9.9929999999999986</v>
      </c>
      <c r="D324" s="7">
        <f t="shared" si="4"/>
        <v>19.472999999999999</v>
      </c>
      <c r="E324" s="6">
        <v>1.5579999999999998</v>
      </c>
      <c r="F324" s="6">
        <v>1.3759999999999999</v>
      </c>
      <c r="G324" s="6">
        <v>1.07</v>
      </c>
    </row>
    <row r="325" spans="1:7" x14ac:dyDescent="0.25">
      <c r="A325">
        <v>321</v>
      </c>
      <c r="B325" s="7">
        <v>9.4809999999999999</v>
      </c>
      <c r="C325" s="7">
        <v>9.9929999999999986</v>
      </c>
      <c r="D325" s="7">
        <f t="shared" ref="D325:D388" si="5">B325+C325</f>
        <v>19.473999999999997</v>
      </c>
      <c r="E325" s="6">
        <v>1.5629999999999999</v>
      </c>
      <c r="F325" s="6">
        <v>1.3859999999999999</v>
      </c>
      <c r="G325" s="6">
        <v>1.08</v>
      </c>
    </row>
    <row r="326" spans="1:7" x14ac:dyDescent="0.25">
      <c r="A326">
        <v>322</v>
      </c>
      <c r="B326" s="7">
        <v>9.4819999999999993</v>
      </c>
      <c r="C326" s="7">
        <v>9.9929999999999986</v>
      </c>
      <c r="D326" s="7">
        <f t="shared" si="5"/>
        <v>19.474999999999998</v>
      </c>
      <c r="E326" s="6">
        <v>1.5679999999999998</v>
      </c>
      <c r="F326" s="6">
        <v>1.391</v>
      </c>
      <c r="G326" s="6">
        <v>1.0840000000000001</v>
      </c>
    </row>
    <row r="327" spans="1:7" x14ac:dyDescent="0.25">
      <c r="A327">
        <v>323</v>
      </c>
      <c r="B327" s="7">
        <v>9.3970000000000002</v>
      </c>
      <c r="C327" s="7">
        <v>9.9459999999999997</v>
      </c>
      <c r="D327" s="7">
        <f t="shared" si="5"/>
        <v>19.343</v>
      </c>
      <c r="E327" s="6">
        <v>1.573</v>
      </c>
      <c r="F327" s="6">
        <v>1.391</v>
      </c>
      <c r="G327" s="6">
        <v>1.089</v>
      </c>
    </row>
    <row r="328" spans="1:7" x14ac:dyDescent="0.25">
      <c r="A328">
        <v>324</v>
      </c>
      <c r="B328" s="7">
        <v>9.3800000000000008</v>
      </c>
      <c r="C328" s="7">
        <v>9.895999999999999</v>
      </c>
      <c r="D328" s="7">
        <f t="shared" si="5"/>
        <v>19.276</v>
      </c>
      <c r="E328" s="6">
        <v>1.5779999999999998</v>
      </c>
      <c r="F328" s="6">
        <v>1.395</v>
      </c>
      <c r="G328" s="6">
        <v>1.0940000000000001</v>
      </c>
    </row>
    <row r="329" spans="1:7" x14ac:dyDescent="0.25">
      <c r="A329">
        <v>325</v>
      </c>
      <c r="B329" s="7">
        <v>9.3810000000000002</v>
      </c>
      <c r="C329" s="7">
        <v>9.8949999999999996</v>
      </c>
      <c r="D329" s="7">
        <f t="shared" si="5"/>
        <v>19.276</v>
      </c>
      <c r="E329" s="6">
        <v>1.5779999999999998</v>
      </c>
      <c r="F329" s="6">
        <v>1.4</v>
      </c>
      <c r="G329" s="6">
        <v>1.0940000000000001</v>
      </c>
    </row>
    <row r="330" spans="1:7" x14ac:dyDescent="0.25">
      <c r="A330">
        <v>326</v>
      </c>
      <c r="B330" s="7">
        <v>9.2959999999999994</v>
      </c>
      <c r="C330" s="7">
        <v>9.8949999999999996</v>
      </c>
      <c r="D330" s="7">
        <f t="shared" si="5"/>
        <v>19.190999999999999</v>
      </c>
      <c r="E330" s="6">
        <v>1.5779999999999998</v>
      </c>
      <c r="F330" s="6">
        <v>1.395</v>
      </c>
      <c r="G330" s="6">
        <v>1.099</v>
      </c>
    </row>
    <row r="331" spans="1:7" x14ac:dyDescent="0.25">
      <c r="A331">
        <v>327</v>
      </c>
      <c r="B331" s="7">
        <v>9.2799999999999994</v>
      </c>
      <c r="C331" s="7">
        <v>9.8059999999999992</v>
      </c>
      <c r="D331" s="7">
        <f t="shared" si="5"/>
        <v>19.085999999999999</v>
      </c>
      <c r="E331" s="6">
        <v>1.5819999999999999</v>
      </c>
      <c r="F331" s="6">
        <v>1.4</v>
      </c>
      <c r="G331" s="6">
        <v>1.099</v>
      </c>
    </row>
    <row r="332" spans="1:7" x14ac:dyDescent="0.25">
      <c r="A332">
        <v>328</v>
      </c>
      <c r="B332" s="7">
        <v>9.2789999999999999</v>
      </c>
      <c r="C332" s="7">
        <v>9.7939999999999987</v>
      </c>
      <c r="D332" s="7">
        <f t="shared" si="5"/>
        <v>19.073</v>
      </c>
      <c r="E332" s="6">
        <v>1.5819999999999999</v>
      </c>
      <c r="F332" s="6">
        <v>1.405</v>
      </c>
      <c r="G332" s="6">
        <v>1.099</v>
      </c>
    </row>
    <row r="333" spans="1:7" x14ac:dyDescent="0.25">
      <c r="A333">
        <v>329</v>
      </c>
      <c r="B333" s="7">
        <v>9.2789999999999999</v>
      </c>
      <c r="C333" s="7">
        <v>9.7939999999999987</v>
      </c>
      <c r="D333" s="7">
        <f t="shared" si="5"/>
        <v>19.073</v>
      </c>
      <c r="E333" s="6">
        <v>1.5819999999999999</v>
      </c>
      <c r="F333" s="6">
        <v>1.405</v>
      </c>
      <c r="G333" s="6">
        <v>1.099</v>
      </c>
    </row>
    <row r="334" spans="1:7" x14ac:dyDescent="0.25">
      <c r="A334">
        <v>330</v>
      </c>
      <c r="B334" s="7">
        <v>9.2780000000000005</v>
      </c>
      <c r="C334" s="7">
        <v>9.7929999999999993</v>
      </c>
      <c r="D334" s="7">
        <f t="shared" si="5"/>
        <v>19.070999999999998</v>
      </c>
      <c r="E334" s="6">
        <v>1.587</v>
      </c>
      <c r="F334" s="6">
        <v>1.41</v>
      </c>
      <c r="G334" s="6">
        <v>1.1040000000000001</v>
      </c>
    </row>
    <row r="335" spans="1:7" x14ac:dyDescent="0.25">
      <c r="A335">
        <v>331</v>
      </c>
      <c r="B335" s="7">
        <v>9.2789999999999999</v>
      </c>
      <c r="C335" s="7">
        <v>9.7929999999999993</v>
      </c>
      <c r="D335" s="7">
        <f t="shared" si="5"/>
        <v>19.071999999999999</v>
      </c>
      <c r="E335" s="6">
        <v>1.587</v>
      </c>
      <c r="F335" s="6">
        <v>1.41</v>
      </c>
      <c r="G335" s="6">
        <v>1.1040000000000001</v>
      </c>
    </row>
    <row r="336" spans="1:7" x14ac:dyDescent="0.25">
      <c r="A336">
        <v>332</v>
      </c>
      <c r="B336" s="7">
        <v>9.2789999999999999</v>
      </c>
      <c r="C336" s="7">
        <v>9.7929999999999993</v>
      </c>
      <c r="D336" s="7">
        <f t="shared" si="5"/>
        <v>19.071999999999999</v>
      </c>
      <c r="E336" s="6">
        <v>1.587</v>
      </c>
      <c r="F336" s="6">
        <v>1.41</v>
      </c>
      <c r="G336" s="6">
        <v>1.1040000000000001</v>
      </c>
    </row>
    <row r="337" spans="1:7" x14ac:dyDescent="0.25">
      <c r="A337">
        <v>333</v>
      </c>
      <c r="B337" s="7">
        <v>9.2799999999999994</v>
      </c>
      <c r="C337" s="7">
        <v>9.77</v>
      </c>
      <c r="D337" s="7">
        <f t="shared" si="5"/>
        <v>19.049999999999997</v>
      </c>
      <c r="E337" s="6">
        <v>1.587</v>
      </c>
      <c r="F337" s="6">
        <v>1.41</v>
      </c>
      <c r="G337" s="6">
        <v>1.1040000000000001</v>
      </c>
    </row>
    <row r="338" spans="1:7" x14ac:dyDescent="0.25">
      <c r="A338">
        <v>334</v>
      </c>
      <c r="B338" s="7">
        <v>9.2189999999999994</v>
      </c>
      <c r="C338" s="7">
        <v>9.6929999999999996</v>
      </c>
      <c r="D338" s="7">
        <f t="shared" si="5"/>
        <v>18.911999999999999</v>
      </c>
      <c r="E338" s="6">
        <v>1.5919999999999999</v>
      </c>
      <c r="F338" s="6">
        <v>1.41</v>
      </c>
      <c r="G338" s="6">
        <v>1.1040000000000001</v>
      </c>
    </row>
    <row r="339" spans="1:7" x14ac:dyDescent="0.25">
      <c r="A339">
        <v>335</v>
      </c>
      <c r="B339" s="7">
        <v>9.1809999999999992</v>
      </c>
      <c r="C339" s="7">
        <v>9.6909999999999989</v>
      </c>
      <c r="D339" s="7">
        <f t="shared" si="5"/>
        <v>18.872</v>
      </c>
      <c r="E339" s="6">
        <v>1.5919999999999999</v>
      </c>
      <c r="F339" s="6">
        <v>1.41</v>
      </c>
      <c r="G339" s="6">
        <v>1.1080000000000001</v>
      </c>
    </row>
    <row r="340" spans="1:7" x14ac:dyDescent="0.25">
      <c r="A340">
        <v>336</v>
      </c>
      <c r="B340" s="7">
        <v>9.18</v>
      </c>
      <c r="C340" s="7">
        <v>9.6919999999999984</v>
      </c>
      <c r="D340" s="7">
        <f t="shared" si="5"/>
        <v>18.872</v>
      </c>
      <c r="E340" s="6">
        <v>1.5919999999999999</v>
      </c>
      <c r="F340" s="6">
        <v>1.41</v>
      </c>
      <c r="G340" s="6">
        <v>1.1080000000000001</v>
      </c>
    </row>
    <row r="341" spans="1:7" x14ac:dyDescent="0.25">
      <c r="A341">
        <v>337</v>
      </c>
      <c r="B341" s="7">
        <v>9.1809999999999992</v>
      </c>
      <c r="C341" s="7">
        <v>9.6909999999999989</v>
      </c>
      <c r="D341" s="7">
        <f t="shared" si="5"/>
        <v>18.872</v>
      </c>
      <c r="E341" s="6">
        <v>1.5919999999999999</v>
      </c>
      <c r="F341" s="6">
        <v>1.415</v>
      </c>
      <c r="G341" s="6">
        <v>1.1080000000000001</v>
      </c>
    </row>
    <row r="342" spans="1:7" x14ac:dyDescent="0.25">
      <c r="A342">
        <v>338</v>
      </c>
      <c r="B342" s="7">
        <v>9.1809999999999992</v>
      </c>
      <c r="C342" s="7">
        <v>9.6919999999999984</v>
      </c>
      <c r="D342" s="7">
        <f t="shared" si="5"/>
        <v>18.872999999999998</v>
      </c>
      <c r="E342" s="6">
        <v>1.5919999999999999</v>
      </c>
      <c r="F342" s="6">
        <v>1.415</v>
      </c>
      <c r="G342" s="6">
        <v>1.1080000000000001</v>
      </c>
    </row>
    <row r="343" spans="1:7" x14ac:dyDescent="0.25">
      <c r="A343">
        <v>339</v>
      </c>
      <c r="B343" s="7">
        <v>9.1809999999999992</v>
      </c>
      <c r="C343" s="7">
        <v>9.6909999999999989</v>
      </c>
      <c r="D343" s="7">
        <f t="shared" si="5"/>
        <v>18.872</v>
      </c>
      <c r="E343" s="6">
        <v>1.5919999999999999</v>
      </c>
      <c r="F343" s="6">
        <v>1.415</v>
      </c>
      <c r="G343" s="6">
        <v>1.1080000000000001</v>
      </c>
    </row>
    <row r="344" spans="1:7" x14ac:dyDescent="0.25">
      <c r="A344">
        <v>340</v>
      </c>
      <c r="B344" s="7">
        <v>9.1820000000000004</v>
      </c>
      <c r="C344" s="7">
        <v>9.6919999999999984</v>
      </c>
      <c r="D344" s="7">
        <f t="shared" si="5"/>
        <v>18.873999999999999</v>
      </c>
      <c r="E344" s="6">
        <v>1.5919999999999999</v>
      </c>
      <c r="F344" s="6">
        <v>1.41</v>
      </c>
      <c r="G344" s="6">
        <v>1.1080000000000001</v>
      </c>
    </row>
    <row r="345" spans="1:7" x14ac:dyDescent="0.25">
      <c r="A345">
        <v>341</v>
      </c>
      <c r="B345" s="7">
        <v>9.1809999999999992</v>
      </c>
      <c r="C345" s="7">
        <v>9.6919999999999984</v>
      </c>
      <c r="D345" s="7">
        <f t="shared" si="5"/>
        <v>18.872999999999998</v>
      </c>
      <c r="E345" s="6">
        <v>1.597</v>
      </c>
      <c r="F345" s="6">
        <v>1.41</v>
      </c>
      <c r="G345" s="6">
        <v>1.1080000000000001</v>
      </c>
    </row>
    <row r="346" spans="1:7" x14ac:dyDescent="0.25">
      <c r="A346">
        <v>342</v>
      </c>
      <c r="B346" s="7">
        <v>9.1820000000000004</v>
      </c>
      <c r="C346" s="7">
        <v>9.6759999999999984</v>
      </c>
      <c r="D346" s="7">
        <f t="shared" si="5"/>
        <v>18.857999999999997</v>
      </c>
      <c r="E346" s="6">
        <v>1.597</v>
      </c>
      <c r="F346" s="6">
        <v>1.41</v>
      </c>
      <c r="G346" s="6">
        <v>1.1080000000000001</v>
      </c>
    </row>
    <row r="347" spans="1:7" x14ac:dyDescent="0.25">
      <c r="A347">
        <v>343</v>
      </c>
      <c r="B347" s="7">
        <v>9.1809999999999992</v>
      </c>
      <c r="C347" s="7">
        <v>9.5969999999999995</v>
      </c>
      <c r="D347" s="7">
        <f t="shared" si="5"/>
        <v>18.777999999999999</v>
      </c>
      <c r="E347" s="6">
        <v>1.597</v>
      </c>
      <c r="F347" s="6">
        <v>1.4239999999999999</v>
      </c>
      <c r="G347" s="6">
        <v>1.1080000000000001</v>
      </c>
    </row>
    <row r="348" spans="1:7" x14ac:dyDescent="0.25">
      <c r="A348">
        <v>344</v>
      </c>
      <c r="B348" s="7">
        <v>9.1809999999999992</v>
      </c>
      <c r="C348" s="7">
        <v>9.5949999999999989</v>
      </c>
      <c r="D348" s="7">
        <f t="shared" si="5"/>
        <v>18.775999999999996</v>
      </c>
      <c r="E348" s="6">
        <v>1.597</v>
      </c>
      <c r="F348" s="6">
        <v>1.419</v>
      </c>
      <c r="G348" s="6">
        <v>1.113</v>
      </c>
    </row>
    <row r="349" spans="1:7" x14ac:dyDescent="0.25">
      <c r="A349">
        <v>345</v>
      </c>
      <c r="B349" s="7">
        <v>9.0839999999999996</v>
      </c>
      <c r="C349" s="7">
        <v>9.5949999999999989</v>
      </c>
      <c r="D349" s="7">
        <f t="shared" si="5"/>
        <v>18.678999999999998</v>
      </c>
      <c r="E349" s="6">
        <v>1.597</v>
      </c>
      <c r="F349" s="6">
        <v>1.419</v>
      </c>
      <c r="G349" s="6">
        <v>1.113</v>
      </c>
    </row>
    <row r="350" spans="1:7" x14ac:dyDescent="0.25">
      <c r="A350">
        <v>346</v>
      </c>
      <c r="B350" s="7">
        <v>9.08</v>
      </c>
      <c r="C350" s="7">
        <v>9.5949999999999989</v>
      </c>
      <c r="D350" s="7">
        <f t="shared" si="5"/>
        <v>18.674999999999997</v>
      </c>
      <c r="E350" s="6">
        <v>1.597</v>
      </c>
      <c r="F350" s="6">
        <v>1.419</v>
      </c>
      <c r="G350" s="6">
        <v>1.113</v>
      </c>
    </row>
    <row r="351" spans="1:7" x14ac:dyDescent="0.25">
      <c r="A351">
        <v>347</v>
      </c>
      <c r="B351" s="7">
        <v>9.08</v>
      </c>
      <c r="C351" s="7">
        <v>9.5949999999999989</v>
      </c>
      <c r="D351" s="7">
        <f t="shared" si="5"/>
        <v>18.674999999999997</v>
      </c>
      <c r="E351" s="6">
        <v>1.597</v>
      </c>
      <c r="F351" s="6">
        <v>1.419</v>
      </c>
      <c r="G351" s="6">
        <v>1.113</v>
      </c>
    </row>
    <row r="352" spans="1:7" x14ac:dyDescent="0.25">
      <c r="A352">
        <v>348</v>
      </c>
      <c r="B352" s="7">
        <v>9.0790000000000006</v>
      </c>
      <c r="C352" s="7">
        <v>9.5949999999999989</v>
      </c>
      <c r="D352" s="7">
        <f t="shared" si="5"/>
        <v>18.673999999999999</v>
      </c>
      <c r="E352" s="6">
        <v>1.597</v>
      </c>
      <c r="F352" s="6">
        <v>1.419</v>
      </c>
      <c r="G352" s="6">
        <v>1.113</v>
      </c>
    </row>
    <row r="353" spans="1:7" x14ac:dyDescent="0.25">
      <c r="A353">
        <v>349</v>
      </c>
      <c r="B353" s="7">
        <v>9.08</v>
      </c>
      <c r="C353" s="7">
        <v>9.5949999999999989</v>
      </c>
      <c r="D353" s="7">
        <f t="shared" si="5"/>
        <v>18.674999999999997</v>
      </c>
      <c r="E353" s="6">
        <v>1.597</v>
      </c>
      <c r="F353" s="6">
        <v>1.4239999999999999</v>
      </c>
      <c r="G353" s="6">
        <v>1.113</v>
      </c>
    </row>
    <row r="354" spans="1:7" x14ac:dyDescent="0.25">
      <c r="A354">
        <v>350</v>
      </c>
      <c r="B354" s="7">
        <v>9.0809999999999995</v>
      </c>
      <c r="C354" s="7">
        <v>9.5949999999999989</v>
      </c>
      <c r="D354" s="7">
        <f t="shared" si="5"/>
        <v>18.675999999999998</v>
      </c>
      <c r="E354" s="6">
        <v>1.597</v>
      </c>
      <c r="F354" s="6">
        <v>1.4239999999999999</v>
      </c>
      <c r="G354" s="6">
        <v>1.113</v>
      </c>
    </row>
    <row r="355" spans="1:7" x14ac:dyDescent="0.25">
      <c r="A355">
        <v>351</v>
      </c>
      <c r="B355" s="7">
        <v>9.08</v>
      </c>
      <c r="C355" s="7">
        <v>9.5949999999999989</v>
      </c>
      <c r="D355" s="7">
        <f t="shared" si="5"/>
        <v>18.674999999999997</v>
      </c>
      <c r="E355" s="6">
        <v>1.597</v>
      </c>
      <c r="F355" s="6">
        <v>1.4239999999999999</v>
      </c>
      <c r="G355" s="6">
        <v>1.113</v>
      </c>
    </row>
    <row r="356" spans="1:7" x14ac:dyDescent="0.25">
      <c r="A356">
        <v>352</v>
      </c>
      <c r="B356" s="7">
        <v>9.0790000000000006</v>
      </c>
      <c r="C356" s="7">
        <v>9.5949999999999989</v>
      </c>
      <c r="D356" s="7">
        <f t="shared" si="5"/>
        <v>18.673999999999999</v>
      </c>
      <c r="E356" s="6">
        <v>1.597</v>
      </c>
      <c r="F356" s="6">
        <v>1.4239999999999999</v>
      </c>
      <c r="G356" s="6">
        <v>1.113</v>
      </c>
    </row>
    <row r="357" spans="1:7" x14ac:dyDescent="0.25">
      <c r="A357">
        <v>353</v>
      </c>
      <c r="B357" s="7">
        <v>9.08</v>
      </c>
      <c r="C357" s="7">
        <v>9.5949999999999989</v>
      </c>
      <c r="D357" s="7">
        <f t="shared" si="5"/>
        <v>18.674999999999997</v>
      </c>
      <c r="E357" s="6">
        <v>1.597</v>
      </c>
      <c r="F357" s="6">
        <v>1.4239999999999999</v>
      </c>
      <c r="G357" s="6">
        <v>1.113</v>
      </c>
    </row>
    <row r="358" spans="1:7" x14ac:dyDescent="0.25">
      <c r="A358">
        <v>354</v>
      </c>
      <c r="B358" s="7">
        <v>9.08</v>
      </c>
      <c r="C358" s="7">
        <v>9.577</v>
      </c>
      <c r="D358" s="7">
        <f t="shared" si="5"/>
        <v>18.657</v>
      </c>
      <c r="E358" s="6">
        <v>1.6019999999999999</v>
      </c>
      <c r="F358" s="6">
        <v>1.4239999999999999</v>
      </c>
      <c r="G358" s="6">
        <v>1.113</v>
      </c>
    </row>
    <row r="359" spans="1:7" x14ac:dyDescent="0.25">
      <c r="A359">
        <v>355</v>
      </c>
      <c r="B359" s="7">
        <v>9.08</v>
      </c>
      <c r="C359" s="7">
        <v>9.4959999999999987</v>
      </c>
      <c r="D359" s="7">
        <f t="shared" si="5"/>
        <v>18.576000000000001</v>
      </c>
      <c r="E359" s="6">
        <v>1.597</v>
      </c>
      <c r="F359" s="6">
        <v>1.4239999999999999</v>
      </c>
      <c r="G359" s="6">
        <v>1.113</v>
      </c>
    </row>
    <row r="360" spans="1:7" x14ac:dyDescent="0.25">
      <c r="A360">
        <v>356</v>
      </c>
      <c r="B360" s="7">
        <v>9.08</v>
      </c>
      <c r="C360" s="7">
        <v>9.4939999999999998</v>
      </c>
      <c r="D360" s="7">
        <f t="shared" si="5"/>
        <v>18.573999999999998</v>
      </c>
      <c r="E360" s="6">
        <v>1.6019999999999999</v>
      </c>
      <c r="F360" s="6">
        <v>1.4239999999999999</v>
      </c>
      <c r="G360" s="6">
        <v>1.113</v>
      </c>
    </row>
    <row r="361" spans="1:7" x14ac:dyDescent="0.25">
      <c r="A361">
        <v>357</v>
      </c>
      <c r="B361" s="7">
        <v>9.08</v>
      </c>
      <c r="C361" s="7">
        <v>9.4929999999999986</v>
      </c>
      <c r="D361" s="7">
        <f t="shared" si="5"/>
        <v>18.573</v>
      </c>
      <c r="E361" s="6">
        <v>1.6019999999999999</v>
      </c>
      <c r="F361" s="6">
        <v>1.4239999999999999</v>
      </c>
      <c r="G361" s="6">
        <v>1.113</v>
      </c>
    </row>
    <row r="362" spans="1:7" x14ac:dyDescent="0.25">
      <c r="A362">
        <v>358</v>
      </c>
      <c r="B362" s="7">
        <v>9.08</v>
      </c>
      <c r="C362" s="7">
        <v>9.4929999999999986</v>
      </c>
      <c r="D362" s="7">
        <f t="shared" si="5"/>
        <v>18.573</v>
      </c>
      <c r="E362" s="6">
        <v>1.6019999999999999</v>
      </c>
      <c r="F362" s="6">
        <v>1.4239999999999999</v>
      </c>
      <c r="G362" s="6">
        <v>1.113</v>
      </c>
    </row>
    <row r="363" spans="1:7" x14ac:dyDescent="0.25">
      <c r="A363">
        <v>359</v>
      </c>
      <c r="B363" s="7">
        <v>9.08</v>
      </c>
      <c r="C363" s="7">
        <v>9.4929999999999986</v>
      </c>
      <c r="D363" s="7">
        <f t="shared" si="5"/>
        <v>18.573</v>
      </c>
      <c r="E363" s="6">
        <v>1.6019999999999999</v>
      </c>
      <c r="F363" s="6">
        <v>1.4239999999999999</v>
      </c>
      <c r="G363" s="6">
        <v>1.113</v>
      </c>
    </row>
    <row r="364" spans="1:7" x14ac:dyDescent="0.25">
      <c r="A364">
        <v>360</v>
      </c>
      <c r="B364" s="7">
        <v>9.08</v>
      </c>
      <c r="C364" s="7">
        <v>9.4939999999999998</v>
      </c>
      <c r="D364" s="7">
        <f t="shared" si="5"/>
        <v>18.573999999999998</v>
      </c>
      <c r="E364" s="6">
        <v>1.6019999999999999</v>
      </c>
      <c r="F364" s="6">
        <v>1.4239999999999999</v>
      </c>
      <c r="G364" s="6">
        <v>1.113</v>
      </c>
    </row>
    <row r="365" spans="1:7" x14ac:dyDescent="0.25">
      <c r="A365">
        <v>361</v>
      </c>
      <c r="B365" s="7">
        <v>9.08</v>
      </c>
      <c r="C365" s="7">
        <v>9.4929999999999986</v>
      </c>
      <c r="D365" s="7">
        <f t="shared" si="5"/>
        <v>18.573</v>
      </c>
      <c r="E365" s="6">
        <v>1.6019999999999999</v>
      </c>
      <c r="F365" s="6">
        <v>1.415</v>
      </c>
      <c r="G365" s="6">
        <v>1.113</v>
      </c>
    </row>
    <row r="366" spans="1:7" x14ac:dyDescent="0.25">
      <c r="A366">
        <v>362</v>
      </c>
      <c r="B366" s="7">
        <v>9.08</v>
      </c>
      <c r="C366" s="7">
        <v>9.4929999999999986</v>
      </c>
      <c r="D366" s="7">
        <f t="shared" si="5"/>
        <v>18.573</v>
      </c>
      <c r="E366" s="6">
        <v>1.6019999999999999</v>
      </c>
      <c r="F366" s="6">
        <v>1.4239999999999999</v>
      </c>
      <c r="G366" s="6">
        <v>1.113</v>
      </c>
    </row>
    <row r="367" spans="1:7" x14ac:dyDescent="0.25">
      <c r="A367">
        <v>363</v>
      </c>
      <c r="B367" s="7">
        <v>9.08</v>
      </c>
      <c r="C367" s="7">
        <v>9.4919999999999991</v>
      </c>
      <c r="D367" s="7">
        <f t="shared" si="5"/>
        <v>18.571999999999999</v>
      </c>
      <c r="E367" s="6">
        <v>1.6019999999999999</v>
      </c>
      <c r="F367" s="6">
        <v>1.4239999999999999</v>
      </c>
      <c r="G367" s="6">
        <v>1.113</v>
      </c>
    </row>
    <row r="368" spans="1:7" x14ac:dyDescent="0.25">
      <c r="A368">
        <v>364</v>
      </c>
      <c r="B368" s="7">
        <v>9.08</v>
      </c>
      <c r="C368" s="7">
        <v>9.4939999999999998</v>
      </c>
      <c r="D368" s="7">
        <f t="shared" si="5"/>
        <v>18.573999999999998</v>
      </c>
      <c r="E368" s="6">
        <v>1.6019999999999999</v>
      </c>
      <c r="F368" s="6">
        <v>1.419</v>
      </c>
      <c r="G368" s="6">
        <v>1.113</v>
      </c>
    </row>
    <row r="369" spans="1:7" x14ac:dyDescent="0.25">
      <c r="A369">
        <v>365</v>
      </c>
      <c r="B369" s="7">
        <v>9.4740000000000002</v>
      </c>
      <c r="C369" s="7">
        <v>9.6669999999999998</v>
      </c>
      <c r="D369" s="7">
        <f t="shared" si="5"/>
        <v>19.140999999999998</v>
      </c>
      <c r="E369" s="6">
        <v>1.6359999999999999</v>
      </c>
      <c r="F369" s="6">
        <v>1.448</v>
      </c>
      <c r="G369" s="6">
        <v>1.1180000000000001</v>
      </c>
    </row>
    <row r="370" spans="1:7" x14ac:dyDescent="0.25">
      <c r="A370">
        <v>366</v>
      </c>
      <c r="B370" s="7">
        <v>10.138999999999999</v>
      </c>
      <c r="C370" s="7">
        <v>10.173</v>
      </c>
      <c r="D370" s="7">
        <f t="shared" si="5"/>
        <v>20.311999999999998</v>
      </c>
      <c r="E370" s="6">
        <v>1.669</v>
      </c>
      <c r="F370" s="6">
        <v>1.482</v>
      </c>
      <c r="G370" s="6">
        <v>1.1519999999999999</v>
      </c>
    </row>
    <row r="371" spans="1:7" x14ac:dyDescent="0.25">
      <c r="A371">
        <v>367</v>
      </c>
      <c r="B371" s="7">
        <v>10.279</v>
      </c>
      <c r="C371" s="7">
        <v>10.763999999999999</v>
      </c>
      <c r="D371" s="7">
        <f t="shared" si="5"/>
        <v>21.042999999999999</v>
      </c>
      <c r="E371" s="6">
        <v>1.6839999999999999</v>
      </c>
      <c r="F371" s="6">
        <v>1.4869999999999999</v>
      </c>
      <c r="G371" s="6">
        <v>1.161</v>
      </c>
    </row>
    <row r="372" spans="1:7" x14ac:dyDescent="0.25">
      <c r="A372">
        <v>368</v>
      </c>
      <c r="B372" s="7">
        <v>10.194000000000001</v>
      </c>
      <c r="C372" s="7">
        <v>10.792</v>
      </c>
      <c r="D372" s="7">
        <f t="shared" si="5"/>
        <v>20.986000000000001</v>
      </c>
      <c r="E372" s="6">
        <v>1.7029999999999998</v>
      </c>
      <c r="F372" s="6">
        <v>1.5109999999999999</v>
      </c>
      <c r="G372" s="6">
        <v>1.171</v>
      </c>
    </row>
    <row r="373" spans="1:7" x14ac:dyDescent="0.25">
      <c r="A373">
        <v>369</v>
      </c>
      <c r="B373" s="7">
        <v>10.738</v>
      </c>
      <c r="C373" s="7">
        <v>10.931999999999999</v>
      </c>
      <c r="D373" s="7">
        <f t="shared" si="5"/>
        <v>21.669999999999998</v>
      </c>
      <c r="E373" s="6">
        <v>1.78</v>
      </c>
      <c r="F373" s="6">
        <v>1.5879999999999999</v>
      </c>
      <c r="G373" s="6">
        <v>1.2569999999999999</v>
      </c>
    </row>
    <row r="374" spans="1:7" x14ac:dyDescent="0.25">
      <c r="A374">
        <v>370</v>
      </c>
      <c r="B374" s="7">
        <v>11.262</v>
      </c>
      <c r="C374" s="7">
        <v>11.53</v>
      </c>
      <c r="D374" s="7">
        <f t="shared" si="5"/>
        <v>22.792000000000002</v>
      </c>
      <c r="E374" s="6">
        <v>1.843</v>
      </c>
      <c r="F374" s="6">
        <v>1.65</v>
      </c>
      <c r="G374" s="6">
        <v>1.32</v>
      </c>
    </row>
    <row r="375" spans="1:7" x14ac:dyDescent="0.25">
      <c r="A375">
        <v>371</v>
      </c>
      <c r="B375" s="7">
        <v>11.462</v>
      </c>
      <c r="C375" s="7">
        <v>11.976999999999999</v>
      </c>
      <c r="D375" s="7">
        <f t="shared" si="5"/>
        <v>23.439</v>
      </c>
      <c r="E375" s="6">
        <v>1.8959999999999999</v>
      </c>
      <c r="F375" s="6">
        <v>1.694</v>
      </c>
      <c r="G375" s="6">
        <v>1.3720000000000001</v>
      </c>
    </row>
    <row r="376" spans="1:7" x14ac:dyDescent="0.25">
      <c r="A376">
        <v>372</v>
      </c>
      <c r="B376" s="7">
        <v>11.589</v>
      </c>
      <c r="C376" s="7">
        <v>12.093</v>
      </c>
      <c r="D376" s="7">
        <f t="shared" si="5"/>
        <v>23.682000000000002</v>
      </c>
      <c r="E376" s="6">
        <v>1.915</v>
      </c>
      <c r="F376" s="6">
        <v>1.708</v>
      </c>
      <c r="G376" s="6">
        <v>1.3919999999999999</v>
      </c>
    </row>
    <row r="377" spans="1:7" x14ac:dyDescent="0.25">
      <c r="A377">
        <v>373</v>
      </c>
      <c r="B377" s="7">
        <v>11.489000000000001</v>
      </c>
      <c r="C377" s="7">
        <v>12.046999999999999</v>
      </c>
      <c r="D377" s="7">
        <f t="shared" si="5"/>
        <v>23.536000000000001</v>
      </c>
      <c r="E377" s="6">
        <v>1.925</v>
      </c>
      <c r="F377" s="6">
        <v>1.7229999999999999</v>
      </c>
      <c r="G377" s="6">
        <v>1.401</v>
      </c>
    </row>
    <row r="378" spans="1:7" x14ac:dyDescent="0.25">
      <c r="A378">
        <v>374</v>
      </c>
      <c r="B378" s="7">
        <v>11.474</v>
      </c>
      <c r="C378" s="7">
        <v>11.995999999999999</v>
      </c>
      <c r="D378" s="7">
        <f t="shared" si="5"/>
        <v>23.47</v>
      </c>
      <c r="E378" s="6">
        <v>1.9299999999999997</v>
      </c>
      <c r="F378" s="6">
        <v>1.7229999999999999</v>
      </c>
      <c r="G378" s="6">
        <v>1.411</v>
      </c>
    </row>
    <row r="379" spans="1:7" x14ac:dyDescent="0.25">
      <c r="A379">
        <v>375</v>
      </c>
      <c r="B379" s="7">
        <v>11.387</v>
      </c>
      <c r="C379" s="7">
        <v>11.898999999999999</v>
      </c>
      <c r="D379" s="7">
        <f t="shared" si="5"/>
        <v>23.286000000000001</v>
      </c>
      <c r="E379" s="6">
        <v>1.9299999999999997</v>
      </c>
      <c r="F379" s="6">
        <v>1.7369999999999999</v>
      </c>
      <c r="G379" s="6">
        <v>1.411</v>
      </c>
    </row>
    <row r="380" spans="1:7" x14ac:dyDescent="0.25">
      <c r="A380">
        <v>376</v>
      </c>
      <c r="B380" s="7">
        <v>11.384</v>
      </c>
      <c r="C380" s="7">
        <v>11.893999999999998</v>
      </c>
      <c r="D380" s="7">
        <f t="shared" si="5"/>
        <v>23.277999999999999</v>
      </c>
      <c r="E380" s="6">
        <v>1.9350000000000001</v>
      </c>
      <c r="F380" s="6">
        <v>1.742</v>
      </c>
      <c r="G380" s="6">
        <v>1.4159999999999999</v>
      </c>
    </row>
    <row r="381" spans="1:7" x14ac:dyDescent="0.25">
      <c r="A381">
        <v>377</v>
      </c>
      <c r="B381" s="7">
        <v>11.288</v>
      </c>
      <c r="C381" s="7">
        <v>11.892999999999999</v>
      </c>
      <c r="D381" s="7">
        <f t="shared" si="5"/>
        <v>23.180999999999997</v>
      </c>
      <c r="E381" s="6">
        <v>1.9350000000000001</v>
      </c>
      <c r="F381" s="6">
        <v>1.742</v>
      </c>
      <c r="G381" s="6">
        <v>1.42</v>
      </c>
    </row>
    <row r="382" spans="1:7" x14ac:dyDescent="0.25">
      <c r="A382">
        <v>378</v>
      </c>
      <c r="B382" s="7">
        <v>11.282999999999999</v>
      </c>
      <c r="C382" s="7">
        <v>11.799999999999999</v>
      </c>
      <c r="D382" s="7">
        <f t="shared" si="5"/>
        <v>23.082999999999998</v>
      </c>
      <c r="E382" s="6">
        <v>1.9390000000000001</v>
      </c>
      <c r="F382" s="6">
        <v>1.7469999999999999</v>
      </c>
      <c r="G382" s="6">
        <v>1.42</v>
      </c>
    </row>
    <row r="383" spans="1:7" x14ac:dyDescent="0.25">
      <c r="A383">
        <v>379</v>
      </c>
      <c r="B383" s="7">
        <v>11.284000000000001</v>
      </c>
      <c r="C383" s="7">
        <v>11.795999999999999</v>
      </c>
      <c r="D383" s="7">
        <f t="shared" si="5"/>
        <v>23.08</v>
      </c>
      <c r="E383" s="6">
        <v>1.9390000000000001</v>
      </c>
      <c r="F383" s="6">
        <v>1.7469999999999999</v>
      </c>
      <c r="G383" s="6">
        <v>1.425</v>
      </c>
    </row>
    <row r="384" spans="1:7" x14ac:dyDescent="0.25">
      <c r="A384">
        <v>380</v>
      </c>
      <c r="B384" s="7">
        <v>11.282999999999999</v>
      </c>
      <c r="C384" s="7">
        <v>11.795</v>
      </c>
      <c r="D384" s="7">
        <f t="shared" si="5"/>
        <v>23.077999999999999</v>
      </c>
      <c r="E384" s="6">
        <v>1.9390000000000001</v>
      </c>
      <c r="F384" s="6">
        <v>1.7509999999999999</v>
      </c>
      <c r="G384" s="6">
        <v>1.425</v>
      </c>
    </row>
    <row r="385" spans="1:7" x14ac:dyDescent="0.25">
      <c r="A385">
        <v>381</v>
      </c>
      <c r="B385" s="7">
        <v>11.286</v>
      </c>
      <c r="C385" s="7">
        <v>11.796999999999999</v>
      </c>
      <c r="D385" s="7">
        <f t="shared" si="5"/>
        <v>23.082999999999998</v>
      </c>
      <c r="E385" s="6">
        <v>1.9489999999999998</v>
      </c>
      <c r="F385" s="6">
        <v>1.7609999999999999</v>
      </c>
      <c r="G385" s="6">
        <v>1.425</v>
      </c>
    </row>
    <row r="386" spans="1:7" x14ac:dyDescent="0.25">
      <c r="A386">
        <v>382</v>
      </c>
      <c r="B386" s="7">
        <v>11.866</v>
      </c>
      <c r="C386" s="7">
        <v>12.155999999999999</v>
      </c>
      <c r="D386" s="7">
        <f t="shared" si="5"/>
        <v>24.021999999999998</v>
      </c>
      <c r="E386" s="6">
        <v>2.0019999999999998</v>
      </c>
      <c r="F386" s="6">
        <v>1.8089999999999999</v>
      </c>
      <c r="G386" s="6">
        <v>1.478</v>
      </c>
    </row>
    <row r="387" spans="1:7" x14ac:dyDescent="0.25">
      <c r="A387">
        <v>383</v>
      </c>
      <c r="B387" s="7">
        <v>12.366999999999999</v>
      </c>
      <c r="C387" s="7">
        <v>12.876999999999999</v>
      </c>
      <c r="D387" s="7">
        <f t="shared" si="5"/>
        <v>25.244</v>
      </c>
      <c r="E387" s="6">
        <v>2.0449999999999999</v>
      </c>
      <c r="F387" s="6">
        <v>1.8479999999999999</v>
      </c>
      <c r="G387" s="6">
        <v>1.5209999999999999</v>
      </c>
    </row>
    <row r="388" spans="1:7" x14ac:dyDescent="0.25">
      <c r="A388">
        <v>384</v>
      </c>
      <c r="B388" s="7">
        <v>12.449</v>
      </c>
      <c r="C388" s="7">
        <v>12.998999999999999</v>
      </c>
      <c r="D388" s="7">
        <f t="shared" si="5"/>
        <v>25.448</v>
      </c>
      <c r="E388" s="6">
        <v>2.1320000000000001</v>
      </c>
      <c r="F388" s="6">
        <v>1.91</v>
      </c>
      <c r="G388" s="6">
        <v>1.6120000000000001</v>
      </c>
    </row>
    <row r="389" spans="1:7" x14ac:dyDescent="0.25">
      <c r="A389">
        <v>385</v>
      </c>
      <c r="B389" s="7">
        <v>12.202</v>
      </c>
      <c r="C389" s="7">
        <v>12.805999999999999</v>
      </c>
      <c r="D389" s="7">
        <f t="shared" ref="D389:D452" si="6">B389+C389</f>
        <v>25.007999999999999</v>
      </c>
      <c r="E389" s="6">
        <v>2.1520000000000001</v>
      </c>
      <c r="F389" s="6">
        <v>1.925</v>
      </c>
      <c r="G389" s="6">
        <v>1.6359999999999999</v>
      </c>
    </row>
    <row r="390" spans="1:7" x14ac:dyDescent="0.25">
      <c r="A390">
        <v>386</v>
      </c>
      <c r="B390" s="7">
        <v>12.284000000000001</v>
      </c>
      <c r="C390" s="7">
        <v>12.696</v>
      </c>
      <c r="D390" s="7">
        <f t="shared" si="6"/>
        <v>24.98</v>
      </c>
      <c r="E390" s="6">
        <v>2.1709999999999998</v>
      </c>
      <c r="F390" s="6">
        <v>1.9539999999999997</v>
      </c>
      <c r="G390" s="6">
        <v>1.66</v>
      </c>
    </row>
    <row r="391" spans="1:7" x14ac:dyDescent="0.25">
      <c r="A391">
        <v>387</v>
      </c>
      <c r="B391" s="7">
        <v>12.317</v>
      </c>
      <c r="C391" s="7">
        <v>12.790999999999999</v>
      </c>
      <c r="D391" s="7">
        <f t="shared" si="6"/>
        <v>25.107999999999997</v>
      </c>
      <c r="E391" s="6">
        <v>2.1850000000000001</v>
      </c>
      <c r="F391" s="6">
        <v>1.9870000000000001</v>
      </c>
      <c r="G391" s="6">
        <v>1.6839999999999999</v>
      </c>
    </row>
    <row r="392" spans="1:7" x14ac:dyDescent="0.25">
      <c r="A392">
        <v>388</v>
      </c>
      <c r="B392" s="7">
        <v>12.324</v>
      </c>
      <c r="C392" s="7">
        <v>12.815999999999999</v>
      </c>
      <c r="D392" s="7">
        <f t="shared" si="6"/>
        <v>25.14</v>
      </c>
      <c r="E392" s="6">
        <v>2.2050000000000001</v>
      </c>
      <c r="F392" s="6">
        <v>2.0059999999999998</v>
      </c>
      <c r="G392" s="6">
        <v>1.7030000000000001</v>
      </c>
    </row>
    <row r="393" spans="1:7" x14ac:dyDescent="0.25">
      <c r="A393">
        <v>389</v>
      </c>
      <c r="B393" s="7">
        <v>12.58</v>
      </c>
      <c r="C393" s="7">
        <v>12.956</v>
      </c>
      <c r="D393" s="7">
        <f t="shared" si="6"/>
        <v>25.536000000000001</v>
      </c>
      <c r="E393" s="6">
        <v>2.2239999999999998</v>
      </c>
      <c r="F393" s="6">
        <v>2.0350000000000001</v>
      </c>
      <c r="G393" s="6">
        <v>1.7230000000000001</v>
      </c>
    </row>
    <row r="394" spans="1:7" x14ac:dyDescent="0.25">
      <c r="A394">
        <v>390</v>
      </c>
      <c r="B394" s="7">
        <v>12.749000000000001</v>
      </c>
      <c r="C394" s="7">
        <v>13.187999999999999</v>
      </c>
      <c r="D394" s="7">
        <f t="shared" si="6"/>
        <v>25.936999999999998</v>
      </c>
      <c r="E394" s="6">
        <v>2.2429999999999999</v>
      </c>
      <c r="F394" s="6">
        <v>2.0499999999999998</v>
      </c>
      <c r="G394" s="6">
        <v>1.7470000000000001</v>
      </c>
    </row>
    <row r="395" spans="1:7" x14ac:dyDescent="0.25">
      <c r="A395">
        <v>391</v>
      </c>
      <c r="B395" s="7">
        <v>12.837</v>
      </c>
      <c r="C395" s="7">
        <v>13.292999999999999</v>
      </c>
      <c r="D395" s="7">
        <f t="shared" si="6"/>
        <v>26.13</v>
      </c>
      <c r="E395" s="6">
        <v>2.2629999999999999</v>
      </c>
      <c r="F395" s="6">
        <v>2.069</v>
      </c>
      <c r="G395" s="6">
        <v>1.7609999999999999</v>
      </c>
    </row>
    <row r="396" spans="1:7" x14ac:dyDescent="0.25">
      <c r="A396">
        <v>392</v>
      </c>
      <c r="B396" s="7">
        <v>12.916</v>
      </c>
      <c r="C396" s="7">
        <v>13.391999999999999</v>
      </c>
      <c r="D396" s="7">
        <f t="shared" si="6"/>
        <v>26.308</v>
      </c>
      <c r="E396" s="6">
        <v>2.2719999999999998</v>
      </c>
      <c r="F396" s="6">
        <v>2.0789999999999997</v>
      </c>
      <c r="G396" s="6">
        <v>1.7709999999999999</v>
      </c>
    </row>
    <row r="397" spans="1:7" x14ac:dyDescent="0.25">
      <c r="A397">
        <v>393</v>
      </c>
      <c r="B397" s="7">
        <v>12.984</v>
      </c>
      <c r="C397" s="7">
        <v>13.466999999999999</v>
      </c>
      <c r="D397" s="7">
        <f t="shared" si="6"/>
        <v>26.451000000000001</v>
      </c>
      <c r="E397" s="6">
        <v>2.282</v>
      </c>
      <c r="F397" s="6">
        <v>2.0789999999999997</v>
      </c>
      <c r="G397" s="6">
        <v>1.78</v>
      </c>
    </row>
    <row r="398" spans="1:7" x14ac:dyDescent="0.25">
      <c r="A398">
        <v>394</v>
      </c>
      <c r="B398" s="7">
        <v>13.128</v>
      </c>
      <c r="C398" s="7">
        <v>13.585999999999999</v>
      </c>
      <c r="D398" s="7">
        <f t="shared" si="6"/>
        <v>26.713999999999999</v>
      </c>
      <c r="E398" s="6">
        <v>2.2959999999999998</v>
      </c>
      <c r="F398" s="6">
        <v>2.093</v>
      </c>
      <c r="G398" s="6">
        <v>1.7949999999999999</v>
      </c>
    </row>
    <row r="399" spans="1:7" x14ac:dyDescent="0.25">
      <c r="A399">
        <v>395</v>
      </c>
      <c r="B399" s="7">
        <v>13.22</v>
      </c>
      <c r="C399" s="7">
        <v>13.737</v>
      </c>
      <c r="D399" s="7">
        <f t="shared" si="6"/>
        <v>26.957000000000001</v>
      </c>
      <c r="E399" s="6">
        <v>2.3159999999999998</v>
      </c>
      <c r="F399" s="6">
        <v>2.117</v>
      </c>
      <c r="G399" s="6">
        <v>1.804</v>
      </c>
    </row>
    <row r="400" spans="1:7" x14ac:dyDescent="0.25">
      <c r="A400">
        <v>396</v>
      </c>
      <c r="B400" s="7">
        <v>13.298999999999999</v>
      </c>
      <c r="C400" s="7">
        <v>13.818999999999999</v>
      </c>
      <c r="D400" s="7">
        <f t="shared" si="6"/>
        <v>27.117999999999999</v>
      </c>
      <c r="E400" s="6">
        <v>2.33</v>
      </c>
      <c r="F400" s="6">
        <v>2.1360000000000001</v>
      </c>
      <c r="G400" s="6">
        <v>1.819</v>
      </c>
    </row>
    <row r="401" spans="1:7" x14ac:dyDescent="0.25">
      <c r="A401">
        <v>397</v>
      </c>
      <c r="B401" s="7">
        <v>13.384</v>
      </c>
      <c r="C401" s="7">
        <v>13.893999999999998</v>
      </c>
      <c r="D401" s="7">
        <f t="shared" si="6"/>
        <v>27.277999999999999</v>
      </c>
      <c r="E401" s="6">
        <v>2.34</v>
      </c>
      <c r="F401" s="6">
        <v>2.1459999999999999</v>
      </c>
      <c r="G401" s="6">
        <v>1.8280000000000001</v>
      </c>
    </row>
    <row r="402" spans="1:7" x14ac:dyDescent="0.25">
      <c r="A402">
        <v>398</v>
      </c>
      <c r="B402" s="7">
        <v>13.385</v>
      </c>
      <c r="C402" s="7">
        <v>13.895999999999999</v>
      </c>
      <c r="D402" s="7">
        <f t="shared" si="6"/>
        <v>27.280999999999999</v>
      </c>
      <c r="E402" s="6">
        <v>2.3489999999999998</v>
      </c>
      <c r="F402" s="6">
        <v>2.16</v>
      </c>
      <c r="G402" s="6">
        <v>1.8380000000000001</v>
      </c>
    </row>
    <row r="403" spans="1:7" x14ac:dyDescent="0.25">
      <c r="A403">
        <v>399</v>
      </c>
      <c r="B403" s="7">
        <v>13.292999999999999</v>
      </c>
      <c r="C403" s="7">
        <v>13.848999999999998</v>
      </c>
      <c r="D403" s="7">
        <f t="shared" si="6"/>
        <v>27.141999999999996</v>
      </c>
      <c r="E403" s="6">
        <v>2.3540000000000001</v>
      </c>
      <c r="F403" s="6">
        <v>2.165</v>
      </c>
      <c r="G403" s="6">
        <v>1.847</v>
      </c>
    </row>
    <row r="404" spans="1:7" x14ac:dyDescent="0.25">
      <c r="A404">
        <v>400</v>
      </c>
      <c r="B404" s="7">
        <v>13.289</v>
      </c>
      <c r="C404" s="7">
        <v>13.795999999999999</v>
      </c>
      <c r="D404" s="7">
        <f t="shared" si="6"/>
        <v>27.085000000000001</v>
      </c>
      <c r="E404" s="6">
        <v>2.359</v>
      </c>
      <c r="F404" s="6">
        <v>2.17</v>
      </c>
      <c r="G404" s="6">
        <v>1.8520000000000001</v>
      </c>
    </row>
    <row r="405" spans="1:7" x14ac:dyDescent="0.25">
      <c r="A405">
        <v>401</v>
      </c>
      <c r="B405" s="7">
        <v>13.19</v>
      </c>
      <c r="C405" s="7">
        <v>13.703999999999999</v>
      </c>
      <c r="D405" s="7">
        <f t="shared" si="6"/>
        <v>26.893999999999998</v>
      </c>
      <c r="E405" s="6">
        <v>2.3639999999999999</v>
      </c>
      <c r="F405" s="6">
        <v>2.1749999999999998</v>
      </c>
      <c r="G405" s="6">
        <v>1.857</v>
      </c>
    </row>
    <row r="406" spans="1:7" x14ac:dyDescent="0.25">
      <c r="A406">
        <v>402</v>
      </c>
      <c r="B406" s="7">
        <v>13.186</v>
      </c>
      <c r="C406" s="7">
        <v>13.696999999999999</v>
      </c>
      <c r="D406" s="7">
        <f t="shared" si="6"/>
        <v>26.882999999999999</v>
      </c>
      <c r="E406" s="6">
        <v>2.3639999999999999</v>
      </c>
      <c r="F406" s="6">
        <v>2.1749999999999998</v>
      </c>
      <c r="G406" s="6">
        <v>1.8620000000000001</v>
      </c>
    </row>
    <row r="407" spans="1:7" x14ac:dyDescent="0.25">
      <c r="A407">
        <v>403</v>
      </c>
      <c r="B407" s="7">
        <v>13.188000000000001</v>
      </c>
      <c r="C407" s="7">
        <v>13.696999999999999</v>
      </c>
      <c r="D407" s="7">
        <f t="shared" si="6"/>
        <v>26.884999999999998</v>
      </c>
      <c r="E407" s="6">
        <v>2.3689999999999998</v>
      </c>
      <c r="F407" s="6">
        <v>2.1800000000000002</v>
      </c>
      <c r="G407" s="6">
        <v>1.8620000000000001</v>
      </c>
    </row>
    <row r="408" spans="1:7" x14ac:dyDescent="0.25">
      <c r="A408">
        <v>404</v>
      </c>
      <c r="B408" s="7">
        <v>13.147</v>
      </c>
      <c r="C408" s="7">
        <v>13.657999999999999</v>
      </c>
      <c r="D408" s="7">
        <f t="shared" si="6"/>
        <v>26.805</v>
      </c>
      <c r="E408" s="6">
        <v>2.3689999999999998</v>
      </c>
      <c r="F408" s="6">
        <v>2.1800000000000002</v>
      </c>
      <c r="G408" s="6">
        <v>1.867</v>
      </c>
    </row>
    <row r="409" spans="1:7" x14ac:dyDescent="0.25">
      <c r="A409">
        <v>405</v>
      </c>
      <c r="B409" s="7">
        <v>13.087</v>
      </c>
      <c r="C409" s="7">
        <v>13.597</v>
      </c>
      <c r="D409" s="7">
        <f t="shared" si="6"/>
        <v>26.683999999999997</v>
      </c>
      <c r="E409" s="6">
        <v>2.3689999999999998</v>
      </c>
      <c r="F409" s="6">
        <v>2.1840000000000002</v>
      </c>
      <c r="G409" s="6">
        <v>1.867</v>
      </c>
    </row>
    <row r="410" spans="1:7" x14ac:dyDescent="0.25">
      <c r="A410">
        <v>406</v>
      </c>
      <c r="B410" s="7">
        <v>13.086</v>
      </c>
      <c r="C410" s="7">
        <v>13.596</v>
      </c>
      <c r="D410" s="7">
        <f t="shared" si="6"/>
        <v>26.682000000000002</v>
      </c>
      <c r="E410" s="6">
        <v>2.3729999999999998</v>
      </c>
      <c r="F410" s="6">
        <v>2.1840000000000002</v>
      </c>
      <c r="G410" s="6">
        <v>1.867</v>
      </c>
    </row>
    <row r="411" spans="1:7" x14ac:dyDescent="0.25">
      <c r="A411">
        <v>407</v>
      </c>
      <c r="B411" s="7">
        <v>13.085000000000001</v>
      </c>
      <c r="C411" s="7">
        <v>13.594999999999999</v>
      </c>
      <c r="D411" s="7">
        <f t="shared" si="6"/>
        <v>26.68</v>
      </c>
      <c r="E411" s="6">
        <v>2.3729999999999998</v>
      </c>
      <c r="F411" s="6">
        <v>2.1840000000000002</v>
      </c>
      <c r="G411" s="6">
        <v>1.867</v>
      </c>
    </row>
    <row r="412" spans="1:7" x14ac:dyDescent="0.25">
      <c r="A412">
        <v>408</v>
      </c>
      <c r="B412" s="7">
        <v>13.108000000000001</v>
      </c>
      <c r="C412" s="7">
        <v>13.594999999999999</v>
      </c>
      <c r="D412" s="7">
        <f t="shared" si="6"/>
        <v>26.702999999999999</v>
      </c>
      <c r="E412" s="6">
        <v>2.3780000000000001</v>
      </c>
      <c r="F412" s="6">
        <v>2.194</v>
      </c>
      <c r="G412" s="6">
        <v>1.871</v>
      </c>
    </row>
    <row r="413" spans="1:7" x14ac:dyDescent="0.25">
      <c r="A413">
        <v>409</v>
      </c>
      <c r="B413" s="7">
        <v>13.416</v>
      </c>
      <c r="C413" s="7">
        <v>13.702999999999999</v>
      </c>
      <c r="D413" s="7">
        <f t="shared" si="6"/>
        <v>27.119</v>
      </c>
      <c r="E413" s="6">
        <v>2.4169999999999998</v>
      </c>
      <c r="F413" s="6">
        <v>2.2279999999999998</v>
      </c>
      <c r="G413" s="6">
        <v>1.915</v>
      </c>
    </row>
    <row r="414" spans="1:7" x14ac:dyDescent="0.25">
      <c r="A414">
        <v>410</v>
      </c>
      <c r="B414" s="7">
        <v>13.904999999999999</v>
      </c>
      <c r="C414" s="7">
        <v>14.136999999999999</v>
      </c>
      <c r="D414" s="7">
        <f t="shared" si="6"/>
        <v>28.041999999999998</v>
      </c>
      <c r="E414" s="6">
        <v>2.4459999999999997</v>
      </c>
      <c r="F414" s="6">
        <v>2.2570000000000001</v>
      </c>
      <c r="G414" s="6">
        <v>1.948</v>
      </c>
    </row>
    <row r="415" spans="1:7" x14ac:dyDescent="0.25">
      <c r="A415">
        <v>411</v>
      </c>
      <c r="B415" s="7">
        <v>14.128</v>
      </c>
      <c r="C415" s="7">
        <v>14.607999999999999</v>
      </c>
      <c r="D415" s="7">
        <f t="shared" si="6"/>
        <v>28.735999999999997</v>
      </c>
      <c r="E415" s="6">
        <v>2.484</v>
      </c>
      <c r="F415" s="6">
        <v>2.2949999999999999</v>
      </c>
      <c r="G415" s="6">
        <v>1.9910000000000001</v>
      </c>
    </row>
    <row r="416" spans="1:7" x14ac:dyDescent="0.25">
      <c r="A416">
        <v>412</v>
      </c>
      <c r="B416" s="7">
        <v>14.348000000000001</v>
      </c>
      <c r="C416" s="7">
        <v>14.780999999999999</v>
      </c>
      <c r="D416" s="7">
        <f t="shared" si="6"/>
        <v>29.128999999999998</v>
      </c>
      <c r="E416" s="6">
        <v>2.4990000000000001</v>
      </c>
      <c r="F416" s="6">
        <v>2.3140000000000001</v>
      </c>
      <c r="G416" s="6">
        <v>2.0110000000000001</v>
      </c>
    </row>
    <row r="417" spans="1:7" x14ac:dyDescent="0.25">
      <c r="A417">
        <v>413</v>
      </c>
      <c r="B417" s="7">
        <v>14.429</v>
      </c>
      <c r="C417" s="7">
        <v>14.873999999999999</v>
      </c>
      <c r="D417" s="7">
        <f t="shared" si="6"/>
        <v>29.302999999999997</v>
      </c>
      <c r="E417" s="6">
        <v>2.5230000000000001</v>
      </c>
      <c r="F417" s="6">
        <v>2.3380000000000001</v>
      </c>
      <c r="G417" s="6">
        <v>2.0249999999999999</v>
      </c>
    </row>
    <row r="418" spans="1:7" x14ac:dyDescent="0.25">
      <c r="A418">
        <v>414</v>
      </c>
      <c r="B418" s="7">
        <v>14.569000000000001</v>
      </c>
      <c r="C418" s="7">
        <v>15.062999999999999</v>
      </c>
      <c r="D418" s="7">
        <f t="shared" si="6"/>
        <v>29.631999999999998</v>
      </c>
      <c r="E418" s="6">
        <v>2.5419999999999998</v>
      </c>
      <c r="F418" s="6">
        <v>2.3580000000000001</v>
      </c>
      <c r="G418" s="6">
        <v>2.0489999999999999</v>
      </c>
    </row>
    <row r="419" spans="1:7" x14ac:dyDescent="0.25">
      <c r="A419">
        <v>415</v>
      </c>
      <c r="B419" s="7">
        <v>14.683</v>
      </c>
      <c r="C419" s="7">
        <v>15.157</v>
      </c>
      <c r="D419" s="7">
        <f t="shared" si="6"/>
        <v>29.84</v>
      </c>
      <c r="E419" s="6">
        <v>2.5619999999999998</v>
      </c>
      <c r="F419" s="6">
        <v>2.3769999999999998</v>
      </c>
      <c r="G419" s="6">
        <v>2.0680000000000001</v>
      </c>
    </row>
    <row r="420" spans="1:7" x14ac:dyDescent="0.25">
      <c r="A420">
        <v>416</v>
      </c>
      <c r="B420" s="7">
        <v>14.691000000000001</v>
      </c>
      <c r="C420" s="7">
        <v>15.145</v>
      </c>
      <c r="D420" s="7">
        <f t="shared" si="6"/>
        <v>29.835999999999999</v>
      </c>
      <c r="E420" s="6">
        <v>2.5709999999999997</v>
      </c>
      <c r="F420" s="6">
        <v>2.3820000000000001</v>
      </c>
      <c r="G420" s="6">
        <v>2.0779999999999998</v>
      </c>
    </row>
    <row r="421" spans="1:7" x14ac:dyDescent="0.25">
      <c r="A421">
        <v>417</v>
      </c>
      <c r="B421" s="7">
        <v>14.724</v>
      </c>
      <c r="C421" s="7">
        <v>15.132999999999999</v>
      </c>
      <c r="D421" s="7">
        <f t="shared" si="6"/>
        <v>29.856999999999999</v>
      </c>
      <c r="E421" s="6">
        <v>2.5909999999999997</v>
      </c>
      <c r="F421" s="6">
        <v>2.4060000000000001</v>
      </c>
      <c r="G421" s="6">
        <v>2.097</v>
      </c>
    </row>
    <row r="422" spans="1:7" x14ac:dyDescent="0.25">
      <c r="A422">
        <v>418</v>
      </c>
      <c r="B422" s="7">
        <v>14.955</v>
      </c>
      <c r="C422" s="7">
        <v>15.222999999999999</v>
      </c>
      <c r="D422" s="7">
        <f t="shared" si="6"/>
        <v>30.177999999999997</v>
      </c>
      <c r="E422" s="6">
        <v>2.61</v>
      </c>
      <c r="F422" s="6">
        <v>2.4249999999999998</v>
      </c>
      <c r="G422" s="6">
        <v>2.121</v>
      </c>
    </row>
    <row r="423" spans="1:7" x14ac:dyDescent="0.25">
      <c r="A423">
        <v>419</v>
      </c>
      <c r="B423" s="7">
        <v>15.044</v>
      </c>
      <c r="C423" s="7">
        <v>15.373999999999999</v>
      </c>
      <c r="D423" s="7">
        <f t="shared" si="6"/>
        <v>30.417999999999999</v>
      </c>
      <c r="E423" s="6">
        <v>2.629</v>
      </c>
      <c r="F423" s="6">
        <v>2.444</v>
      </c>
      <c r="G423" s="6">
        <v>2.1549999999999998</v>
      </c>
    </row>
    <row r="424" spans="1:7" x14ac:dyDescent="0.25">
      <c r="A424">
        <v>420</v>
      </c>
      <c r="B424" s="7">
        <v>15.125999999999999</v>
      </c>
      <c r="C424" s="7">
        <v>15.584999999999999</v>
      </c>
      <c r="D424" s="7">
        <f t="shared" si="6"/>
        <v>30.710999999999999</v>
      </c>
      <c r="E424" s="6">
        <v>2.6440000000000001</v>
      </c>
      <c r="F424" s="6">
        <v>2.464</v>
      </c>
      <c r="G424" s="6">
        <v>2.1640000000000001</v>
      </c>
    </row>
    <row r="425" spans="1:7" x14ac:dyDescent="0.25">
      <c r="A425">
        <v>421</v>
      </c>
      <c r="B425" s="7">
        <v>15.186</v>
      </c>
      <c r="C425" s="7">
        <v>15.597999999999999</v>
      </c>
      <c r="D425" s="7">
        <f t="shared" si="6"/>
        <v>30.783999999999999</v>
      </c>
      <c r="E425" s="6">
        <v>2.653</v>
      </c>
      <c r="F425" s="6">
        <v>2.4729999999999999</v>
      </c>
      <c r="G425" s="6">
        <v>2.1789999999999998</v>
      </c>
    </row>
    <row r="426" spans="1:7" x14ac:dyDescent="0.25">
      <c r="A426">
        <v>422</v>
      </c>
      <c r="B426" s="7">
        <v>15.186999999999999</v>
      </c>
      <c r="C426" s="7">
        <v>15.694999999999999</v>
      </c>
      <c r="D426" s="7">
        <f t="shared" si="6"/>
        <v>30.881999999999998</v>
      </c>
      <c r="E426" s="6">
        <v>2.6680000000000001</v>
      </c>
      <c r="F426" s="6">
        <v>2.4830000000000001</v>
      </c>
      <c r="G426" s="6">
        <v>2.1829999999999998</v>
      </c>
    </row>
    <row r="427" spans="1:7" x14ac:dyDescent="0.25">
      <c r="A427">
        <v>423</v>
      </c>
      <c r="B427" s="7">
        <v>15.186999999999999</v>
      </c>
      <c r="C427" s="7">
        <v>15.699</v>
      </c>
      <c r="D427" s="7">
        <f t="shared" si="6"/>
        <v>30.885999999999999</v>
      </c>
      <c r="E427" s="6">
        <v>2.673</v>
      </c>
      <c r="F427" s="6">
        <v>2.492</v>
      </c>
      <c r="G427" s="6">
        <v>2.1930000000000001</v>
      </c>
    </row>
    <row r="428" spans="1:7" x14ac:dyDescent="0.25">
      <c r="A428">
        <v>424</v>
      </c>
      <c r="B428" s="7">
        <v>15.186999999999999</v>
      </c>
      <c r="C428" s="7">
        <v>15.699</v>
      </c>
      <c r="D428" s="7">
        <f t="shared" si="6"/>
        <v>30.885999999999999</v>
      </c>
      <c r="E428" s="6">
        <v>2.6819999999999999</v>
      </c>
      <c r="F428" s="6">
        <v>2.4969999999999999</v>
      </c>
      <c r="G428" s="6">
        <v>2.202</v>
      </c>
    </row>
    <row r="429" spans="1:7" x14ac:dyDescent="0.25">
      <c r="A429">
        <v>425</v>
      </c>
      <c r="B429" s="7">
        <v>15.188000000000001</v>
      </c>
      <c r="C429" s="7">
        <v>15.7</v>
      </c>
      <c r="D429" s="7">
        <f t="shared" si="6"/>
        <v>30.887999999999998</v>
      </c>
      <c r="E429" s="6">
        <v>2.6919999999999997</v>
      </c>
      <c r="F429" s="6">
        <v>2.5070000000000001</v>
      </c>
      <c r="G429" s="6">
        <v>2.2069999999999999</v>
      </c>
    </row>
    <row r="430" spans="1:7" x14ac:dyDescent="0.25">
      <c r="A430">
        <v>426</v>
      </c>
      <c r="B430" s="7">
        <v>15.234999999999999</v>
      </c>
      <c r="C430" s="7">
        <v>15.699</v>
      </c>
      <c r="D430" s="7">
        <f t="shared" si="6"/>
        <v>30.933999999999997</v>
      </c>
      <c r="E430" s="6">
        <v>2.706</v>
      </c>
      <c r="F430" s="6">
        <v>2.5209999999999999</v>
      </c>
      <c r="G430" s="6">
        <v>2.2170000000000001</v>
      </c>
    </row>
    <row r="431" spans="1:7" x14ac:dyDescent="0.25">
      <c r="A431">
        <v>427</v>
      </c>
      <c r="B431" s="7">
        <v>15.288</v>
      </c>
      <c r="C431" s="7">
        <v>15.699</v>
      </c>
      <c r="D431" s="7">
        <f t="shared" si="6"/>
        <v>30.987000000000002</v>
      </c>
      <c r="E431" s="6">
        <v>2.726</v>
      </c>
      <c r="F431" s="6">
        <v>2.5310000000000001</v>
      </c>
      <c r="G431" s="6">
        <v>2.2360000000000002</v>
      </c>
    </row>
    <row r="432" spans="1:7" x14ac:dyDescent="0.25">
      <c r="A432">
        <v>428</v>
      </c>
      <c r="B432" s="7">
        <v>15.291</v>
      </c>
      <c r="C432" s="7">
        <v>15.760999999999999</v>
      </c>
      <c r="D432" s="7">
        <f t="shared" si="6"/>
        <v>31.052</v>
      </c>
      <c r="E432" s="6">
        <v>2.7450000000000001</v>
      </c>
      <c r="F432" s="6">
        <v>2.5449999999999999</v>
      </c>
      <c r="G432" s="6">
        <v>2.25</v>
      </c>
    </row>
    <row r="433" spans="1:7" x14ac:dyDescent="0.25">
      <c r="A433">
        <v>429</v>
      </c>
      <c r="B433" s="7">
        <v>15.387</v>
      </c>
      <c r="C433" s="7">
        <v>15.796999999999999</v>
      </c>
      <c r="D433" s="7">
        <f t="shared" si="6"/>
        <v>31.183999999999997</v>
      </c>
      <c r="E433" s="6">
        <v>2.7549999999999999</v>
      </c>
      <c r="F433" s="6">
        <v>2.5550000000000002</v>
      </c>
      <c r="G433" s="6">
        <v>2.2599999999999998</v>
      </c>
    </row>
    <row r="434" spans="1:7" x14ac:dyDescent="0.25">
      <c r="A434">
        <v>430</v>
      </c>
      <c r="B434" s="7">
        <v>15.388999999999999</v>
      </c>
      <c r="C434" s="7">
        <v>15.895</v>
      </c>
      <c r="D434" s="7">
        <f t="shared" si="6"/>
        <v>31.283999999999999</v>
      </c>
      <c r="E434" s="6">
        <v>2.7639999999999998</v>
      </c>
      <c r="F434" s="6">
        <v>2.56</v>
      </c>
      <c r="G434" s="6">
        <v>2.27</v>
      </c>
    </row>
    <row r="435" spans="1:7" x14ac:dyDescent="0.25">
      <c r="A435">
        <v>431</v>
      </c>
      <c r="B435" s="7">
        <v>15.388999999999999</v>
      </c>
      <c r="C435" s="7">
        <v>15.821999999999999</v>
      </c>
      <c r="D435" s="7">
        <f t="shared" si="6"/>
        <v>31.210999999999999</v>
      </c>
      <c r="E435" s="6">
        <v>2.7690000000000001</v>
      </c>
      <c r="F435" s="6">
        <v>2.5649999999999999</v>
      </c>
      <c r="G435" s="6">
        <v>2.274</v>
      </c>
    </row>
    <row r="436" spans="1:7" x14ac:dyDescent="0.25">
      <c r="A436">
        <v>432</v>
      </c>
      <c r="B436" s="7">
        <v>15.39</v>
      </c>
      <c r="C436" s="7">
        <v>15.796999999999999</v>
      </c>
      <c r="D436" s="7">
        <f t="shared" si="6"/>
        <v>31.186999999999998</v>
      </c>
      <c r="E436" s="6">
        <v>2.7690000000000001</v>
      </c>
      <c r="F436" s="6">
        <v>2.5649999999999999</v>
      </c>
      <c r="G436" s="6">
        <v>2.2789999999999999</v>
      </c>
    </row>
    <row r="437" spans="1:7" x14ac:dyDescent="0.25">
      <c r="A437">
        <v>433</v>
      </c>
      <c r="B437" s="7">
        <v>15.292</v>
      </c>
      <c r="C437" s="7">
        <v>15.744</v>
      </c>
      <c r="D437" s="7">
        <f t="shared" si="6"/>
        <v>31.036000000000001</v>
      </c>
      <c r="E437" s="6">
        <v>2.774</v>
      </c>
      <c r="F437" s="6">
        <v>2.569</v>
      </c>
      <c r="G437" s="6">
        <v>2.2839999999999998</v>
      </c>
    </row>
    <row r="438" spans="1:7" x14ac:dyDescent="0.25">
      <c r="A438">
        <v>434</v>
      </c>
      <c r="B438" s="7">
        <v>15.289</v>
      </c>
      <c r="C438" s="7">
        <v>15.700999999999999</v>
      </c>
      <c r="D438" s="7">
        <f t="shared" si="6"/>
        <v>30.99</v>
      </c>
      <c r="E438" s="6">
        <v>2.7789999999999999</v>
      </c>
      <c r="F438" s="6">
        <v>2.5739999999999998</v>
      </c>
      <c r="G438" s="6">
        <v>2.2890000000000001</v>
      </c>
    </row>
    <row r="439" spans="1:7" x14ac:dyDescent="0.25">
      <c r="A439">
        <v>435</v>
      </c>
      <c r="B439" s="7">
        <v>15.29</v>
      </c>
      <c r="C439" s="7">
        <v>15.699</v>
      </c>
      <c r="D439" s="7">
        <f t="shared" si="6"/>
        <v>30.988999999999997</v>
      </c>
      <c r="E439" s="6">
        <v>2.7789999999999999</v>
      </c>
      <c r="F439" s="6">
        <v>2.5739999999999998</v>
      </c>
      <c r="G439" s="6">
        <v>2.2890000000000001</v>
      </c>
    </row>
    <row r="440" spans="1:7" x14ac:dyDescent="0.25">
      <c r="A440">
        <v>436</v>
      </c>
      <c r="B440" s="7">
        <v>15.19</v>
      </c>
      <c r="C440" s="7">
        <v>15.604999999999999</v>
      </c>
      <c r="D440" s="7">
        <f t="shared" si="6"/>
        <v>30.794999999999998</v>
      </c>
      <c r="E440" s="6">
        <v>2.7789999999999999</v>
      </c>
      <c r="F440" s="6">
        <v>2.5840000000000001</v>
      </c>
      <c r="G440" s="6">
        <v>2.2890000000000001</v>
      </c>
    </row>
    <row r="441" spans="1:7" x14ac:dyDescent="0.25">
      <c r="A441">
        <v>437</v>
      </c>
      <c r="B441" s="7">
        <v>15.131</v>
      </c>
      <c r="C441" s="7">
        <v>15.597999999999999</v>
      </c>
      <c r="D441" s="7">
        <f t="shared" si="6"/>
        <v>30.728999999999999</v>
      </c>
      <c r="E441" s="6">
        <v>2.7789999999999999</v>
      </c>
      <c r="F441" s="6">
        <v>2.589</v>
      </c>
      <c r="G441" s="6">
        <v>2.294</v>
      </c>
    </row>
    <row r="442" spans="1:7" x14ac:dyDescent="0.25">
      <c r="A442">
        <v>438</v>
      </c>
      <c r="B442" s="7">
        <v>15.186</v>
      </c>
      <c r="C442" s="7">
        <v>15.598999999999998</v>
      </c>
      <c r="D442" s="7">
        <f t="shared" si="6"/>
        <v>30.784999999999997</v>
      </c>
      <c r="E442" s="6">
        <v>2.7829999999999999</v>
      </c>
      <c r="F442" s="6">
        <v>2.589</v>
      </c>
      <c r="G442" s="6">
        <v>2.294</v>
      </c>
    </row>
    <row r="443" spans="1:7" x14ac:dyDescent="0.25">
      <c r="A443">
        <v>439</v>
      </c>
      <c r="B443" s="7">
        <v>15.141</v>
      </c>
      <c r="C443" s="7">
        <v>15.597999999999999</v>
      </c>
      <c r="D443" s="7">
        <f t="shared" si="6"/>
        <v>30.738999999999997</v>
      </c>
      <c r="E443" s="6">
        <v>2.7930000000000001</v>
      </c>
      <c r="F443" s="6">
        <v>2.6029999999999998</v>
      </c>
      <c r="G443" s="6">
        <v>2.298</v>
      </c>
    </row>
    <row r="444" spans="1:7" x14ac:dyDescent="0.25">
      <c r="A444">
        <v>440</v>
      </c>
      <c r="B444" s="7">
        <v>15.615</v>
      </c>
      <c r="C444" s="7">
        <v>15.766</v>
      </c>
      <c r="D444" s="7">
        <f t="shared" si="6"/>
        <v>31.381</v>
      </c>
      <c r="E444" s="6">
        <v>2.8609999999999998</v>
      </c>
      <c r="F444" s="6">
        <v>2.6749999999999998</v>
      </c>
      <c r="G444" s="6">
        <v>2.39</v>
      </c>
    </row>
    <row r="445" spans="1:7" x14ac:dyDescent="0.25">
      <c r="A445">
        <v>441</v>
      </c>
      <c r="B445" s="7">
        <v>16.210999999999999</v>
      </c>
      <c r="C445" s="7">
        <v>16.137</v>
      </c>
      <c r="D445" s="7">
        <f t="shared" si="6"/>
        <v>32.347999999999999</v>
      </c>
      <c r="E445" s="6">
        <v>2.9140000000000001</v>
      </c>
      <c r="F445" s="6">
        <v>2.7429999999999999</v>
      </c>
      <c r="G445" s="6">
        <v>2.4620000000000002</v>
      </c>
    </row>
    <row r="446" spans="1:7" x14ac:dyDescent="0.25">
      <c r="A446">
        <v>442</v>
      </c>
      <c r="B446" s="7">
        <v>16.463999999999999</v>
      </c>
      <c r="C446" s="7">
        <v>16.798999999999999</v>
      </c>
      <c r="D446" s="7">
        <f t="shared" si="6"/>
        <v>33.262999999999998</v>
      </c>
      <c r="E446" s="6">
        <v>2.9569999999999999</v>
      </c>
      <c r="F446" s="6">
        <v>2.786</v>
      </c>
      <c r="G446" s="6">
        <v>2.5049999999999999</v>
      </c>
    </row>
    <row r="447" spans="1:7" x14ac:dyDescent="0.25">
      <c r="A447">
        <v>443</v>
      </c>
      <c r="B447" s="7">
        <v>16.663</v>
      </c>
      <c r="C447" s="7">
        <v>17.030999999999999</v>
      </c>
      <c r="D447" s="7">
        <f t="shared" si="6"/>
        <v>33.694000000000003</v>
      </c>
      <c r="E447" s="6">
        <v>2.9859999999999998</v>
      </c>
      <c r="F447" s="6">
        <v>2.82</v>
      </c>
      <c r="G447" s="6">
        <v>2.5379999999999998</v>
      </c>
    </row>
    <row r="448" spans="1:7" x14ac:dyDescent="0.25">
      <c r="A448">
        <v>444</v>
      </c>
      <c r="B448" s="7">
        <v>16.782</v>
      </c>
      <c r="C448" s="7">
        <v>17.172999999999998</v>
      </c>
      <c r="D448" s="7">
        <f t="shared" si="6"/>
        <v>33.954999999999998</v>
      </c>
      <c r="E448" s="6">
        <v>3.01</v>
      </c>
      <c r="F448" s="6">
        <v>2.8479999999999999</v>
      </c>
      <c r="G448" s="6">
        <v>2.5670000000000002</v>
      </c>
    </row>
    <row r="449" spans="1:7" x14ac:dyDescent="0.25">
      <c r="A449">
        <v>445</v>
      </c>
      <c r="B449" s="7">
        <v>16.791</v>
      </c>
      <c r="C449" s="7">
        <v>17.198</v>
      </c>
      <c r="D449" s="7">
        <f t="shared" si="6"/>
        <v>33.989000000000004</v>
      </c>
      <c r="E449" s="6">
        <v>3.0289999999999999</v>
      </c>
      <c r="F449" s="6">
        <v>2.8729999999999998</v>
      </c>
      <c r="G449" s="6">
        <v>2.5859999999999999</v>
      </c>
    </row>
    <row r="450" spans="1:7" x14ac:dyDescent="0.25">
      <c r="A450">
        <v>446</v>
      </c>
      <c r="B450" s="7">
        <v>16.888000000000002</v>
      </c>
      <c r="C450" s="7">
        <v>17.257999999999999</v>
      </c>
      <c r="D450" s="7">
        <f t="shared" si="6"/>
        <v>34.146000000000001</v>
      </c>
      <c r="E450" s="6">
        <v>3.044</v>
      </c>
      <c r="F450" s="6">
        <v>2.887</v>
      </c>
      <c r="G450" s="6">
        <v>2.601</v>
      </c>
    </row>
    <row r="451" spans="1:7" x14ac:dyDescent="0.25">
      <c r="A451">
        <v>447</v>
      </c>
      <c r="B451" s="7">
        <v>16.798999999999999</v>
      </c>
      <c r="C451" s="7">
        <v>17.212</v>
      </c>
      <c r="D451" s="7">
        <f t="shared" si="6"/>
        <v>34.010999999999996</v>
      </c>
      <c r="E451" s="6">
        <v>3.0539999999999998</v>
      </c>
      <c r="F451" s="6">
        <v>2.8969999999999998</v>
      </c>
      <c r="G451" s="6">
        <v>2.61</v>
      </c>
    </row>
    <row r="452" spans="1:7" x14ac:dyDescent="0.25">
      <c r="A452">
        <v>448</v>
      </c>
      <c r="B452" s="7">
        <v>16.928999999999998</v>
      </c>
      <c r="C452" s="7">
        <v>17.234999999999999</v>
      </c>
      <c r="D452" s="7">
        <f t="shared" si="6"/>
        <v>34.164000000000001</v>
      </c>
      <c r="E452" s="6">
        <v>3.0869999999999997</v>
      </c>
      <c r="F452" s="6">
        <v>2.93</v>
      </c>
      <c r="G452" s="6">
        <v>2.6440000000000001</v>
      </c>
    </row>
    <row r="453" spans="1:7" x14ac:dyDescent="0.25">
      <c r="A453">
        <v>449</v>
      </c>
      <c r="B453" s="7">
        <v>17.166</v>
      </c>
      <c r="C453" s="7">
        <v>17.390999999999998</v>
      </c>
      <c r="D453" s="7">
        <f t="shared" ref="D453:D483" si="7">B453+C453</f>
        <v>34.557000000000002</v>
      </c>
      <c r="E453" s="6">
        <v>3.1259999999999999</v>
      </c>
      <c r="F453" s="6">
        <v>2.9739999999999998</v>
      </c>
      <c r="G453" s="6">
        <v>2.6819999999999999</v>
      </c>
    </row>
    <row r="454" spans="1:7" x14ac:dyDescent="0.25">
      <c r="A454">
        <v>450</v>
      </c>
      <c r="B454" s="7">
        <v>17.356000000000002</v>
      </c>
      <c r="C454" s="7">
        <v>17.712</v>
      </c>
      <c r="D454" s="7">
        <f t="shared" si="7"/>
        <v>35.067999999999998</v>
      </c>
      <c r="E454" s="6">
        <v>3.15</v>
      </c>
      <c r="F454" s="6">
        <v>2.9979999999999998</v>
      </c>
      <c r="G454" s="6">
        <v>2.7109999999999999</v>
      </c>
    </row>
    <row r="455" spans="1:7" x14ac:dyDescent="0.25">
      <c r="A455">
        <v>451</v>
      </c>
      <c r="B455" s="7">
        <v>17.393000000000001</v>
      </c>
      <c r="C455" s="7">
        <v>17.7</v>
      </c>
      <c r="D455" s="7">
        <f t="shared" si="7"/>
        <v>35.093000000000004</v>
      </c>
      <c r="E455" s="6">
        <v>3.165</v>
      </c>
      <c r="F455" s="6">
        <v>3.012</v>
      </c>
      <c r="G455" s="6">
        <v>2.726</v>
      </c>
    </row>
    <row r="456" spans="1:7" x14ac:dyDescent="0.25">
      <c r="A456">
        <v>452</v>
      </c>
      <c r="B456" s="7">
        <v>17.425999999999998</v>
      </c>
      <c r="C456" s="7">
        <v>17.780999999999999</v>
      </c>
      <c r="D456" s="7">
        <f t="shared" si="7"/>
        <v>35.206999999999994</v>
      </c>
      <c r="E456" s="6">
        <v>3.1789999999999998</v>
      </c>
      <c r="F456" s="6">
        <v>3.0310000000000001</v>
      </c>
      <c r="G456" s="6">
        <v>2.74</v>
      </c>
    </row>
    <row r="457" spans="1:7" x14ac:dyDescent="0.25">
      <c r="A457">
        <v>453</v>
      </c>
      <c r="B457" s="7">
        <v>17.399999999999999</v>
      </c>
      <c r="C457" s="7">
        <v>17.8</v>
      </c>
      <c r="D457" s="7">
        <f t="shared" si="7"/>
        <v>35.200000000000003</v>
      </c>
      <c r="E457" s="6">
        <v>3.1839999999999997</v>
      </c>
      <c r="F457" s="6">
        <v>3.036</v>
      </c>
      <c r="G457" s="6">
        <v>2.75</v>
      </c>
    </row>
    <row r="458" spans="1:7" x14ac:dyDescent="0.25">
      <c r="A458">
        <v>454</v>
      </c>
      <c r="B458" s="7">
        <v>17.393999999999998</v>
      </c>
      <c r="C458" s="7">
        <v>17.8</v>
      </c>
      <c r="D458" s="7">
        <f t="shared" si="7"/>
        <v>35.194000000000003</v>
      </c>
      <c r="E458" s="6">
        <v>3.1930000000000001</v>
      </c>
      <c r="F458" s="6">
        <v>3.0459999999999998</v>
      </c>
      <c r="G458" s="6">
        <v>2.754</v>
      </c>
    </row>
    <row r="459" spans="1:7" x14ac:dyDescent="0.25">
      <c r="A459">
        <v>455</v>
      </c>
      <c r="B459" s="7">
        <v>17.393999999999998</v>
      </c>
      <c r="C459" s="7">
        <v>17.798999999999999</v>
      </c>
      <c r="D459" s="7">
        <f t="shared" si="7"/>
        <v>35.192999999999998</v>
      </c>
      <c r="E459" s="6">
        <v>3.198</v>
      </c>
      <c r="F459" s="6">
        <v>3.0510000000000002</v>
      </c>
      <c r="G459" s="6">
        <v>2.7589999999999999</v>
      </c>
    </row>
    <row r="460" spans="1:7" x14ac:dyDescent="0.25">
      <c r="A460">
        <v>456</v>
      </c>
      <c r="B460" s="7">
        <v>17.395</v>
      </c>
      <c r="C460" s="7">
        <v>17.701999999999998</v>
      </c>
      <c r="D460" s="7">
        <f t="shared" si="7"/>
        <v>35.096999999999994</v>
      </c>
      <c r="E460" s="6">
        <v>3.2029999999999998</v>
      </c>
      <c r="F460" s="6">
        <v>3.06</v>
      </c>
      <c r="G460" s="6">
        <v>2.7639999999999998</v>
      </c>
    </row>
    <row r="461" spans="1:7" x14ac:dyDescent="0.25">
      <c r="A461">
        <v>457</v>
      </c>
      <c r="B461" s="7">
        <v>17.452999999999999</v>
      </c>
      <c r="C461" s="7">
        <v>17.794999999999998</v>
      </c>
      <c r="D461" s="7">
        <f t="shared" si="7"/>
        <v>35.247999999999998</v>
      </c>
      <c r="E461" s="6">
        <v>3.2079999999999997</v>
      </c>
      <c r="F461" s="6">
        <v>3.0649999999999999</v>
      </c>
      <c r="G461" s="6">
        <v>2.774</v>
      </c>
    </row>
    <row r="462" spans="1:7" x14ac:dyDescent="0.25">
      <c r="A462">
        <v>458</v>
      </c>
      <c r="B462" s="7">
        <v>17.491</v>
      </c>
      <c r="C462" s="7">
        <v>17.8</v>
      </c>
      <c r="D462" s="7">
        <f t="shared" si="7"/>
        <v>35.290999999999997</v>
      </c>
      <c r="E462" s="6">
        <v>3.218</v>
      </c>
      <c r="F462" s="6">
        <v>3.07</v>
      </c>
      <c r="G462" s="6">
        <v>2.778</v>
      </c>
    </row>
    <row r="463" spans="1:7" x14ac:dyDescent="0.25">
      <c r="A463">
        <v>459</v>
      </c>
      <c r="B463" s="7">
        <v>17.491</v>
      </c>
      <c r="C463" s="7">
        <v>17.831</v>
      </c>
      <c r="D463" s="7">
        <f t="shared" si="7"/>
        <v>35.322000000000003</v>
      </c>
      <c r="E463" s="6">
        <v>3.218</v>
      </c>
      <c r="F463" s="6">
        <v>3.0789999999999997</v>
      </c>
      <c r="G463" s="6">
        <v>2.7829999999999999</v>
      </c>
    </row>
    <row r="464" spans="1:7" x14ac:dyDescent="0.25">
      <c r="A464">
        <v>460</v>
      </c>
      <c r="B464" s="7">
        <v>17.491</v>
      </c>
      <c r="C464" s="7">
        <v>17.895</v>
      </c>
      <c r="D464" s="7">
        <f t="shared" si="7"/>
        <v>35.385999999999996</v>
      </c>
      <c r="E464" s="6">
        <v>3.222</v>
      </c>
      <c r="F464" s="6">
        <v>3.0840000000000001</v>
      </c>
      <c r="G464" s="6">
        <v>2.7879999999999998</v>
      </c>
    </row>
    <row r="465" spans="1:7" x14ac:dyDescent="0.25">
      <c r="A465">
        <v>461</v>
      </c>
      <c r="B465" s="7">
        <v>17.491</v>
      </c>
      <c r="C465" s="7">
        <v>17.896999999999998</v>
      </c>
      <c r="D465" s="7">
        <f t="shared" si="7"/>
        <v>35.387999999999998</v>
      </c>
      <c r="E465" s="6">
        <v>3.2269999999999999</v>
      </c>
      <c r="F465" s="6">
        <v>3.089</v>
      </c>
      <c r="G465" s="6">
        <v>2.7879999999999998</v>
      </c>
    </row>
    <row r="466" spans="1:7" x14ac:dyDescent="0.25">
      <c r="A466">
        <v>462</v>
      </c>
      <c r="B466" s="7">
        <v>17.492000000000001</v>
      </c>
      <c r="C466" s="7">
        <v>17.896999999999998</v>
      </c>
      <c r="D466" s="7">
        <f t="shared" si="7"/>
        <v>35.388999999999996</v>
      </c>
      <c r="E466" s="6">
        <v>3.2319999999999998</v>
      </c>
      <c r="F466" s="6">
        <v>3.089</v>
      </c>
      <c r="G466" s="6">
        <v>2.7930000000000001</v>
      </c>
    </row>
    <row r="467" spans="1:7" x14ac:dyDescent="0.25">
      <c r="A467">
        <v>463</v>
      </c>
      <c r="B467" s="7">
        <v>17.431999999999999</v>
      </c>
      <c r="C467" s="7">
        <v>17.808999999999997</v>
      </c>
      <c r="D467" s="7">
        <f t="shared" si="7"/>
        <v>35.241</v>
      </c>
      <c r="E467" s="6">
        <v>3.2319999999999998</v>
      </c>
      <c r="F467" s="6">
        <v>3.0939999999999999</v>
      </c>
      <c r="G467" s="6">
        <v>2.7930000000000001</v>
      </c>
    </row>
    <row r="468" spans="1:7" x14ac:dyDescent="0.25">
      <c r="A468">
        <v>464</v>
      </c>
      <c r="B468" s="7">
        <v>17.405000000000001</v>
      </c>
      <c r="C468" s="7">
        <v>17.8</v>
      </c>
      <c r="D468" s="7">
        <f t="shared" si="7"/>
        <v>35.204999999999998</v>
      </c>
      <c r="E468" s="6">
        <v>3.2370000000000001</v>
      </c>
      <c r="F468" s="6">
        <v>3.0939999999999999</v>
      </c>
      <c r="G468" s="6">
        <v>2.798</v>
      </c>
    </row>
    <row r="469" spans="1:7" x14ac:dyDescent="0.25">
      <c r="A469">
        <v>465</v>
      </c>
      <c r="B469" s="7">
        <v>17.393999999999998</v>
      </c>
      <c r="C469" s="7">
        <v>17.798999999999999</v>
      </c>
      <c r="D469" s="7">
        <f t="shared" si="7"/>
        <v>35.192999999999998</v>
      </c>
      <c r="E469" s="6">
        <v>3.2370000000000001</v>
      </c>
      <c r="F469" s="6">
        <v>3.0939999999999999</v>
      </c>
      <c r="G469" s="6">
        <v>2.798</v>
      </c>
    </row>
    <row r="470" spans="1:7" x14ac:dyDescent="0.25">
      <c r="A470">
        <v>466</v>
      </c>
      <c r="B470" s="7">
        <v>17.393999999999998</v>
      </c>
      <c r="C470" s="7">
        <v>17.704000000000001</v>
      </c>
      <c r="D470" s="7">
        <f t="shared" si="7"/>
        <v>35.097999999999999</v>
      </c>
      <c r="E470" s="6">
        <v>3.2370000000000001</v>
      </c>
      <c r="F470" s="6">
        <v>3.0939999999999999</v>
      </c>
      <c r="G470" s="6">
        <v>2.798</v>
      </c>
    </row>
    <row r="471" spans="1:7" x14ac:dyDescent="0.25">
      <c r="A471">
        <v>467</v>
      </c>
      <c r="B471" s="7">
        <v>17.393999999999998</v>
      </c>
      <c r="C471" s="7">
        <v>17.698</v>
      </c>
      <c r="D471" s="7">
        <f t="shared" si="7"/>
        <v>35.091999999999999</v>
      </c>
      <c r="E471" s="6">
        <v>3.2370000000000001</v>
      </c>
      <c r="F471" s="6">
        <v>3.0989999999999998</v>
      </c>
      <c r="G471" s="6">
        <v>2.798</v>
      </c>
    </row>
    <row r="472" spans="1:7" x14ac:dyDescent="0.25">
      <c r="A472">
        <v>468</v>
      </c>
      <c r="B472" s="7">
        <v>17.297000000000001</v>
      </c>
      <c r="C472" s="7">
        <v>17.698</v>
      </c>
      <c r="D472" s="7">
        <f t="shared" si="7"/>
        <v>34.995000000000005</v>
      </c>
      <c r="E472" s="6">
        <v>3.242</v>
      </c>
      <c r="F472" s="6">
        <v>3.0989999999999998</v>
      </c>
      <c r="G472" s="6">
        <v>2.802</v>
      </c>
    </row>
    <row r="473" spans="1:7" x14ac:dyDescent="0.25">
      <c r="A473">
        <v>469</v>
      </c>
      <c r="B473" s="7">
        <v>17.303000000000001</v>
      </c>
      <c r="C473" s="7">
        <v>17.698999999999998</v>
      </c>
      <c r="D473" s="7">
        <f t="shared" si="7"/>
        <v>35.001999999999995</v>
      </c>
      <c r="E473" s="6">
        <v>3.242</v>
      </c>
      <c r="F473" s="6">
        <v>3.1029999999999998</v>
      </c>
      <c r="G473" s="6">
        <v>2.802</v>
      </c>
    </row>
    <row r="474" spans="1:7" x14ac:dyDescent="0.25">
      <c r="A474">
        <v>470</v>
      </c>
      <c r="B474" s="7">
        <v>17.591999999999999</v>
      </c>
      <c r="C474" s="7">
        <v>17.853999999999999</v>
      </c>
      <c r="D474" s="7">
        <f t="shared" si="7"/>
        <v>35.445999999999998</v>
      </c>
      <c r="E474" s="6">
        <v>3.2949999999999999</v>
      </c>
      <c r="F474" s="6">
        <v>3.1419999999999999</v>
      </c>
      <c r="G474" s="6">
        <v>2.855</v>
      </c>
    </row>
    <row r="475" spans="1:7" x14ac:dyDescent="0.25">
      <c r="A475">
        <v>471</v>
      </c>
      <c r="B475" s="7">
        <v>18.210999999999999</v>
      </c>
      <c r="C475" s="7">
        <v>18.335000000000001</v>
      </c>
      <c r="D475" s="7">
        <f t="shared" si="7"/>
        <v>36.545999999999999</v>
      </c>
      <c r="E475" s="6">
        <v>3.3569999999999998</v>
      </c>
      <c r="F475" s="6">
        <v>3.2050000000000001</v>
      </c>
      <c r="G475" s="6">
        <v>2.927</v>
      </c>
    </row>
    <row r="476" spans="1:7" x14ac:dyDescent="0.25">
      <c r="A476">
        <v>472</v>
      </c>
      <c r="B476" s="7">
        <v>18.483999999999998</v>
      </c>
      <c r="C476" s="7">
        <v>18.782</v>
      </c>
      <c r="D476" s="7">
        <f t="shared" si="7"/>
        <v>37.265999999999998</v>
      </c>
      <c r="E476" s="6">
        <v>3.4009999999999998</v>
      </c>
      <c r="F476" s="6">
        <v>3.2429999999999999</v>
      </c>
      <c r="G476" s="6">
        <v>2.9649999999999999</v>
      </c>
    </row>
    <row r="477" spans="1:7" x14ac:dyDescent="0.25">
      <c r="A477">
        <v>473</v>
      </c>
      <c r="B477" s="7">
        <v>18.492999999999999</v>
      </c>
      <c r="C477" s="7">
        <v>18.798999999999999</v>
      </c>
      <c r="D477" s="7">
        <f t="shared" si="7"/>
        <v>37.292000000000002</v>
      </c>
      <c r="E477" s="6">
        <v>3.4390000000000001</v>
      </c>
      <c r="F477" s="6">
        <v>3.2909999999999999</v>
      </c>
      <c r="G477" s="6">
        <v>3.0179999999999998</v>
      </c>
    </row>
    <row r="478" spans="1:7" x14ac:dyDescent="0.25">
      <c r="A478">
        <v>474</v>
      </c>
      <c r="B478" s="7">
        <v>18.492999999999999</v>
      </c>
      <c r="C478" s="7">
        <v>18.8</v>
      </c>
      <c r="D478" s="7">
        <f t="shared" si="7"/>
        <v>37.292999999999999</v>
      </c>
      <c r="E478" s="6">
        <v>3.468</v>
      </c>
      <c r="F478" s="6">
        <v>3.32</v>
      </c>
      <c r="G478" s="6">
        <v>3.052</v>
      </c>
    </row>
    <row r="479" spans="1:7" x14ac:dyDescent="0.25">
      <c r="A479">
        <v>475</v>
      </c>
      <c r="B479" s="7">
        <v>18.494</v>
      </c>
      <c r="C479" s="7">
        <v>18.798999999999999</v>
      </c>
      <c r="D479" s="7">
        <f t="shared" si="7"/>
        <v>37.292999999999999</v>
      </c>
      <c r="E479" s="6">
        <v>3.5019999999999998</v>
      </c>
      <c r="F479" s="6">
        <v>3.3439999999999999</v>
      </c>
      <c r="G479" s="6">
        <v>3.081</v>
      </c>
    </row>
    <row r="480" spans="1:7" x14ac:dyDescent="0.25">
      <c r="A480">
        <v>476</v>
      </c>
      <c r="B480" s="7">
        <v>18.494</v>
      </c>
      <c r="C480" s="7">
        <v>18.798999999999999</v>
      </c>
      <c r="D480" s="7">
        <f t="shared" si="7"/>
        <v>37.292999999999999</v>
      </c>
      <c r="E480" s="6">
        <v>3.5409999999999999</v>
      </c>
      <c r="F480" s="6">
        <v>3.3729999999999998</v>
      </c>
      <c r="G480" s="6">
        <v>3.1139999999999999</v>
      </c>
    </row>
    <row r="481" spans="1:7" x14ac:dyDescent="0.25">
      <c r="A481">
        <v>477</v>
      </c>
      <c r="B481" s="7">
        <v>18.591000000000001</v>
      </c>
      <c r="C481" s="7">
        <v>18.89</v>
      </c>
      <c r="D481" s="7">
        <f t="shared" si="7"/>
        <v>37.481000000000002</v>
      </c>
      <c r="E481" s="6">
        <v>3.5649999999999999</v>
      </c>
      <c r="F481" s="6">
        <v>3.4020000000000001</v>
      </c>
      <c r="G481" s="6">
        <v>3.1429999999999998</v>
      </c>
    </row>
    <row r="482" spans="1:7" x14ac:dyDescent="0.25">
      <c r="A482">
        <v>478</v>
      </c>
      <c r="B482" s="7">
        <v>18.667000000000002</v>
      </c>
      <c r="C482" s="7">
        <v>18.983999999999998</v>
      </c>
      <c r="D482" s="7">
        <f t="shared" si="7"/>
        <v>37.650999999999996</v>
      </c>
      <c r="E482" s="6">
        <v>3.589</v>
      </c>
      <c r="F482" s="6">
        <v>3.4260000000000002</v>
      </c>
      <c r="G482" s="6">
        <v>3.1669999999999998</v>
      </c>
    </row>
    <row r="483" spans="1:7" x14ac:dyDescent="0.25">
      <c r="A483">
        <v>479</v>
      </c>
      <c r="B483" s="7">
        <v>18.529</v>
      </c>
      <c r="C483" s="7">
        <v>18.904</v>
      </c>
      <c r="D483" s="7">
        <f t="shared" si="7"/>
        <v>37.433</v>
      </c>
      <c r="E483" s="6">
        <v>3.6029999999999998</v>
      </c>
      <c r="F483" s="6">
        <v>3.431</v>
      </c>
      <c r="G483" s="6">
        <v>3.177</v>
      </c>
    </row>
    <row r="518" spans="14:14" x14ac:dyDescent="0.25">
      <c r="N518" s="2"/>
    </row>
    <row r="519" spans="14:14" x14ac:dyDescent="0.25">
      <c r="N519" s="2"/>
    </row>
    <row r="520" spans="14:14" x14ac:dyDescent="0.25">
      <c r="N520" s="2"/>
    </row>
    <row r="521" spans="14:14" x14ac:dyDescent="0.25">
      <c r="N521" s="2"/>
    </row>
    <row r="522" spans="14:14" x14ac:dyDescent="0.25">
      <c r="N522" s="2"/>
    </row>
    <row r="523" spans="14:14" x14ac:dyDescent="0.25">
      <c r="N523" s="2"/>
    </row>
    <row r="524" spans="14:14" x14ac:dyDescent="0.25">
      <c r="N524" s="2"/>
    </row>
    <row r="525" spans="14:14" x14ac:dyDescent="0.25">
      <c r="N525" s="2"/>
    </row>
    <row r="526" spans="14:14" x14ac:dyDescent="0.25">
      <c r="N526" s="2"/>
    </row>
    <row r="527" spans="14:14" x14ac:dyDescent="0.25">
      <c r="N527" s="2"/>
    </row>
    <row r="528" spans="14:14" x14ac:dyDescent="0.25">
      <c r="N528" s="2"/>
    </row>
    <row r="529" spans="14:14" x14ac:dyDescent="0.25">
      <c r="N529" s="2"/>
    </row>
    <row r="530" spans="14:14" x14ac:dyDescent="0.25">
      <c r="N530" s="2"/>
    </row>
    <row r="531" spans="14:14" x14ac:dyDescent="0.25">
      <c r="N531" s="2"/>
    </row>
    <row r="532" spans="14:14" x14ac:dyDescent="0.25">
      <c r="N532" s="2"/>
    </row>
    <row r="533" spans="14:14" x14ac:dyDescent="0.25">
      <c r="N533" s="2"/>
    </row>
    <row r="534" spans="14:14" x14ac:dyDescent="0.25">
      <c r="N534" s="2"/>
    </row>
    <row r="535" spans="14:14" x14ac:dyDescent="0.25">
      <c r="N535" s="2"/>
    </row>
    <row r="536" spans="14:14" x14ac:dyDescent="0.25">
      <c r="N536" s="2"/>
    </row>
    <row r="537" spans="14:14" x14ac:dyDescent="0.25">
      <c r="N537" s="2"/>
    </row>
    <row r="538" spans="14:14" x14ac:dyDescent="0.25">
      <c r="N538" s="2"/>
    </row>
    <row r="539" spans="14:14" x14ac:dyDescent="0.25">
      <c r="N539" s="2"/>
    </row>
    <row r="540" spans="14:14" x14ac:dyDescent="0.25">
      <c r="N540" s="2"/>
    </row>
    <row r="541" spans="14:14" x14ac:dyDescent="0.25">
      <c r="N541" s="2"/>
    </row>
    <row r="542" spans="14:14" x14ac:dyDescent="0.25">
      <c r="N542" s="2"/>
    </row>
    <row r="543" spans="14:14" x14ac:dyDescent="0.25">
      <c r="N543" s="2"/>
    </row>
    <row r="544" spans="14:14" x14ac:dyDescent="0.25">
      <c r="N544" s="2"/>
    </row>
    <row r="545" spans="14:14" x14ac:dyDescent="0.25">
      <c r="N545" s="2"/>
    </row>
    <row r="546" spans="14:14" x14ac:dyDescent="0.25">
      <c r="N546" s="2"/>
    </row>
    <row r="547" spans="14:14" x14ac:dyDescent="0.25">
      <c r="N547" s="2"/>
    </row>
    <row r="548" spans="14:14" x14ac:dyDescent="0.25">
      <c r="N548" s="2"/>
    </row>
    <row r="549" spans="14:14" x14ac:dyDescent="0.25">
      <c r="N549" s="2"/>
    </row>
    <row r="550" spans="14:14" x14ac:dyDescent="0.25">
      <c r="N550" s="2"/>
    </row>
    <row r="551" spans="14:14" x14ac:dyDescent="0.25">
      <c r="N551" s="2"/>
    </row>
    <row r="552" spans="14:14" x14ac:dyDescent="0.25">
      <c r="N552" s="2"/>
    </row>
    <row r="553" spans="14:14" x14ac:dyDescent="0.25">
      <c r="N553" s="2"/>
    </row>
    <row r="554" spans="14:14" x14ac:dyDescent="0.25">
      <c r="N554" s="2"/>
    </row>
    <row r="555" spans="14:14" x14ac:dyDescent="0.25">
      <c r="N555" s="2"/>
    </row>
    <row r="556" spans="14:14" x14ac:dyDescent="0.25">
      <c r="N556" s="2"/>
    </row>
    <row r="557" spans="14:14" x14ac:dyDescent="0.25">
      <c r="N557" s="2"/>
    </row>
    <row r="558" spans="14:14" x14ac:dyDescent="0.25">
      <c r="N558" s="2"/>
    </row>
    <row r="559" spans="14:14" x14ac:dyDescent="0.25">
      <c r="N559" s="2"/>
    </row>
    <row r="560" spans="14:14" x14ac:dyDescent="0.25">
      <c r="N560" s="2"/>
    </row>
    <row r="561" spans="14:14" x14ac:dyDescent="0.25">
      <c r="N561" s="2"/>
    </row>
    <row r="562" spans="14:14" x14ac:dyDescent="0.25">
      <c r="N562" s="2"/>
    </row>
    <row r="563" spans="14:14" x14ac:dyDescent="0.25">
      <c r="N563" s="2"/>
    </row>
    <row r="564" spans="14:14" x14ac:dyDescent="0.25">
      <c r="N564" s="2"/>
    </row>
    <row r="565" spans="14:14" x14ac:dyDescent="0.25">
      <c r="N565" s="2"/>
    </row>
    <row r="566" spans="14:14" x14ac:dyDescent="0.25">
      <c r="N566" s="2"/>
    </row>
    <row r="567" spans="14:14" x14ac:dyDescent="0.25">
      <c r="N567" s="2"/>
    </row>
    <row r="568" spans="14:14" x14ac:dyDescent="0.25">
      <c r="N568" s="2"/>
    </row>
    <row r="569" spans="14:14" x14ac:dyDescent="0.25">
      <c r="N569" s="2"/>
    </row>
    <row r="570" spans="14:14" x14ac:dyDescent="0.25">
      <c r="N570" s="2"/>
    </row>
    <row r="571" spans="14:14" x14ac:dyDescent="0.25">
      <c r="N571" s="2"/>
    </row>
    <row r="572" spans="14:14" x14ac:dyDescent="0.25">
      <c r="N572" s="2"/>
    </row>
    <row r="573" spans="14:14" x14ac:dyDescent="0.25">
      <c r="N573" s="2"/>
    </row>
    <row r="574" spans="14:14" x14ac:dyDescent="0.25">
      <c r="N574" s="2"/>
    </row>
    <row r="575" spans="14:14" x14ac:dyDescent="0.25">
      <c r="N575" s="2"/>
    </row>
    <row r="576" spans="14:14" x14ac:dyDescent="0.25">
      <c r="N576" s="2"/>
    </row>
    <row r="577" spans="14:14" x14ac:dyDescent="0.25">
      <c r="N577" s="2"/>
    </row>
    <row r="578" spans="14:14" x14ac:dyDescent="0.25">
      <c r="N578" s="2"/>
    </row>
    <row r="579" spans="14:14" x14ac:dyDescent="0.25">
      <c r="N579" s="2"/>
    </row>
    <row r="580" spans="14:14" x14ac:dyDescent="0.25">
      <c r="N580" s="2"/>
    </row>
    <row r="581" spans="14:14" x14ac:dyDescent="0.25">
      <c r="N581" s="2"/>
    </row>
    <row r="582" spans="14:14" x14ac:dyDescent="0.25">
      <c r="N582" s="2"/>
    </row>
    <row r="583" spans="14:14" x14ac:dyDescent="0.25">
      <c r="N583" s="2"/>
    </row>
    <row r="584" spans="14:14" x14ac:dyDescent="0.25">
      <c r="N584" s="2"/>
    </row>
    <row r="585" spans="14:14" x14ac:dyDescent="0.25">
      <c r="N585" s="2"/>
    </row>
    <row r="586" spans="14:14" x14ac:dyDescent="0.25">
      <c r="N586" s="2"/>
    </row>
    <row r="587" spans="14:14" x14ac:dyDescent="0.25">
      <c r="N587" s="2"/>
    </row>
    <row r="588" spans="14:14" x14ac:dyDescent="0.25">
      <c r="N588" s="2"/>
    </row>
    <row r="589" spans="14:14" x14ac:dyDescent="0.25">
      <c r="N589" s="2"/>
    </row>
    <row r="590" spans="14:14" x14ac:dyDescent="0.25">
      <c r="N590" s="2"/>
    </row>
    <row r="591" spans="14:14" x14ac:dyDescent="0.25">
      <c r="N591" s="2"/>
    </row>
    <row r="592" spans="14:14" x14ac:dyDescent="0.25">
      <c r="N592" s="2"/>
    </row>
    <row r="593" spans="14:14" x14ac:dyDescent="0.25">
      <c r="N593" s="2"/>
    </row>
    <row r="594" spans="14:14" x14ac:dyDescent="0.25">
      <c r="N594" s="2"/>
    </row>
    <row r="595" spans="14:14" x14ac:dyDescent="0.25">
      <c r="N595" s="2"/>
    </row>
    <row r="596" spans="14:14" x14ac:dyDescent="0.25">
      <c r="N596" s="2"/>
    </row>
    <row r="597" spans="14:14" x14ac:dyDescent="0.25">
      <c r="N597" s="2"/>
    </row>
    <row r="598" spans="14:14" x14ac:dyDescent="0.25">
      <c r="N598" s="2"/>
    </row>
    <row r="599" spans="14:14" x14ac:dyDescent="0.25">
      <c r="N599" s="2"/>
    </row>
    <row r="600" spans="14:14" x14ac:dyDescent="0.25">
      <c r="N600" s="2"/>
    </row>
    <row r="601" spans="14:14" x14ac:dyDescent="0.25">
      <c r="N601" s="2"/>
    </row>
    <row r="602" spans="14:14" x14ac:dyDescent="0.25">
      <c r="N602" s="2"/>
    </row>
    <row r="603" spans="14:14" x14ac:dyDescent="0.25">
      <c r="N603" s="2"/>
    </row>
    <row r="604" spans="14:14" x14ac:dyDescent="0.25">
      <c r="N604" s="2"/>
    </row>
    <row r="605" spans="14:14" x14ac:dyDescent="0.25">
      <c r="N605" s="2"/>
    </row>
    <row r="606" spans="14:14" x14ac:dyDescent="0.25">
      <c r="N606" s="2"/>
    </row>
    <row r="607" spans="14:14" x14ac:dyDescent="0.25">
      <c r="N607" s="2"/>
    </row>
    <row r="608" spans="14:14" x14ac:dyDescent="0.25">
      <c r="N608" s="2"/>
    </row>
    <row r="609" spans="14:14" x14ac:dyDescent="0.25">
      <c r="N609" s="2"/>
    </row>
    <row r="610" spans="14:14" x14ac:dyDescent="0.25">
      <c r="N610" s="2"/>
    </row>
    <row r="611" spans="14:14" x14ac:dyDescent="0.25">
      <c r="N611" s="2"/>
    </row>
    <row r="612" spans="14:14" x14ac:dyDescent="0.25">
      <c r="N612" s="2"/>
    </row>
    <row r="613" spans="14:14" x14ac:dyDescent="0.25">
      <c r="N613" s="2"/>
    </row>
    <row r="614" spans="14:14" x14ac:dyDescent="0.25">
      <c r="N614" s="2"/>
    </row>
    <row r="615" spans="14:14" x14ac:dyDescent="0.25">
      <c r="N615" s="2"/>
    </row>
    <row r="616" spans="14:14" x14ac:dyDescent="0.25">
      <c r="N616" s="2"/>
    </row>
    <row r="617" spans="14:14" x14ac:dyDescent="0.25">
      <c r="N617" s="2"/>
    </row>
    <row r="618" spans="14:14" x14ac:dyDescent="0.25">
      <c r="N618" s="2"/>
    </row>
    <row r="619" spans="14:14" x14ac:dyDescent="0.25">
      <c r="N619" s="2"/>
    </row>
    <row r="620" spans="14:14" x14ac:dyDescent="0.25">
      <c r="N620" s="2"/>
    </row>
    <row r="621" spans="14:14" x14ac:dyDescent="0.25">
      <c r="N621" s="2"/>
    </row>
    <row r="622" spans="14:14" x14ac:dyDescent="0.25">
      <c r="N622" s="2"/>
    </row>
    <row r="623" spans="14:14" x14ac:dyDescent="0.25">
      <c r="N623" s="2"/>
    </row>
    <row r="624" spans="14:14" x14ac:dyDescent="0.25">
      <c r="N624" s="2"/>
    </row>
    <row r="625" spans="14:14" x14ac:dyDescent="0.25">
      <c r="N625" s="2"/>
    </row>
    <row r="626" spans="14:14" x14ac:dyDescent="0.25">
      <c r="N626" s="2"/>
    </row>
    <row r="627" spans="14:14" x14ac:dyDescent="0.25">
      <c r="N627" s="2"/>
    </row>
    <row r="628" spans="14:14" x14ac:dyDescent="0.25">
      <c r="N628" s="2"/>
    </row>
    <row r="629" spans="14:14" x14ac:dyDescent="0.25">
      <c r="N629" s="2"/>
    </row>
    <row r="630" spans="14:14" x14ac:dyDescent="0.25">
      <c r="N630" s="2"/>
    </row>
    <row r="631" spans="14:14" x14ac:dyDescent="0.25">
      <c r="N631" s="2"/>
    </row>
    <row r="632" spans="14:14" x14ac:dyDescent="0.25">
      <c r="N632" s="2"/>
    </row>
    <row r="633" spans="14:14" x14ac:dyDescent="0.25">
      <c r="N633" s="2"/>
    </row>
    <row r="634" spans="14:14" x14ac:dyDescent="0.25">
      <c r="N634" s="2"/>
    </row>
    <row r="635" spans="14:14" x14ac:dyDescent="0.25">
      <c r="N635" s="2"/>
    </row>
    <row r="636" spans="14:14" x14ac:dyDescent="0.25">
      <c r="N636" s="2"/>
    </row>
    <row r="637" spans="14:14" x14ac:dyDescent="0.25">
      <c r="N637" s="2"/>
    </row>
    <row r="638" spans="14:14" x14ac:dyDescent="0.25">
      <c r="N638" s="2"/>
    </row>
    <row r="639" spans="14:14" x14ac:dyDescent="0.25">
      <c r="N639" s="2"/>
    </row>
    <row r="640" spans="14:14" x14ac:dyDescent="0.25">
      <c r="N640" s="2"/>
    </row>
    <row r="641" spans="14:14" x14ac:dyDescent="0.25">
      <c r="N641" s="2"/>
    </row>
    <row r="642" spans="14:14" x14ac:dyDescent="0.25">
      <c r="N642" s="2"/>
    </row>
    <row r="643" spans="14:14" x14ac:dyDescent="0.25">
      <c r="N643" s="2"/>
    </row>
    <row r="644" spans="14:14" x14ac:dyDescent="0.25">
      <c r="N644" s="2"/>
    </row>
    <row r="645" spans="14:14" x14ac:dyDescent="0.25">
      <c r="N645" s="2"/>
    </row>
    <row r="646" spans="14:14" x14ac:dyDescent="0.25">
      <c r="N646" s="2"/>
    </row>
    <row r="647" spans="14:14" x14ac:dyDescent="0.25">
      <c r="N647" s="2"/>
    </row>
    <row r="648" spans="14:14" x14ac:dyDescent="0.25">
      <c r="N648" s="2"/>
    </row>
    <row r="649" spans="14:14" x14ac:dyDescent="0.25">
      <c r="N649" s="2"/>
    </row>
    <row r="650" spans="14:14" x14ac:dyDescent="0.25">
      <c r="N650" s="2"/>
    </row>
    <row r="651" spans="14:14" x14ac:dyDescent="0.25">
      <c r="N651" s="2"/>
    </row>
    <row r="652" spans="14:14" x14ac:dyDescent="0.25">
      <c r="N652" s="2"/>
    </row>
    <row r="653" spans="14:14" x14ac:dyDescent="0.25">
      <c r="N653" s="2"/>
    </row>
    <row r="654" spans="14:14" x14ac:dyDescent="0.25">
      <c r="N654" s="2"/>
    </row>
    <row r="655" spans="14:14" x14ac:dyDescent="0.25">
      <c r="N655" s="2"/>
    </row>
    <row r="656" spans="14:14" x14ac:dyDescent="0.25">
      <c r="N656" s="2"/>
    </row>
    <row r="657" spans="14:14" x14ac:dyDescent="0.25">
      <c r="N657" s="2"/>
    </row>
    <row r="658" spans="14:14" x14ac:dyDescent="0.25">
      <c r="N658" s="2"/>
    </row>
    <row r="659" spans="14:14" x14ac:dyDescent="0.25">
      <c r="N659" s="2"/>
    </row>
    <row r="660" spans="14:14" x14ac:dyDescent="0.25">
      <c r="N660" s="2"/>
    </row>
    <row r="661" spans="14:14" x14ac:dyDescent="0.25">
      <c r="N661" s="2"/>
    </row>
    <row r="662" spans="14:14" x14ac:dyDescent="0.25">
      <c r="N662" s="2"/>
    </row>
    <row r="663" spans="14:14" x14ac:dyDescent="0.25">
      <c r="N663" s="2"/>
    </row>
    <row r="664" spans="14:14" x14ac:dyDescent="0.25">
      <c r="N664" s="2"/>
    </row>
    <row r="665" spans="14:14" x14ac:dyDescent="0.25">
      <c r="N665" s="2"/>
    </row>
    <row r="666" spans="14:14" x14ac:dyDescent="0.25">
      <c r="N666" s="2"/>
    </row>
    <row r="667" spans="14:14" x14ac:dyDescent="0.25">
      <c r="N667" s="2"/>
    </row>
    <row r="668" spans="14:14" x14ac:dyDescent="0.25">
      <c r="N668" s="2"/>
    </row>
    <row r="669" spans="14:14" x14ac:dyDescent="0.25">
      <c r="N669" s="2"/>
    </row>
    <row r="670" spans="14:14" x14ac:dyDescent="0.25">
      <c r="N670" s="2"/>
    </row>
    <row r="671" spans="14:14" x14ac:dyDescent="0.25">
      <c r="N671" s="2"/>
    </row>
    <row r="672" spans="14:14" x14ac:dyDescent="0.25">
      <c r="N672" s="2"/>
    </row>
    <row r="673" spans="14:14" x14ac:dyDescent="0.25">
      <c r="N673" s="2"/>
    </row>
    <row r="674" spans="14:14" x14ac:dyDescent="0.25">
      <c r="N674" s="2"/>
    </row>
    <row r="675" spans="14:14" x14ac:dyDescent="0.25">
      <c r="N675" s="2"/>
    </row>
    <row r="676" spans="14:14" x14ac:dyDescent="0.25">
      <c r="N676" s="2"/>
    </row>
    <row r="677" spans="14:14" x14ac:dyDescent="0.25">
      <c r="N677" s="2"/>
    </row>
    <row r="678" spans="14:14" x14ac:dyDescent="0.25">
      <c r="N678" s="2"/>
    </row>
    <row r="679" spans="14:14" x14ac:dyDescent="0.25">
      <c r="N679" s="2"/>
    </row>
    <row r="680" spans="14:14" x14ac:dyDescent="0.25">
      <c r="N680" s="2"/>
    </row>
    <row r="681" spans="14:14" x14ac:dyDescent="0.25">
      <c r="N681" s="2"/>
    </row>
    <row r="682" spans="14:14" x14ac:dyDescent="0.25">
      <c r="N682" s="2"/>
    </row>
    <row r="683" spans="14:14" x14ac:dyDescent="0.25">
      <c r="N683" s="2"/>
    </row>
    <row r="684" spans="14:14" x14ac:dyDescent="0.25">
      <c r="N684" s="2"/>
    </row>
    <row r="685" spans="14:14" x14ac:dyDescent="0.25">
      <c r="N685" s="2"/>
    </row>
    <row r="686" spans="14:14" x14ac:dyDescent="0.25">
      <c r="N686" s="2"/>
    </row>
    <row r="687" spans="14:14" x14ac:dyDescent="0.25">
      <c r="N687" s="2"/>
    </row>
    <row r="688" spans="14:14" x14ac:dyDescent="0.25">
      <c r="N688" s="2"/>
    </row>
    <row r="689" spans="1:14" x14ac:dyDescent="0.25">
      <c r="N689" s="2"/>
    </row>
    <row r="690" spans="1:14" x14ac:dyDescent="0.25">
      <c r="N690" s="2"/>
    </row>
    <row r="691" spans="1:14" x14ac:dyDescent="0.25">
      <c r="N691" s="2"/>
    </row>
    <row r="692" spans="1:14" x14ac:dyDescent="0.25">
      <c r="N692" s="2"/>
    </row>
    <row r="693" spans="1:14" x14ac:dyDescent="0.25">
      <c r="N693" s="2"/>
    </row>
    <row r="694" spans="1:14" x14ac:dyDescent="0.25">
      <c r="N694" s="2"/>
    </row>
    <row r="695" spans="1:14" x14ac:dyDescent="0.25">
      <c r="N695" s="2"/>
    </row>
    <row r="696" spans="1:14" x14ac:dyDescent="0.25">
      <c r="N696" s="2"/>
    </row>
    <row r="697" spans="1:14" x14ac:dyDescent="0.25">
      <c r="N697" s="2"/>
    </row>
    <row r="698" spans="1:14" x14ac:dyDescent="0.25">
      <c r="N698" s="2"/>
    </row>
    <row r="699" spans="1:14" x14ac:dyDescent="0.25">
      <c r="N699" s="2"/>
    </row>
    <row r="700" spans="1:14" x14ac:dyDescent="0.25">
      <c r="N700" s="2"/>
    </row>
    <row r="701" spans="1:14" x14ac:dyDescent="0.25">
      <c r="N701" s="2"/>
    </row>
    <row r="702" spans="1:1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N702" s="2"/>
    </row>
    <row r="703" spans="1:14" x14ac:dyDescent="0.25">
      <c r="N703" s="2"/>
    </row>
    <row r="704" spans="1:14" x14ac:dyDescent="0.25">
      <c r="N704" s="2"/>
    </row>
    <row r="705" spans="14:14" x14ac:dyDescent="0.25">
      <c r="N705" s="2"/>
    </row>
    <row r="706" spans="14:14" x14ac:dyDescent="0.25">
      <c r="N706" s="2"/>
    </row>
    <row r="707" spans="14:14" x14ac:dyDescent="0.25">
      <c r="N707" s="2"/>
    </row>
    <row r="708" spans="14:14" x14ac:dyDescent="0.25">
      <c r="N708" s="2"/>
    </row>
    <row r="709" spans="14:14" x14ac:dyDescent="0.25">
      <c r="N709" s="2"/>
    </row>
    <row r="710" spans="14:14" x14ac:dyDescent="0.25">
      <c r="N710" s="2"/>
    </row>
    <row r="711" spans="14:14" x14ac:dyDescent="0.25">
      <c r="N711" s="2"/>
    </row>
    <row r="712" spans="14:14" x14ac:dyDescent="0.25">
      <c r="N712" s="2"/>
    </row>
    <row r="713" spans="14:14" x14ac:dyDescent="0.25">
      <c r="N713" s="2"/>
    </row>
    <row r="714" spans="14:14" x14ac:dyDescent="0.25">
      <c r="N714" s="2"/>
    </row>
    <row r="715" spans="14:14" x14ac:dyDescent="0.25">
      <c r="N715" s="2"/>
    </row>
    <row r="716" spans="14:14" x14ac:dyDescent="0.25">
      <c r="N716" s="2"/>
    </row>
    <row r="717" spans="14:14" x14ac:dyDescent="0.25">
      <c r="N717" s="2"/>
    </row>
    <row r="718" spans="14:14" x14ac:dyDescent="0.25">
      <c r="N718" s="2"/>
    </row>
    <row r="719" spans="14:14" x14ac:dyDescent="0.25">
      <c r="N719" s="2"/>
    </row>
    <row r="720" spans="14:14" x14ac:dyDescent="0.25">
      <c r="N720" s="2"/>
    </row>
    <row r="721" spans="14:14" x14ac:dyDescent="0.25">
      <c r="N721" s="2"/>
    </row>
    <row r="722" spans="14:14" x14ac:dyDescent="0.25">
      <c r="N722" s="2"/>
    </row>
    <row r="723" spans="14:14" x14ac:dyDescent="0.25">
      <c r="N723" s="2"/>
    </row>
    <row r="724" spans="14:14" x14ac:dyDescent="0.25">
      <c r="N724" s="2"/>
    </row>
    <row r="725" spans="14:14" x14ac:dyDescent="0.25">
      <c r="N725" s="2"/>
    </row>
    <row r="726" spans="14:14" x14ac:dyDescent="0.25">
      <c r="N726" s="2"/>
    </row>
    <row r="727" spans="14:14" x14ac:dyDescent="0.25">
      <c r="N727" s="2"/>
    </row>
    <row r="728" spans="14:14" x14ac:dyDescent="0.25">
      <c r="N728" s="2"/>
    </row>
    <row r="729" spans="14:14" x14ac:dyDescent="0.25">
      <c r="N729" s="2"/>
    </row>
    <row r="730" spans="14:14" x14ac:dyDescent="0.25">
      <c r="N730" s="2"/>
    </row>
    <row r="731" spans="14:14" x14ac:dyDescent="0.25">
      <c r="N731" s="2"/>
    </row>
    <row r="732" spans="14:14" x14ac:dyDescent="0.25">
      <c r="N732" s="2"/>
    </row>
    <row r="733" spans="14:14" x14ac:dyDescent="0.25">
      <c r="N733" s="2"/>
    </row>
    <row r="734" spans="14:14" x14ac:dyDescent="0.25">
      <c r="N734" s="2"/>
    </row>
    <row r="735" spans="14:14" x14ac:dyDescent="0.25">
      <c r="N735" s="2"/>
    </row>
    <row r="736" spans="14:14" x14ac:dyDescent="0.25">
      <c r="N736" s="2"/>
    </row>
    <row r="737" spans="14:14" x14ac:dyDescent="0.25">
      <c r="N737" s="2"/>
    </row>
    <row r="738" spans="14:14" x14ac:dyDescent="0.25">
      <c r="N738" s="2"/>
    </row>
    <row r="739" spans="14:14" x14ac:dyDescent="0.25">
      <c r="N739" s="2"/>
    </row>
    <row r="740" spans="14:14" x14ac:dyDescent="0.25">
      <c r="N740" s="2"/>
    </row>
    <row r="741" spans="14:14" x14ac:dyDescent="0.25">
      <c r="N741" s="2"/>
    </row>
    <row r="742" spans="14:14" x14ac:dyDescent="0.25">
      <c r="N742" s="2"/>
    </row>
    <row r="743" spans="14:14" x14ac:dyDescent="0.25">
      <c r="N743" s="2"/>
    </row>
    <row r="744" spans="14:14" x14ac:dyDescent="0.25">
      <c r="N744" s="2"/>
    </row>
    <row r="745" spans="14:14" x14ac:dyDescent="0.25">
      <c r="N745" s="2"/>
    </row>
    <row r="746" spans="14:14" x14ac:dyDescent="0.25">
      <c r="N74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11"/>
  <sheetViews>
    <sheetView workbookViewId="0">
      <selection activeCell="D4" sqref="D4"/>
    </sheetView>
  </sheetViews>
  <sheetFormatPr defaultRowHeight="15" x14ac:dyDescent="0.25"/>
  <sheetData>
    <row r="2" spans="1:11" x14ac:dyDescent="0.25">
      <c r="A2" s="4" t="s">
        <v>7</v>
      </c>
      <c r="B2" s="4" t="s">
        <v>1</v>
      </c>
      <c r="C2" s="4" t="s">
        <v>2</v>
      </c>
      <c r="D2" s="4" t="s">
        <v>13</v>
      </c>
      <c r="E2" s="4" t="s">
        <v>3</v>
      </c>
      <c r="F2" s="4" t="s">
        <v>4</v>
      </c>
      <c r="G2" s="4" t="s">
        <v>5</v>
      </c>
      <c r="H2" s="4"/>
      <c r="I2" s="4" t="s">
        <v>24</v>
      </c>
    </row>
    <row r="3" spans="1:11" x14ac:dyDescent="0.25">
      <c r="A3" s="3" t="s">
        <v>8</v>
      </c>
      <c r="B3" t="s">
        <v>0</v>
      </c>
      <c r="C3" t="s">
        <v>0</v>
      </c>
      <c r="D3" t="s">
        <v>0</v>
      </c>
      <c r="E3" t="s">
        <v>6</v>
      </c>
      <c r="F3" t="s">
        <v>6</v>
      </c>
      <c r="G3" t="s">
        <v>6</v>
      </c>
      <c r="I3" s="4" t="s">
        <v>18</v>
      </c>
      <c r="J3">
        <v>1500</v>
      </c>
      <c r="K3" t="s">
        <v>6</v>
      </c>
    </row>
    <row r="4" spans="1:11" x14ac:dyDescent="0.25">
      <c r="A4">
        <v>0</v>
      </c>
      <c r="B4" s="7">
        <v>0</v>
      </c>
      <c r="C4" s="7">
        <v>0</v>
      </c>
      <c r="D4" s="7">
        <f>B4+C4</f>
        <v>0</v>
      </c>
      <c r="E4" s="6">
        <v>0</v>
      </c>
      <c r="F4" s="6">
        <v>0</v>
      </c>
      <c r="G4" s="6">
        <v>0</v>
      </c>
      <c r="I4" s="4" t="s">
        <v>19</v>
      </c>
      <c r="J4">
        <f>1500-300</f>
        <v>1200</v>
      </c>
      <c r="K4" t="s">
        <v>6</v>
      </c>
    </row>
    <row r="5" spans="1:11" x14ac:dyDescent="0.25">
      <c r="A5">
        <v>1</v>
      </c>
      <c r="B5" s="7">
        <v>0.33099999999999996</v>
      </c>
      <c r="C5" s="7">
        <v>0.13300000000000001</v>
      </c>
      <c r="D5" s="7">
        <f t="shared" ref="D5:D68" si="0">B5+C5</f>
        <v>0.46399999999999997</v>
      </c>
      <c r="E5" s="6">
        <v>3.7999999999999999E-2</v>
      </c>
      <c r="F5" s="6">
        <v>7.2000000000000008E-2</v>
      </c>
      <c r="G5" s="6">
        <v>0</v>
      </c>
      <c r="I5" s="4" t="s">
        <v>20</v>
      </c>
      <c r="J5">
        <v>488</v>
      </c>
      <c r="K5" t="s">
        <v>6</v>
      </c>
    </row>
    <row r="6" spans="1:11" x14ac:dyDescent="0.25">
      <c r="A6">
        <v>2</v>
      </c>
      <c r="B6" s="7">
        <v>0.70299999999999996</v>
      </c>
      <c r="C6" s="7">
        <v>0.56899999999999995</v>
      </c>
      <c r="D6" s="7">
        <f t="shared" si="0"/>
        <v>1.2719999999999998</v>
      </c>
      <c r="E6" s="6">
        <v>5.3000000000000005E-2</v>
      </c>
      <c r="F6" s="6">
        <v>0.11000000000000001</v>
      </c>
      <c r="G6" s="6">
        <v>0</v>
      </c>
      <c r="I6" s="4" t="s">
        <v>5</v>
      </c>
      <c r="J6">
        <f>220-30</f>
        <v>190</v>
      </c>
      <c r="K6" t="s">
        <v>6</v>
      </c>
    </row>
    <row r="7" spans="1:11" x14ac:dyDescent="0.25">
      <c r="A7">
        <v>3</v>
      </c>
      <c r="B7" s="7">
        <v>0.80099999999999993</v>
      </c>
      <c r="C7" s="7">
        <v>0.89400000000000002</v>
      </c>
      <c r="D7" s="7">
        <f t="shared" si="0"/>
        <v>1.6949999999999998</v>
      </c>
      <c r="E7" s="6">
        <v>6.7000000000000004E-2</v>
      </c>
      <c r="F7" s="6">
        <v>0.13</v>
      </c>
      <c r="G7" s="6">
        <v>0</v>
      </c>
      <c r="I7" s="4" t="s">
        <v>21</v>
      </c>
      <c r="J7" s="6">
        <f>J5/J6</f>
        <v>2.5684210526315789</v>
      </c>
    </row>
    <row r="8" spans="1:11" x14ac:dyDescent="0.25">
      <c r="A8">
        <v>4</v>
      </c>
      <c r="B8" s="7">
        <v>0.94299999999999995</v>
      </c>
      <c r="C8" s="7">
        <v>0.98799999999999999</v>
      </c>
      <c r="D8" s="7">
        <f t="shared" si="0"/>
        <v>1.931</v>
      </c>
      <c r="E8" s="6">
        <v>7.1999999999999995E-2</v>
      </c>
      <c r="F8" s="6">
        <v>0.14400000000000002</v>
      </c>
      <c r="G8" s="6">
        <v>0</v>
      </c>
      <c r="I8" s="4" t="s">
        <v>14</v>
      </c>
      <c r="J8" s="6">
        <f>MAX(D3:D711)</f>
        <v>38.902999999999999</v>
      </c>
      <c r="K8" t="s">
        <v>0</v>
      </c>
    </row>
    <row r="9" spans="1:11" x14ac:dyDescent="0.25">
      <c r="A9">
        <v>5</v>
      </c>
      <c r="B9" s="7">
        <v>0.97499999999999998</v>
      </c>
      <c r="C9" s="7">
        <v>0.999</v>
      </c>
      <c r="D9" s="7">
        <f t="shared" si="0"/>
        <v>1.974</v>
      </c>
      <c r="E9" s="6">
        <v>7.6999999999999999E-2</v>
      </c>
      <c r="F9" s="6">
        <v>0.14400000000000002</v>
      </c>
      <c r="G9" s="6">
        <v>0</v>
      </c>
      <c r="I9" s="4" t="s">
        <v>15</v>
      </c>
      <c r="J9" s="6">
        <f>J8/2</f>
        <v>19.451499999999999</v>
      </c>
      <c r="K9" t="s">
        <v>0</v>
      </c>
    </row>
    <row r="10" spans="1:11" x14ac:dyDescent="0.25">
      <c r="A10">
        <v>6</v>
      </c>
      <c r="B10" s="7">
        <v>0.97599999999999987</v>
      </c>
      <c r="C10" s="7">
        <v>0.999</v>
      </c>
      <c r="D10" s="7">
        <f t="shared" si="0"/>
        <v>1.9749999999999999</v>
      </c>
      <c r="E10" s="6">
        <v>7.6999999999999999E-2</v>
      </c>
      <c r="F10" s="6">
        <v>0.14400000000000002</v>
      </c>
      <c r="G10" s="6">
        <v>0</v>
      </c>
      <c r="I10" s="4" t="s">
        <v>16</v>
      </c>
      <c r="J10" s="6">
        <f>J9*J5/1000</f>
        <v>9.4923320000000011</v>
      </c>
      <c r="K10" t="s">
        <v>22</v>
      </c>
    </row>
    <row r="11" spans="1:11" x14ac:dyDescent="0.25">
      <c r="A11">
        <v>7</v>
      </c>
      <c r="B11" s="7">
        <v>0.97599999999999987</v>
      </c>
      <c r="C11" s="7">
        <v>0.99999999999999989</v>
      </c>
      <c r="D11" s="7">
        <f t="shared" si="0"/>
        <v>1.9759999999999998</v>
      </c>
      <c r="E11" s="6">
        <v>7.6999999999999999E-2</v>
      </c>
      <c r="F11" s="6">
        <v>0.14400000000000002</v>
      </c>
      <c r="G11" s="6">
        <v>0</v>
      </c>
      <c r="I11" s="4" t="s">
        <v>17</v>
      </c>
      <c r="J11">
        <f>+MAX(G3:G711)</f>
        <v>2.9889999999999999</v>
      </c>
      <c r="K11" t="s">
        <v>6</v>
      </c>
    </row>
    <row r="12" spans="1:11" x14ac:dyDescent="0.25">
      <c r="A12">
        <v>8</v>
      </c>
      <c r="B12" s="7">
        <v>1.0270000000000001</v>
      </c>
      <c r="C12" s="7">
        <v>0.999</v>
      </c>
      <c r="D12" s="7">
        <f t="shared" si="0"/>
        <v>2.0260000000000002</v>
      </c>
      <c r="E12" s="6">
        <v>9.6000000000000002E-2</v>
      </c>
      <c r="F12" s="6">
        <v>0.154</v>
      </c>
      <c r="G12" s="6">
        <v>0</v>
      </c>
    </row>
    <row r="13" spans="1:11" x14ac:dyDescent="0.25">
      <c r="A13">
        <v>9</v>
      </c>
      <c r="B13" s="7">
        <v>1.4610000000000001</v>
      </c>
      <c r="C13" s="7">
        <v>1.2290000000000001</v>
      </c>
      <c r="D13" s="7">
        <f t="shared" si="0"/>
        <v>2.6900000000000004</v>
      </c>
      <c r="E13" s="6">
        <v>0.125</v>
      </c>
      <c r="F13" s="6">
        <v>0.16300000000000001</v>
      </c>
      <c r="G13" s="6">
        <v>0</v>
      </c>
    </row>
    <row r="14" spans="1:11" x14ac:dyDescent="0.25">
      <c r="A14">
        <v>10</v>
      </c>
      <c r="B14" s="7">
        <v>1.667</v>
      </c>
      <c r="C14" s="7">
        <v>1.6070000000000002</v>
      </c>
      <c r="D14" s="7">
        <f t="shared" si="0"/>
        <v>3.274</v>
      </c>
      <c r="E14" s="6">
        <v>0.13</v>
      </c>
      <c r="F14" s="6">
        <v>0.16800000000000001</v>
      </c>
      <c r="G14" s="6">
        <v>0</v>
      </c>
    </row>
    <row r="15" spans="1:11" x14ac:dyDescent="0.25">
      <c r="A15">
        <v>11</v>
      </c>
      <c r="B15" s="7">
        <v>1.6760000000000002</v>
      </c>
      <c r="C15" s="7">
        <v>1.7950000000000002</v>
      </c>
      <c r="D15" s="7">
        <f t="shared" si="0"/>
        <v>3.4710000000000001</v>
      </c>
      <c r="E15" s="6">
        <v>0.13</v>
      </c>
      <c r="F15" s="6">
        <v>0.17300000000000001</v>
      </c>
      <c r="G15" s="6">
        <v>0</v>
      </c>
    </row>
    <row r="16" spans="1:11" x14ac:dyDescent="0.25">
      <c r="A16">
        <v>12</v>
      </c>
      <c r="B16" s="7">
        <v>1.6760000000000002</v>
      </c>
      <c r="C16" s="7">
        <v>1.798</v>
      </c>
      <c r="D16" s="7">
        <f t="shared" si="0"/>
        <v>3.4740000000000002</v>
      </c>
      <c r="E16" s="6">
        <v>0.13</v>
      </c>
      <c r="F16" s="6">
        <v>0.17300000000000001</v>
      </c>
      <c r="G16" s="6">
        <v>0</v>
      </c>
    </row>
    <row r="17" spans="1:7" x14ac:dyDescent="0.25">
      <c r="A17">
        <v>13</v>
      </c>
      <c r="B17" s="7">
        <v>1.675</v>
      </c>
      <c r="C17" s="7">
        <v>1.7050000000000001</v>
      </c>
      <c r="D17" s="7">
        <f t="shared" si="0"/>
        <v>3.38</v>
      </c>
      <c r="E17" s="6">
        <v>0.13500000000000001</v>
      </c>
      <c r="F17" s="6">
        <v>0.17300000000000001</v>
      </c>
      <c r="G17" s="6">
        <v>0</v>
      </c>
    </row>
    <row r="18" spans="1:7" x14ac:dyDescent="0.25">
      <c r="A18">
        <v>14</v>
      </c>
      <c r="B18" s="7">
        <v>1.675</v>
      </c>
      <c r="C18" s="7">
        <v>1.7020000000000002</v>
      </c>
      <c r="D18" s="7">
        <f t="shared" si="0"/>
        <v>3.3770000000000002</v>
      </c>
      <c r="E18" s="6">
        <v>0.13500000000000001</v>
      </c>
      <c r="F18" s="6">
        <v>0.17300000000000001</v>
      </c>
      <c r="G18" s="6">
        <v>0</v>
      </c>
    </row>
    <row r="19" spans="1:7" x14ac:dyDescent="0.25">
      <c r="A19">
        <v>15</v>
      </c>
      <c r="B19" s="7">
        <v>1.629</v>
      </c>
      <c r="C19" s="7">
        <v>1.7020000000000002</v>
      </c>
      <c r="D19" s="7">
        <f t="shared" si="0"/>
        <v>3.3310000000000004</v>
      </c>
      <c r="E19" s="6">
        <v>0.13500000000000001</v>
      </c>
      <c r="F19" s="6">
        <v>0.17799999999999999</v>
      </c>
      <c r="G19" s="6">
        <v>0</v>
      </c>
    </row>
    <row r="20" spans="1:7" x14ac:dyDescent="0.25">
      <c r="A20">
        <v>16</v>
      </c>
      <c r="B20" s="7">
        <v>1.645</v>
      </c>
      <c r="C20" s="7">
        <v>1.7010000000000001</v>
      </c>
      <c r="D20" s="7">
        <f t="shared" si="0"/>
        <v>3.3460000000000001</v>
      </c>
      <c r="E20" s="6">
        <v>0.13500000000000001</v>
      </c>
      <c r="F20" s="6">
        <v>0.17799999999999999</v>
      </c>
      <c r="G20" s="6">
        <v>0</v>
      </c>
    </row>
    <row r="21" spans="1:7" x14ac:dyDescent="0.25">
      <c r="A21">
        <v>17</v>
      </c>
      <c r="B21" s="7">
        <v>1.5760000000000001</v>
      </c>
      <c r="C21" s="7">
        <v>1.7010000000000001</v>
      </c>
      <c r="D21" s="7">
        <f t="shared" si="0"/>
        <v>3.2770000000000001</v>
      </c>
      <c r="E21" s="6">
        <v>0.13500000000000001</v>
      </c>
      <c r="F21" s="6">
        <v>0.17300000000000001</v>
      </c>
      <c r="G21" s="6">
        <v>0</v>
      </c>
    </row>
    <row r="22" spans="1:7" x14ac:dyDescent="0.25">
      <c r="A22">
        <v>18</v>
      </c>
      <c r="B22" s="7">
        <v>1.5750000000000002</v>
      </c>
      <c r="C22" s="7">
        <v>1.7020000000000002</v>
      </c>
      <c r="D22" s="7">
        <f t="shared" si="0"/>
        <v>3.2770000000000001</v>
      </c>
      <c r="E22" s="6">
        <v>0.13500000000000001</v>
      </c>
      <c r="F22" s="6">
        <v>0.17799999999999999</v>
      </c>
      <c r="G22" s="6">
        <v>0</v>
      </c>
    </row>
    <row r="23" spans="1:7" x14ac:dyDescent="0.25">
      <c r="A23">
        <v>19</v>
      </c>
      <c r="B23" s="7">
        <v>1.768</v>
      </c>
      <c r="C23" s="7">
        <v>1.7110000000000001</v>
      </c>
      <c r="D23" s="7">
        <f t="shared" si="0"/>
        <v>3.4790000000000001</v>
      </c>
      <c r="E23" s="6">
        <v>0.159</v>
      </c>
      <c r="F23" s="6">
        <v>0.183</v>
      </c>
      <c r="G23" s="6">
        <v>5.0000000000000001E-3</v>
      </c>
    </row>
    <row r="24" spans="1:7" x14ac:dyDescent="0.25">
      <c r="A24">
        <v>20</v>
      </c>
      <c r="B24" s="7">
        <v>1.9749999999999999</v>
      </c>
      <c r="C24" s="7">
        <v>1.9490000000000001</v>
      </c>
      <c r="D24" s="7">
        <f t="shared" si="0"/>
        <v>3.9239999999999999</v>
      </c>
      <c r="E24" s="6">
        <v>0.183</v>
      </c>
      <c r="F24" s="6">
        <v>0.19700000000000001</v>
      </c>
      <c r="G24" s="6">
        <v>1.4E-2</v>
      </c>
    </row>
    <row r="25" spans="1:7" x14ac:dyDescent="0.25">
      <c r="A25">
        <v>21</v>
      </c>
      <c r="B25" s="7">
        <v>1.9789999999999999</v>
      </c>
      <c r="C25" s="7">
        <v>2.0950000000000002</v>
      </c>
      <c r="D25" s="7">
        <f t="shared" si="0"/>
        <v>4.0739999999999998</v>
      </c>
      <c r="E25" s="6">
        <v>0.188</v>
      </c>
      <c r="F25" s="6">
        <v>0.20200000000000001</v>
      </c>
      <c r="G25" s="6">
        <v>1.9E-2</v>
      </c>
    </row>
    <row r="26" spans="1:7" x14ac:dyDescent="0.25">
      <c r="A26">
        <v>22</v>
      </c>
      <c r="B26" s="7">
        <v>1.9660000000000002</v>
      </c>
      <c r="C26" s="7">
        <v>2.0700000000000003</v>
      </c>
      <c r="D26" s="7">
        <f t="shared" si="0"/>
        <v>4.0360000000000005</v>
      </c>
      <c r="E26" s="6">
        <v>0.19299999999999998</v>
      </c>
      <c r="F26" s="6">
        <v>0.20200000000000001</v>
      </c>
      <c r="G26" s="6">
        <v>1.9E-2</v>
      </c>
    </row>
    <row r="27" spans="1:7" x14ac:dyDescent="0.25">
      <c r="A27">
        <v>23</v>
      </c>
      <c r="B27" s="7">
        <v>1.9120000000000001</v>
      </c>
      <c r="C27" s="7">
        <v>2.0030000000000001</v>
      </c>
      <c r="D27" s="7">
        <f t="shared" si="0"/>
        <v>3.915</v>
      </c>
      <c r="E27" s="6">
        <v>0.19299999999999998</v>
      </c>
      <c r="F27" s="6">
        <v>0.20700000000000002</v>
      </c>
      <c r="G27" s="6">
        <v>1.9E-2</v>
      </c>
    </row>
    <row r="28" spans="1:7" x14ac:dyDescent="0.25">
      <c r="A28">
        <v>24</v>
      </c>
      <c r="B28" s="7">
        <v>1.879</v>
      </c>
      <c r="C28" s="7">
        <v>2.0030000000000001</v>
      </c>
      <c r="D28" s="7">
        <f t="shared" si="0"/>
        <v>3.8820000000000001</v>
      </c>
      <c r="E28" s="6">
        <v>0.19299999999999998</v>
      </c>
      <c r="F28" s="6">
        <v>0.20700000000000002</v>
      </c>
      <c r="G28" s="6">
        <v>2.4E-2</v>
      </c>
    </row>
    <row r="29" spans="1:7" x14ac:dyDescent="0.25">
      <c r="A29">
        <v>25</v>
      </c>
      <c r="B29" s="7">
        <v>1.8780000000000001</v>
      </c>
      <c r="C29" s="7">
        <v>2.0020000000000002</v>
      </c>
      <c r="D29" s="7">
        <f t="shared" si="0"/>
        <v>3.8800000000000003</v>
      </c>
      <c r="E29" s="6">
        <v>0.19299999999999998</v>
      </c>
      <c r="F29" s="6">
        <v>0.20700000000000002</v>
      </c>
      <c r="G29" s="6">
        <v>1.9E-2</v>
      </c>
    </row>
    <row r="30" spans="1:7" x14ac:dyDescent="0.25">
      <c r="A30">
        <v>26</v>
      </c>
      <c r="B30" s="7">
        <v>1.8800000000000001</v>
      </c>
      <c r="C30" s="7">
        <v>2.0030000000000001</v>
      </c>
      <c r="D30" s="7">
        <f t="shared" si="0"/>
        <v>3.883</v>
      </c>
      <c r="E30" s="6">
        <v>0.19299999999999998</v>
      </c>
      <c r="F30" s="6">
        <v>0.20700000000000002</v>
      </c>
      <c r="G30" s="6">
        <v>2.4E-2</v>
      </c>
    </row>
    <row r="31" spans="1:7" x14ac:dyDescent="0.25">
      <c r="A31">
        <v>27</v>
      </c>
      <c r="B31" s="7">
        <v>1.877</v>
      </c>
      <c r="C31" s="7">
        <v>2.0030000000000001</v>
      </c>
      <c r="D31" s="7">
        <f t="shared" si="0"/>
        <v>3.88</v>
      </c>
      <c r="E31" s="6">
        <v>0.19299999999999998</v>
      </c>
      <c r="F31" s="6">
        <v>0.20700000000000002</v>
      </c>
      <c r="G31" s="6">
        <v>2.4E-2</v>
      </c>
    </row>
    <row r="32" spans="1:7" x14ac:dyDescent="0.25">
      <c r="A32">
        <v>28</v>
      </c>
      <c r="B32" s="7">
        <v>1.877</v>
      </c>
      <c r="C32" s="7">
        <v>2.0020000000000002</v>
      </c>
      <c r="D32" s="7">
        <f t="shared" si="0"/>
        <v>3.8790000000000004</v>
      </c>
      <c r="E32" s="6">
        <v>0.19299999999999998</v>
      </c>
      <c r="F32" s="6">
        <v>0.20700000000000002</v>
      </c>
      <c r="G32" s="6">
        <v>2.4E-2</v>
      </c>
    </row>
    <row r="33" spans="1:7" x14ac:dyDescent="0.25">
      <c r="A33">
        <v>29</v>
      </c>
      <c r="B33" s="7">
        <v>1.8780000000000001</v>
      </c>
      <c r="C33" s="7">
        <v>2.0030000000000001</v>
      </c>
      <c r="D33" s="7">
        <f t="shared" si="0"/>
        <v>3.8810000000000002</v>
      </c>
      <c r="E33" s="6">
        <v>0.19699999999999998</v>
      </c>
      <c r="F33" s="6">
        <v>0.20700000000000002</v>
      </c>
      <c r="G33" s="6">
        <v>2.4E-2</v>
      </c>
    </row>
    <row r="34" spans="1:7" x14ac:dyDescent="0.25">
      <c r="A34">
        <v>30</v>
      </c>
      <c r="B34" s="7">
        <v>2.004</v>
      </c>
      <c r="C34" s="7">
        <v>2.0310000000000001</v>
      </c>
      <c r="D34" s="7">
        <f t="shared" si="0"/>
        <v>4.0350000000000001</v>
      </c>
      <c r="E34" s="6">
        <v>0.20699999999999999</v>
      </c>
      <c r="F34" s="6">
        <v>0.21100000000000002</v>
      </c>
      <c r="G34" s="6">
        <v>2.4E-2</v>
      </c>
    </row>
    <row r="35" spans="1:7" x14ac:dyDescent="0.25">
      <c r="A35">
        <v>31</v>
      </c>
      <c r="B35" s="7">
        <v>2.19</v>
      </c>
      <c r="C35" s="7">
        <v>2.1779999999999999</v>
      </c>
      <c r="D35" s="7">
        <f t="shared" si="0"/>
        <v>4.3680000000000003</v>
      </c>
      <c r="E35" s="6">
        <v>0.255</v>
      </c>
      <c r="F35" s="6">
        <v>0.23499999999999999</v>
      </c>
      <c r="G35" s="6">
        <v>4.8000000000000001E-2</v>
      </c>
    </row>
    <row r="36" spans="1:7" x14ac:dyDescent="0.25">
      <c r="A36">
        <v>32</v>
      </c>
      <c r="B36" s="7">
        <v>2.3409999999999997</v>
      </c>
      <c r="C36" s="7">
        <v>2.3879999999999999</v>
      </c>
      <c r="D36" s="7">
        <f t="shared" si="0"/>
        <v>4.7289999999999992</v>
      </c>
      <c r="E36" s="6">
        <v>0.27</v>
      </c>
      <c r="F36" s="6">
        <v>0.245</v>
      </c>
      <c r="G36" s="6">
        <v>5.8000000000000003E-2</v>
      </c>
    </row>
    <row r="37" spans="1:7" x14ac:dyDescent="0.25">
      <c r="A37">
        <v>33</v>
      </c>
      <c r="B37" s="7">
        <v>2.2919999999999998</v>
      </c>
      <c r="C37" s="7">
        <v>2.399</v>
      </c>
      <c r="D37" s="7">
        <f t="shared" si="0"/>
        <v>4.6909999999999998</v>
      </c>
      <c r="E37" s="6">
        <v>0.27500000000000002</v>
      </c>
      <c r="F37" s="6">
        <v>0.25</v>
      </c>
      <c r="G37" s="6">
        <v>6.2E-2</v>
      </c>
    </row>
    <row r="38" spans="1:7" x14ac:dyDescent="0.25">
      <c r="A38">
        <v>34</v>
      </c>
      <c r="B38" s="7">
        <v>2.2999999999999998</v>
      </c>
      <c r="C38" s="7">
        <v>2.4010000000000002</v>
      </c>
      <c r="D38" s="7">
        <f t="shared" si="0"/>
        <v>4.7010000000000005</v>
      </c>
      <c r="E38" s="6">
        <v>0.27900000000000003</v>
      </c>
      <c r="F38" s="6">
        <v>0.255</v>
      </c>
      <c r="G38" s="6">
        <v>6.2E-2</v>
      </c>
    </row>
    <row r="39" spans="1:7" x14ac:dyDescent="0.25">
      <c r="A39">
        <v>35</v>
      </c>
      <c r="B39" s="7">
        <v>2.4670000000000001</v>
      </c>
      <c r="C39" s="7">
        <v>2.4950000000000001</v>
      </c>
      <c r="D39" s="7">
        <f t="shared" si="0"/>
        <v>4.9619999999999997</v>
      </c>
      <c r="E39" s="6">
        <v>0.29900000000000004</v>
      </c>
      <c r="F39" s="6">
        <v>0.26400000000000001</v>
      </c>
      <c r="G39" s="6">
        <v>6.7000000000000004E-2</v>
      </c>
    </row>
    <row r="40" spans="1:7" x14ac:dyDescent="0.25">
      <c r="A40">
        <v>36</v>
      </c>
      <c r="B40" s="7">
        <v>2.6619999999999999</v>
      </c>
      <c r="C40" s="7">
        <v>2.65</v>
      </c>
      <c r="D40" s="7">
        <f t="shared" si="0"/>
        <v>5.3119999999999994</v>
      </c>
      <c r="E40" s="6">
        <v>0.32300000000000001</v>
      </c>
      <c r="F40" s="6">
        <v>0.27900000000000003</v>
      </c>
      <c r="G40" s="6">
        <v>8.2000000000000003E-2</v>
      </c>
    </row>
    <row r="41" spans="1:7" x14ac:dyDescent="0.25">
      <c r="A41">
        <v>37</v>
      </c>
      <c r="B41" s="7">
        <v>2.7749999999999999</v>
      </c>
      <c r="C41" s="7">
        <v>2.8930000000000002</v>
      </c>
      <c r="D41" s="7">
        <f t="shared" si="0"/>
        <v>5.6680000000000001</v>
      </c>
      <c r="E41" s="6">
        <v>0.34700000000000003</v>
      </c>
      <c r="F41" s="6">
        <v>0.29299999999999998</v>
      </c>
      <c r="G41" s="6">
        <v>9.6000000000000002E-2</v>
      </c>
    </row>
    <row r="42" spans="1:7" x14ac:dyDescent="0.25">
      <c r="A42">
        <v>38</v>
      </c>
      <c r="B42" s="7">
        <v>2.8719999999999999</v>
      </c>
      <c r="C42" s="7">
        <v>3.0489999999999999</v>
      </c>
      <c r="D42" s="7">
        <f t="shared" si="0"/>
        <v>5.9209999999999994</v>
      </c>
      <c r="E42" s="6">
        <v>0.35700000000000004</v>
      </c>
      <c r="F42" s="6">
        <v>0.29799999999999999</v>
      </c>
      <c r="G42" s="6">
        <v>0.10100000000000001</v>
      </c>
    </row>
    <row r="43" spans="1:7" x14ac:dyDescent="0.25">
      <c r="A43">
        <v>39</v>
      </c>
      <c r="B43" s="7">
        <v>2.88</v>
      </c>
      <c r="C43" s="7">
        <v>3.0030000000000001</v>
      </c>
      <c r="D43" s="7">
        <f t="shared" si="0"/>
        <v>5.883</v>
      </c>
      <c r="E43" s="6">
        <v>0.36599999999999999</v>
      </c>
      <c r="F43" s="6">
        <v>0.308</v>
      </c>
      <c r="G43" s="6">
        <v>0.106</v>
      </c>
    </row>
    <row r="44" spans="1:7" x14ac:dyDescent="0.25">
      <c r="A44">
        <v>40</v>
      </c>
      <c r="B44" s="7">
        <v>3</v>
      </c>
      <c r="C44" s="7">
        <v>3.093</v>
      </c>
      <c r="D44" s="7">
        <f t="shared" si="0"/>
        <v>6.093</v>
      </c>
      <c r="E44" s="6">
        <v>0.38600000000000001</v>
      </c>
      <c r="F44" s="6">
        <v>0.317</v>
      </c>
      <c r="G44" s="6">
        <v>0.115</v>
      </c>
    </row>
    <row r="45" spans="1:7" x14ac:dyDescent="0.25">
      <c r="A45">
        <v>41</v>
      </c>
      <c r="B45" s="7">
        <v>3.1459999999999999</v>
      </c>
      <c r="C45" s="7">
        <v>3.1859999999999999</v>
      </c>
      <c r="D45" s="7">
        <f t="shared" si="0"/>
        <v>6.3319999999999999</v>
      </c>
      <c r="E45" s="6">
        <v>0.4</v>
      </c>
      <c r="F45" s="6">
        <v>0.32700000000000001</v>
      </c>
      <c r="G45" s="6">
        <v>0.12</v>
      </c>
    </row>
    <row r="46" spans="1:7" x14ac:dyDescent="0.25">
      <c r="A46">
        <v>42</v>
      </c>
      <c r="B46" s="7">
        <v>3.2669999999999999</v>
      </c>
      <c r="C46" s="7">
        <v>3.4220000000000002</v>
      </c>
      <c r="D46" s="7">
        <f t="shared" si="0"/>
        <v>6.6890000000000001</v>
      </c>
      <c r="E46" s="6">
        <v>0.41000000000000003</v>
      </c>
      <c r="F46" s="6">
        <v>0.33200000000000002</v>
      </c>
      <c r="G46" s="6">
        <v>0.13</v>
      </c>
    </row>
    <row r="47" spans="1:7" x14ac:dyDescent="0.25">
      <c r="A47">
        <v>43</v>
      </c>
      <c r="B47" s="7">
        <v>3.3449999999999998</v>
      </c>
      <c r="C47" s="7">
        <v>3.5</v>
      </c>
      <c r="D47" s="7">
        <f t="shared" si="0"/>
        <v>6.8449999999999998</v>
      </c>
      <c r="E47" s="6">
        <v>0.42400000000000004</v>
      </c>
      <c r="F47" s="6">
        <v>0.34100000000000003</v>
      </c>
      <c r="G47" s="6">
        <v>0.13400000000000001</v>
      </c>
    </row>
    <row r="48" spans="1:7" x14ac:dyDescent="0.25">
      <c r="A48">
        <v>44</v>
      </c>
      <c r="B48" s="7">
        <v>3.3529999999999998</v>
      </c>
      <c r="C48" s="7">
        <v>3.5009999999999999</v>
      </c>
      <c r="D48" s="7">
        <f t="shared" si="0"/>
        <v>6.8539999999999992</v>
      </c>
      <c r="E48" s="6">
        <v>0.443</v>
      </c>
      <c r="F48" s="6">
        <v>0.35099999999999998</v>
      </c>
      <c r="G48" s="6">
        <v>0.14399999999999999</v>
      </c>
    </row>
    <row r="49" spans="1:7" x14ac:dyDescent="0.25">
      <c r="A49">
        <v>45</v>
      </c>
      <c r="B49" s="7">
        <v>3.5249999999999999</v>
      </c>
      <c r="C49" s="7">
        <v>3.5470000000000002</v>
      </c>
      <c r="D49" s="7">
        <f t="shared" si="0"/>
        <v>7.0720000000000001</v>
      </c>
      <c r="E49" s="6">
        <v>0.45800000000000002</v>
      </c>
      <c r="F49" s="6">
        <v>0.36099999999999999</v>
      </c>
      <c r="G49" s="6">
        <v>0.154</v>
      </c>
    </row>
    <row r="50" spans="1:7" x14ac:dyDescent="0.25">
      <c r="A50">
        <v>46</v>
      </c>
      <c r="B50" s="7">
        <v>3.5779999999999998</v>
      </c>
      <c r="C50" s="7">
        <v>3.7090000000000001</v>
      </c>
      <c r="D50" s="7">
        <f t="shared" si="0"/>
        <v>7.2869999999999999</v>
      </c>
      <c r="E50" s="6">
        <v>0.46800000000000003</v>
      </c>
      <c r="F50" s="6">
        <v>0.36499999999999999</v>
      </c>
      <c r="G50" s="6">
        <v>0.16300000000000001</v>
      </c>
    </row>
    <row r="51" spans="1:7" x14ac:dyDescent="0.25">
      <c r="A51">
        <v>47</v>
      </c>
      <c r="B51" s="7">
        <v>3.673</v>
      </c>
      <c r="C51" s="7">
        <v>3.7989999999999999</v>
      </c>
      <c r="D51" s="7">
        <f t="shared" si="0"/>
        <v>7.4719999999999995</v>
      </c>
      <c r="E51" s="6">
        <v>0.48200000000000004</v>
      </c>
      <c r="F51" s="6">
        <v>0.37</v>
      </c>
      <c r="G51" s="6">
        <v>0.16800000000000001</v>
      </c>
    </row>
    <row r="52" spans="1:7" x14ac:dyDescent="0.25">
      <c r="A52">
        <v>48</v>
      </c>
      <c r="B52" s="7">
        <v>3.6799999999999997</v>
      </c>
      <c r="C52" s="7">
        <v>3.802</v>
      </c>
      <c r="D52" s="7">
        <f t="shared" si="0"/>
        <v>7.4819999999999993</v>
      </c>
      <c r="E52" s="6">
        <v>0.49199999999999999</v>
      </c>
      <c r="F52" s="6">
        <v>0.375</v>
      </c>
      <c r="G52" s="6">
        <v>0.17799999999999999</v>
      </c>
    </row>
    <row r="53" spans="1:7" x14ac:dyDescent="0.25">
      <c r="A53">
        <v>49</v>
      </c>
      <c r="B53" s="7">
        <v>3.6799999999999997</v>
      </c>
      <c r="C53" s="7">
        <v>3.8890000000000002</v>
      </c>
      <c r="D53" s="7">
        <f t="shared" si="0"/>
        <v>7.569</v>
      </c>
      <c r="E53" s="6">
        <v>0.501</v>
      </c>
      <c r="F53" s="6">
        <v>0.38</v>
      </c>
      <c r="G53" s="6">
        <v>0.182</v>
      </c>
    </row>
    <row r="54" spans="1:7" x14ac:dyDescent="0.25">
      <c r="A54">
        <v>50</v>
      </c>
      <c r="B54" s="7">
        <v>3.6819999999999999</v>
      </c>
      <c r="C54" s="7">
        <v>3.806</v>
      </c>
      <c r="D54" s="7">
        <f t="shared" si="0"/>
        <v>7.4879999999999995</v>
      </c>
      <c r="E54" s="6">
        <v>0.501</v>
      </c>
      <c r="F54" s="6">
        <v>0.38</v>
      </c>
      <c r="G54" s="6">
        <v>0.187</v>
      </c>
    </row>
    <row r="55" spans="1:7" x14ac:dyDescent="0.25">
      <c r="A55">
        <v>51</v>
      </c>
      <c r="B55" s="7">
        <v>3.734</v>
      </c>
      <c r="C55" s="7">
        <v>3.8120000000000003</v>
      </c>
      <c r="D55" s="7">
        <f t="shared" si="0"/>
        <v>7.5460000000000003</v>
      </c>
      <c r="E55" s="6">
        <v>0.51100000000000001</v>
      </c>
      <c r="F55" s="6">
        <v>0.38500000000000001</v>
      </c>
      <c r="G55" s="6">
        <v>0.192</v>
      </c>
    </row>
    <row r="56" spans="1:7" x14ac:dyDescent="0.25">
      <c r="A56">
        <v>52</v>
      </c>
      <c r="B56" s="7">
        <v>3.782</v>
      </c>
      <c r="C56" s="7">
        <v>3.9020000000000001</v>
      </c>
      <c r="D56" s="7">
        <f t="shared" si="0"/>
        <v>7.6840000000000002</v>
      </c>
      <c r="E56" s="6">
        <v>0.51600000000000001</v>
      </c>
      <c r="F56" s="6">
        <v>0.38500000000000001</v>
      </c>
      <c r="G56" s="6">
        <v>0.192</v>
      </c>
    </row>
    <row r="57" spans="1:7" x14ac:dyDescent="0.25">
      <c r="A57">
        <v>53</v>
      </c>
      <c r="B57" s="7">
        <v>3.8729999999999998</v>
      </c>
      <c r="C57" s="7">
        <v>4.0359999999999996</v>
      </c>
      <c r="D57" s="7">
        <f t="shared" si="0"/>
        <v>7.9089999999999989</v>
      </c>
      <c r="E57" s="6">
        <v>0.52500000000000002</v>
      </c>
      <c r="F57" s="6">
        <v>0.38900000000000001</v>
      </c>
      <c r="G57" s="6">
        <v>0.19700000000000001</v>
      </c>
    </row>
    <row r="58" spans="1:7" x14ac:dyDescent="0.25">
      <c r="A58">
        <v>54</v>
      </c>
      <c r="B58" s="7">
        <v>3.879</v>
      </c>
      <c r="C58" s="7">
        <v>4.101</v>
      </c>
      <c r="D58" s="7">
        <f t="shared" si="0"/>
        <v>7.98</v>
      </c>
      <c r="E58" s="6">
        <v>0.53</v>
      </c>
      <c r="F58" s="6">
        <v>0.38900000000000001</v>
      </c>
      <c r="G58" s="6">
        <v>0.20200000000000001</v>
      </c>
    </row>
    <row r="59" spans="1:7" x14ac:dyDescent="0.25">
      <c r="A59">
        <v>55</v>
      </c>
      <c r="B59" s="7">
        <v>3.879</v>
      </c>
      <c r="C59" s="7">
        <v>4.1029999999999998</v>
      </c>
      <c r="D59" s="7">
        <f t="shared" si="0"/>
        <v>7.9819999999999993</v>
      </c>
      <c r="E59" s="6">
        <v>0.53</v>
      </c>
      <c r="F59" s="6">
        <v>0.39400000000000002</v>
      </c>
      <c r="G59" s="6">
        <v>0.20599999999999999</v>
      </c>
    </row>
    <row r="60" spans="1:7" x14ac:dyDescent="0.25">
      <c r="A60">
        <v>56</v>
      </c>
      <c r="B60" s="7">
        <v>3.88</v>
      </c>
      <c r="C60" s="7">
        <v>4.1029999999999998</v>
      </c>
      <c r="D60" s="7">
        <f t="shared" si="0"/>
        <v>7.9829999999999997</v>
      </c>
      <c r="E60" s="6">
        <v>0.53500000000000003</v>
      </c>
      <c r="F60" s="6">
        <v>0.39400000000000002</v>
      </c>
      <c r="G60" s="6">
        <v>0.20599999999999999</v>
      </c>
    </row>
    <row r="61" spans="1:7" x14ac:dyDescent="0.25">
      <c r="A61">
        <v>57</v>
      </c>
      <c r="B61" s="7">
        <v>3.8779999999999997</v>
      </c>
      <c r="C61" s="7">
        <v>4.1019999999999994</v>
      </c>
      <c r="D61" s="7">
        <f t="shared" si="0"/>
        <v>7.9799999999999986</v>
      </c>
      <c r="E61" s="6">
        <v>0.53500000000000003</v>
      </c>
      <c r="F61" s="6">
        <v>0.39400000000000002</v>
      </c>
      <c r="G61" s="6">
        <v>0.20599999999999999</v>
      </c>
    </row>
    <row r="62" spans="1:7" x14ac:dyDescent="0.25">
      <c r="A62">
        <v>58</v>
      </c>
      <c r="B62" s="7">
        <v>3.879</v>
      </c>
      <c r="C62" s="7">
        <v>4.0229999999999997</v>
      </c>
      <c r="D62" s="7">
        <f t="shared" si="0"/>
        <v>7.9019999999999992</v>
      </c>
      <c r="E62" s="6">
        <v>0.53500000000000003</v>
      </c>
      <c r="F62" s="6">
        <v>0.39900000000000002</v>
      </c>
      <c r="G62" s="6">
        <v>0.21099999999999999</v>
      </c>
    </row>
    <row r="63" spans="1:7" x14ac:dyDescent="0.25">
      <c r="A63">
        <v>59</v>
      </c>
      <c r="B63" s="7">
        <v>3.8220000000000001</v>
      </c>
      <c r="C63" s="7">
        <v>4.0019999999999998</v>
      </c>
      <c r="D63" s="7">
        <f t="shared" si="0"/>
        <v>7.8239999999999998</v>
      </c>
      <c r="E63" s="6">
        <v>0.53500000000000003</v>
      </c>
      <c r="F63" s="6">
        <v>0.39400000000000002</v>
      </c>
      <c r="G63" s="6">
        <v>0.21099999999999999</v>
      </c>
    </row>
    <row r="64" spans="1:7" x14ac:dyDescent="0.25">
      <c r="A64">
        <v>60</v>
      </c>
      <c r="B64" s="7">
        <v>3.7909999999999999</v>
      </c>
      <c r="C64" s="7">
        <v>4.0009999999999994</v>
      </c>
      <c r="D64" s="7">
        <f t="shared" si="0"/>
        <v>7.7919999999999998</v>
      </c>
      <c r="E64" s="6">
        <v>0.54</v>
      </c>
      <c r="F64" s="6">
        <v>0.39400000000000002</v>
      </c>
      <c r="G64" s="6">
        <v>0.21099999999999999</v>
      </c>
    </row>
    <row r="65" spans="1:7" x14ac:dyDescent="0.25">
      <c r="A65">
        <v>61</v>
      </c>
      <c r="B65" s="7">
        <v>3.782</v>
      </c>
      <c r="C65" s="7">
        <v>4.0009999999999994</v>
      </c>
      <c r="D65" s="7">
        <f t="shared" si="0"/>
        <v>7.7829999999999995</v>
      </c>
      <c r="E65" s="6">
        <v>0.54</v>
      </c>
      <c r="F65" s="6">
        <v>0.39900000000000002</v>
      </c>
      <c r="G65" s="6">
        <v>0.21099999999999999</v>
      </c>
    </row>
    <row r="66" spans="1:7" x14ac:dyDescent="0.25">
      <c r="A66">
        <v>62</v>
      </c>
      <c r="B66" s="7">
        <v>3.782</v>
      </c>
      <c r="C66" s="7">
        <v>4.0009999999999994</v>
      </c>
      <c r="D66" s="7">
        <f t="shared" si="0"/>
        <v>7.7829999999999995</v>
      </c>
      <c r="E66" s="6">
        <v>0.54</v>
      </c>
      <c r="F66" s="6">
        <v>0.39900000000000002</v>
      </c>
      <c r="G66" s="6">
        <v>0.21099999999999999</v>
      </c>
    </row>
    <row r="67" spans="1:7" x14ac:dyDescent="0.25">
      <c r="A67">
        <v>63</v>
      </c>
      <c r="B67" s="7">
        <v>3.9289999999999998</v>
      </c>
      <c r="C67" s="7">
        <v>4.0019999999999998</v>
      </c>
      <c r="D67" s="7">
        <f t="shared" si="0"/>
        <v>7.9309999999999992</v>
      </c>
      <c r="E67" s="6">
        <v>0.54500000000000004</v>
      </c>
      <c r="F67" s="6">
        <v>0.39900000000000002</v>
      </c>
      <c r="G67" s="6">
        <v>0.21099999999999999</v>
      </c>
    </row>
    <row r="68" spans="1:7" x14ac:dyDescent="0.25">
      <c r="A68">
        <v>64</v>
      </c>
      <c r="B68" s="7">
        <v>4.1019999999999994</v>
      </c>
      <c r="C68" s="7">
        <v>4.1559999999999997</v>
      </c>
      <c r="D68" s="7">
        <f t="shared" si="0"/>
        <v>8.2579999999999991</v>
      </c>
      <c r="E68" s="6">
        <v>0.55400000000000005</v>
      </c>
      <c r="F68" s="6">
        <v>0.40400000000000003</v>
      </c>
      <c r="G68" s="6">
        <v>0.216</v>
      </c>
    </row>
    <row r="69" spans="1:7" x14ac:dyDescent="0.25">
      <c r="A69">
        <v>65</v>
      </c>
      <c r="B69" s="7">
        <v>4.2749999999999995</v>
      </c>
      <c r="C69" s="7">
        <v>4.4739999999999993</v>
      </c>
      <c r="D69" s="7">
        <f t="shared" ref="D69:D132" si="1">B69+C69</f>
        <v>8.7489999999999988</v>
      </c>
      <c r="E69" s="6">
        <v>0.56400000000000006</v>
      </c>
      <c r="F69" s="6">
        <v>0.40900000000000003</v>
      </c>
      <c r="G69" s="6">
        <v>0.22600000000000001</v>
      </c>
    </row>
    <row r="70" spans="1:7" x14ac:dyDescent="0.25">
      <c r="A70">
        <v>66</v>
      </c>
      <c r="B70" s="7">
        <v>4.2210000000000001</v>
      </c>
      <c r="C70" s="7">
        <v>4.407</v>
      </c>
      <c r="D70" s="7">
        <f t="shared" si="1"/>
        <v>8.6280000000000001</v>
      </c>
      <c r="E70" s="6">
        <v>0.56900000000000006</v>
      </c>
      <c r="F70" s="6">
        <v>0.41399999999999998</v>
      </c>
      <c r="G70" s="6">
        <v>0.23</v>
      </c>
    </row>
    <row r="71" spans="1:7" x14ac:dyDescent="0.25">
      <c r="A71">
        <v>67</v>
      </c>
      <c r="B71" s="7">
        <v>4.306</v>
      </c>
      <c r="C71" s="7">
        <v>4.4790000000000001</v>
      </c>
      <c r="D71" s="7">
        <f t="shared" si="1"/>
        <v>8.7850000000000001</v>
      </c>
      <c r="E71" s="6">
        <v>0.57900000000000007</v>
      </c>
      <c r="F71" s="6">
        <v>0.41399999999999998</v>
      </c>
      <c r="G71" s="6">
        <v>0.24</v>
      </c>
    </row>
    <row r="72" spans="1:7" x14ac:dyDescent="0.25">
      <c r="A72">
        <v>68</v>
      </c>
      <c r="B72" s="7">
        <v>4.4749999999999996</v>
      </c>
      <c r="C72" s="7">
        <v>4.5659999999999998</v>
      </c>
      <c r="D72" s="7">
        <f t="shared" si="1"/>
        <v>9.0410000000000004</v>
      </c>
      <c r="E72" s="6">
        <v>0.59299999999999997</v>
      </c>
      <c r="F72" s="6">
        <v>0.41799999999999998</v>
      </c>
      <c r="G72" s="6">
        <v>0.245</v>
      </c>
    </row>
    <row r="73" spans="1:7" x14ac:dyDescent="0.25">
      <c r="A73">
        <v>69</v>
      </c>
      <c r="B73" s="7">
        <v>4.5729999999999995</v>
      </c>
      <c r="C73" s="7">
        <v>4.7370000000000001</v>
      </c>
      <c r="D73" s="7">
        <f t="shared" si="1"/>
        <v>9.3099999999999987</v>
      </c>
      <c r="E73" s="6">
        <v>0.59799999999999998</v>
      </c>
      <c r="F73" s="6">
        <v>0.42299999999999999</v>
      </c>
      <c r="G73" s="6">
        <v>0.254</v>
      </c>
    </row>
    <row r="74" spans="1:7" x14ac:dyDescent="0.25">
      <c r="A74">
        <v>70</v>
      </c>
      <c r="B74" s="7">
        <v>4.6689999999999996</v>
      </c>
      <c r="C74" s="7">
        <v>4.8819999999999997</v>
      </c>
      <c r="D74" s="7">
        <f t="shared" si="1"/>
        <v>9.5509999999999984</v>
      </c>
      <c r="E74" s="6">
        <v>0.60699999999999998</v>
      </c>
      <c r="F74" s="6">
        <v>0.42799999999999999</v>
      </c>
      <c r="G74" s="6">
        <v>0.25900000000000001</v>
      </c>
    </row>
    <row r="75" spans="1:7" x14ac:dyDescent="0.25">
      <c r="A75">
        <v>71</v>
      </c>
      <c r="B75" s="7">
        <v>4.6829999999999998</v>
      </c>
      <c r="C75" s="7">
        <v>4.9019999999999992</v>
      </c>
      <c r="D75" s="7">
        <f t="shared" si="1"/>
        <v>9.5849999999999991</v>
      </c>
      <c r="E75" s="6">
        <v>0.61199999999999999</v>
      </c>
      <c r="F75" s="6">
        <v>0.433</v>
      </c>
      <c r="G75" s="6">
        <v>0.25900000000000001</v>
      </c>
    </row>
    <row r="76" spans="1:7" x14ac:dyDescent="0.25">
      <c r="A76">
        <v>72</v>
      </c>
      <c r="B76" s="7">
        <v>4.6829999999999998</v>
      </c>
      <c r="C76" s="7">
        <v>4.9039999999999999</v>
      </c>
      <c r="D76" s="7">
        <f t="shared" si="1"/>
        <v>9.5869999999999997</v>
      </c>
      <c r="E76" s="6">
        <v>0.61199999999999999</v>
      </c>
      <c r="F76" s="6">
        <v>0.433</v>
      </c>
      <c r="G76" s="6">
        <v>0.26400000000000001</v>
      </c>
    </row>
    <row r="77" spans="1:7" x14ac:dyDescent="0.25">
      <c r="A77">
        <v>73</v>
      </c>
      <c r="B77" s="7">
        <v>4.6840000000000002</v>
      </c>
      <c r="C77" s="7">
        <v>4.9029999999999996</v>
      </c>
      <c r="D77" s="7">
        <f t="shared" si="1"/>
        <v>9.5869999999999997</v>
      </c>
      <c r="E77" s="6">
        <v>0.61699999999999999</v>
      </c>
      <c r="F77" s="6">
        <v>0.438</v>
      </c>
      <c r="G77" s="6">
        <v>0.26400000000000001</v>
      </c>
    </row>
    <row r="78" spans="1:7" x14ac:dyDescent="0.25">
      <c r="A78">
        <v>74</v>
      </c>
      <c r="B78" s="7">
        <v>4.6829999999999998</v>
      </c>
      <c r="C78" s="7">
        <v>4.9029999999999996</v>
      </c>
      <c r="D78" s="7">
        <f t="shared" si="1"/>
        <v>9.5859999999999985</v>
      </c>
      <c r="E78" s="6">
        <v>0.61699999999999999</v>
      </c>
      <c r="F78" s="6">
        <v>0.438</v>
      </c>
      <c r="G78" s="6">
        <v>0.26400000000000001</v>
      </c>
    </row>
    <row r="79" spans="1:7" x14ac:dyDescent="0.25">
      <c r="A79">
        <v>75</v>
      </c>
      <c r="B79" s="7">
        <v>4.6840000000000002</v>
      </c>
      <c r="C79" s="7">
        <v>4.8889999999999993</v>
      </c>
      <c r="D79" s="7">
        <f t="shared" si="1"/>
        <v>9.5730000000000004</v>
      </c>
      <c r="E79" s="6">
        <v>0.61699999999999999</v>
      </c>
      <c r="F79" s="6">
        <v>0.438</v>
      </c>
      <c r="G79" s="6">
        <v>0.26400000000000001</v>
      </c>
    </row>
    <row r="80" spans="1:7" x14ac:dyDescent="0.25">
      <c r="A80">
        <v>76</v>
      </c>
      <c r="B80" s="7">
        <v>4.6829999999999998</v>
      </c>
      <c r="C80" s="7">
        <v>4.867</v>
      </c>
      <c r="D80" s="7">
        <f t="shared" si="1"/>
        <v>9.5500000000000007</v>
      </c>
      <c r="E80" s="6">
        <v>0.61699999999999999</v>
      </c>
      <c r="F80" s="6">
        <v>0.438</v>
      </c>
      <c r="G80" s="6">
        <v>0.26900000000000002</v>
      </c>
    </row>
    <row r="81" spans="1:7" x14ac:dyDescent="0.25">
      <c r="A81">
        <v>77</v>
      </c>
      <c r="B81" s="7">
        <v>4.6829999999999998</v>
      </c>
      <c r="C81" s="7">
        <v>4.9019999999999992</v>
      </c>
      <c r="D81" s="7">
        <f t="shared" si="1"/>
        <v>9.5849999999999991</v>
      </c>
      <c r="E81" s="6">
        <v>0.622</v>
      </c>
      <c r="F81" s="6">
        <v>0.442</v>
      </c>
      <c r="G81" s="6">
        <v>0.26900000000000002</v>
      </c>
    </row>
    <row r="82" spans="1:7" x14ac:dyDescent="0.25">
      <c r="A82">
        <v>78</v>
      </c>
      <c r="B82" s="7">
        <v>4.6829999999999998</v>
      </c>
      <c r="C82" s="7">
        <v>4.9019999999999992</v>
      </c>
      <c r="D82" s="7">
        <f t="shared" si="1"/>
        <v>9.5849999999999991</v>
      </c>
      <c r="E82" s="6">
        <v>0.61699999999999999</v>
      </c>
      <c r="F82" s="6">
        <v>0.442</v>
      </c>
      <c r="G82" s="6">
        <v>0.26900000000000002</v>
      </c>
    </row>
    <row r="83" spans="1:7" x14ac:dyDescent="0.25">
      <c r="A83">
        <v>79</v>
      </c>
      <c r="B83" s="7">
        <v>4.6840000000000002</v>
      </c>
      <c r="C83" s="7">
        <v>4.9029999999999996</v>
      </c>
      <c r="D83" s="7">
        <f t="shared" si="1"/>
        <v>9.5869999999999997</v>
      </c>
      <c r="E83" s="6">
        <v>0.61699999999999999</v>
      </c>
      <c r="F83" s="6">
        <v>0.442</v>
      </c>
      <c r="G83" s="6">
        <v>0.26900000000000002</v>
      </c>
    </row>
    <row r="84" spans="1:7" x14ac:dyDescent="0.25">
      <c r="A84">
        <v>80</v>
      </c>
      <c r="B84" s="7">
        <v>4.6840000000000002</v>
      </c>
      <c r="C84" s="7">
        <v>4.9029999999999996</v>
      </c>
      <c r="D84" s="7">
        <f t="shared" si="1"/>
        <v>9.5869999999999997</v>
      </c>
      <c r="E84" s="6">
        <v>0.622</v>
      </c>
      <c r="F84" s="6">
        <v>0.442</v>
      </c>
      <c r="G84" s="6">
        <v>0.26900000000000002</v>
      </c>
    </row>
    <row r="85" spans="1:7" x14ac:dyDescent="0.25">
      <c r="A85">
        <v>81</v>
      </c>
      <c r="B85" s="7">
        <v>4.6829999999999998</v>
      </c>
      <c r="C85" s="7">
        <v>4.9019999999999992</v>
      </c>
      <c r="D85" s="7">
        <f t="shared" si="1"/>
        <v>9.5849999999999991</v>
      </c>
      <c r="E85" s="6">
        <v>0.622</v>
      </c>
      <c r="F85" s="6">
        <v>0.442</v>
      </c>
      <c r="G85" s="6">
        <v>0.26900000000000002</v>
      </c>
    </row>
    <row r="86" spans="1:7" x14ac:dyDescent="0.25">
      <c r="A86">
        <v>82</v>
      </c>
      <c r="B86" s="7">
        <v>4.6840000000000002</v>
      </c>
      <c r="C86" s="7">
        <v>4.9029999999999996</v>
      </c>
      <c r="D86" s="7">
        <f t="shared" si="1"/>
        <v>9.5869999999999997</v>
      </c>
      <c r="E86" s="6">
        <v>0.622</v>
      </c>
      <c r="F86" s="6">
        <v>0.442</v>
      </c>
      <c r="G86" s="6">
        <v>0.26900000000000002</v>
      </c>
    </row>
    <row r="87" spans="1:7" x14ac:dyDescent="0.25">
      <c r="A87">
        <v>83</v>
      </c>
      <c r="B87" s="7">
        <v>4.6029999999999998</v>
      </c>
      <c r="C87" s="7">
        <v>4.8289999999999997</v>
      </c>
      <c r="D87" s="7">
        <f t="shared" si="1"/>
        <v>9.4319999999999986</v>
      </c>
      <c r="E87" s="6">
        <v>0.622</v>
      </c>
      <c r="F87" s="6">
        <v>0.442</v>
      </c>
      <c r="G87" s="6">
        <v>0.26900000000000002</v>
      </c>
    </row>
    <row r="88" spans="1:7" x14ac:dyDescent="0.25">
      <c r="A88">
        <v>84</v>
      </c>
      <c r="B88" s="7">
        <v>4.6710000000000003</v>
      </c>
      <c r="C88" s="7">
        <v>4.806</v>
      </c>
      <c r="D88" s="7">
        <f t="shared" si="1"/>
        <v>9.4770000000000003</v>
      </c>
      <c r="E88" s="6">
        <v>0.622</v>
      </c>
      <c r="F88" s="6">
        <v>0.442</v>
      </c>
      <c r="G88" s="6">
        <v>0.26900000000000002</v>
      </c>
    </row>
    <row r="89" spans="1:7" x14ac:dyDescent="0.25">
      <c r="A89">
        <v>85</v>
      </c>
      <c r="B89" s="7">
        <v>4.625</v>
      </c>
      <c r="C89" s="7">
        <v>4.806</v>
      </c>
      <c r="D89" s="7">
        <f t="shared" si="1"/>
        <v>9.4310000000000009</v>
      </c>
      <c r="E89" s="6">
        <v>0.622</v>
      </c>
      <c r="F89" s="6">
        <v>0.442</v>
      </c>
      <c r="G89" s="6">
        <v>0.26900000000000002</v>
      </c>
    </row>
    <row r="90" spans="1:7" x14ac:dyDescent="0.25">
      <c r="A90">
        <v>86</v>
      </c>
      <c r="B90" s="7">
        <v>4.6159999999999997</v>
      </c>
      <c r="C90" s="7">
        <v>4.806</v>
      </c>
      <c r="D90" s="7">
        <f t="shared" si="1"/>
        <v>9.4220000000000006</v>
      </c>
      <c r="E90" s="6">
        <v>0.622</v>
      </c>
      <c r="F90" s="6">
        <v>0.442</v>
      </c>
      <c r="G90" s="6">
        <v>0.26900000000000002</v>
      </c>
    </row>
    <row r="91" spans="1:7" x14ac:dyDescent="0.25">
      <c r="A91">
        <v>87</v>
      </c>
      <c r="B91" s="7">
        <v>4.5889999999999995</v>
      </c>
      <c r="C91" s="7">
        <v>4.8049999999999997</v>
      </c>
      <c r="D91" s="7">
        <f t="shared" si="1"/>
        <v>9.3939999999999984</v>
      </c>
      <c r="E91" s="6">
        <v>0.622</v>
      </c>
      <c r="F91" s="6">
        <v>0.442</v>
      </c>
      <c r="G91" s="6">
        <v>0.26900000000000002</v>
      </c>
    </row>
    <row r="92" spans="1:7" x14ac:dyDescent="0.25">
      <c r="A92">
        <v>88</v>
      </c>
      <c r="B92" s="7">
        <v>4.5830000000000002</v>
      </c>
      <c r="C92" s="7">
        <v>4.8049999999999997</v>
      </c>
      <c r="D92" s="7">
        <f t="shared" si="1"/>
        <v>9.3879999999999999</v>
      </c>
      <c r="E92" s="6">
        <v>0.622</v>
      </c>
      <c r="F92" s="6">
        <v>0.442</v>
      </c>
      <c r="G92" s="6">
        <v>0.26900000000000002</v>
      </c>
    </row>
    <row r="93" spans="1:7" x14ac:dyDescent="0.25">
      <c r="A93">
        <v>89</v>
      </c>
      <c r="B93" s="7">
        <v>4.5809999999999995</v>
      </c>
      <c r="C93" s="7">
        <v>4.806</v>
      </c>
      <c r="D93" s="7">
        <f t="shared" si="1"/>
        <v>9.3870000000000005</v>
      </c>
      <c r="E93" s="6">
        <v>0.622</v>
      </c>
      <c r="F93" s="6">
        <v>0.442</v>
      </c>
      <c r="G93" s="6">
        <v>0.26900000000000002</v>
      </c>
    </row>
    <row r="94" spans="1:7" x14ac:dyDescent="0.25">
      <c r="A94">
        <v>90</v>
      </c>
      <c r="B94" s="7">
        <v>4.5830000000000002</v>
      </c>
      <c r="C94" s="7">
        <v>4.806</v>
      </c>
      <c r="D94" s="7">
        <f t="shared" si="1"/>
        <v>9.3889999999999993</v>
      </c>
      <c r="E94" s="6">
        <v>0.622</v>
      </c>
      <c r="F94" s="6">
        <v>0.442</v>
      </c>
      <c r="G94" s="6">
        <v>0.27400000000000002</v>
      </c>
    </row>
    <row r="95" spans="1:7" x14ac:dyDescent="0.25">
      <c r="A95">
        <v>91</v>
      </c>
      <c r="B95" s="7">
        <v>4.5819999999999999</v>
      </c>
      <c r="C95" s="7">
        <v>4.806</v>
      </c>
      <c r="D95" s="7">
        <f t="shared" si="1"/>
        <v>9.3879999999999999</v>
      </c>
      <c r="E95" s="6">
        <v>0.622</v>
      </c>
      <c r="F95" s="6">
        <v>0.44700000000000001</v>
      </c>
      <c r="G95" s="6">
        <v>0.27400000000000002</v>
      </c>
    </row>
    <row r="96" spans="1:7" x14ac:dyDescent="0.25">
      <c r="A96">
        <v>92</v>
      </c>
      <c r="B96" s="7">
        <v>4.5819999999999999</v>
      </c>
      <c r="C96" s="7">
        <v>4.8049999999999997</v>
      </c>
      <c r="D96" s="7">
        <f t="shared" si="1"/>
        <v>9.3870000000000005</v>
      </c>
      <c r="E96" s="6">
        <v>0.622</v>
      </c>
      <c r="F96" s="6">
        <v>0.44700000000000001</v>
      </c>
      <c r="G96" s="6">
        <v>0.26900000000000002</v>
      </c>
    </row>
    <row r="97" spans="1:7" x14ac:dyDescent="0.25">
      <c r="A97">
        <v>93</v>
      </c>
      <c r="B97" s="7">
        <v>4.5830000000000002</v>
      </c>
      <c r="C97" s="7">
        <v>4.806</v>
      </c>
      <c r="D97" s="7">
        <f t="shared" si="1"/>
        <v>9.3889999999999993</v>
      </c>
      <c r="E97" s="6">
        <v>0.622</v>
      </c>
      <c r="F97" s="6">
        <v>0.44700000000000001</v>
      </c>
      <c r="G97" s="6">
        <v>0.27400000000000002</v>
      </c>
    </row>
    <row r="98" spans="1:7" x14ac:dyDescent="0.25">
      <c r="A98">
        <v>94</v>
      </c>
      <c r="B98" s="7">
        <v>4.5830000000000002</v>
      </c>
      <c r="C98" s="7">
        <v>4.7539999999999996</v>
      </c>
      <c r="D98" s="7">
        <f t="shared" si="1"/>
        <v>9.3369999999999997</v>
      </c>
      <c r="E98" s="6">
        <v>0.622</v>
      </c>
      <c r="F98" s="6">
        <v>0.44700000000000001</v>
      </c>
      <c r="G98" s="6">
        <v>0.27400000000000002</v>
      </c>
    </row>
    <row r="99" spans="1:7" x14ac:dyDescent="0.25">
      <c r="A99">
        <v>95</v>
      </c>
      <c r="B99" s="7">
        <v>4.5830000000000002</v>
      </c>
      <c r="C99" s="7">
        <v>4.7039999999999997</v>
      </c>
      <c r="D99" s="7">
        <f t="shared" si="1"/>
        <v>9.286999999999999</v>
      </c>
      <c r="E99" s="6">
        <v>0.622</v>
      </c>
      <c r="F99" s="6">
        <v>0.44700000000000001</v>
      </c>
      <c r="G99" s="6">
        <v>0.26900000000000002</v>
      </c>
    </row>
    <row r="100" spans="1:7" x14ac:dyDescent="0.25">
      <c r="A100">
        <v>96</v>
      </c>
      <c r="B100" s="7">
        <v>4.5819999999999999</v>
      </c>
      <c r="C100" s="7">
        <v>4.7039999999999997</v>
      </c>
      <c r="D100" s="7">
        <f t="shared" si="1"/>
        <v>9.2859999999999996</v>
      </c>
      <c r="E100" s="6">
        <v>0.622</v>
      </c>
      <c r="F100" s="6">
        <v>0.44700000000000001</v>
      </c>
      <c r="G100" s="6">
        <v>0.27400000000000002</v>
      </c>
    </row>
    <row r="101" spans="1:7" x14ac:dyDescent="0.25">
      <c r="A101">
        <v>97</v>
      </c>
      <c r="B101" s="7">
        <v>4.5819999999999999</v>
      </c>
      <c r="C101" s="7">
        <v>4.7029999999999994</v>
      </c>
      <c r="D101" s="7">
        <f t="shared" si="1"/>
        <v>9.2850000000000001</v>
      </c>
      <c r="E101" s="6">
        <v>0.622</v>
      </c>
      <c r="F101" s="6">
        <v>0.44700000000000001</v>
      </c>
      <c r="G101" s="6">
        <v>0.27400000000000002</v>
      </c>
    </row>
    <row r="102" spans="1:7" x14ac:dyDescent="0.25">
      <c r="A102">
        <v>98</v>
      </c>
      <c r="B102" s="7">
        <v>4.5830000000000002</v>
      </c>
      <c r="C102" s="7">
        <v>4.7050000000000001</v>
      </c>
      <c r="D102" s="7">
        <f t="shared" si="1"/>
        <v>9.2880000000000003</v>
      </c>
      <c r="E102" s="6">
        <v>0.627</v>
      </c>
      <c r="F102" s="6">
        <v>0.44700000000000001</v>
      </c>
      <c r="G102" s="6">
        <v>0.27400000000000002</v>
      </c>
    </row>
    <row r="103" spans="1:7" x14ac:dyDescent="0.25">
      <c r="A103">
        <v>99</v>
      </c>
      <c r="B103" s="7">
        <v>4.5819999999999999</v>
      </c>
      <c r="C103" s="7">
        <v>4.7039999999999997</v>
      </c>
      <c r="D103" s="7">
        <f t="shared" si="1"/>
        <v>9.2859999999999996</v>
      </c>
      <c r="E103" s="6">
        <v>0.622</v>
      </c>
      <c r="F103" s="6">
        <v>0.44700000000000001</v>
      </c>
      <c r="G103" s="6">
        <v>0.26900000000000002</v>
      </c>
    </row>
    <row r="104" spans="1:7" x14ac:dyDescent="0.25">
      <c r="A104">
        <v>100</v>
      </c>
      <c r="B104" s="7">
        <v>4.5819999999999999</v>
      </c>
      <c r="C104" s="7">
        <v>4.7039999999999997</v>
      </c>
      <c r="D104" s="7">
        <f t="shared" si="1"/>
        <v>9.2859999999999996</v>
      </c>
      <c r="E104" s="6">
        <v>0.63200000000000001</v>
      </c>
      <c r="F104" s="6">
        <v>0.45200000000000001</v>
      </c>
      <c r="G104" s="6">
        <v>0.27400000000000002</v>
      </c>
    </row>
    <row r="105" spans="1:7" x14ac:dyDescent="0.25">
      <c r="A105">
        <v>101</v>
      </c>
      <c r="B105" s="7">
        <v>4.5819999999999999</v>
      </c>
      <c r="C105" s="7">
        <v>4.7039999999999997</v>
      </c>
      <c r="D105" s="7">
        <f t="shared" si="1"/>
        <v>9.2859999999999996</v>
      </c>
      <c r="E105" s="6">
        <v>0.66500000000000004</v>
      </c>
      <c r="F105" s="6">
        <v>0.48100000000000004</v>
      </c>
      <c r="G105" s="6">
        <v>0.28600000000000003</v>
      </c>
    </row>
    <row r="106" spans="1:7" x14ac:dyDescent="0.25">
      <c r="A106">
        <v>102</v>
      </c>
      <c r="B106" s="7">
        <v>4.5819999999999999</v>
      </c>
      <c r="C106" s="7">
        <v>4.7029999999999994</v>
      </c>
      <c r="D106" s="7">
        <f t="shared" si="1"/>
        <v>9.2850000000000001</v>
      </c>
      <c r="E106" s="6">
        <v>0.65600000000000003</v>
      </c>
      <c r="F106" s="6">
        <v>0.47600000000000003</v>
      </c>
      <c r="G106" s="6">
        <v>0.29799999999999999</v>
      </c>
    </row>
    <row r="107" spans="1:7" x14ac:dyDescent="0.25">
      <c r="A107">
        <v>103</v>
      </c>
      <c r="B107" s="7">
        <v>4.5830000000000002</v>
      </c>
      <c r="C107" s="7">
        <v>4.7050000000000001</v>
      </c>
      <c r="D107" s="7">
        <f t="shared" si="1"/>
        <v>9.2880000000000003</v>
      </c>
      <c r="E107" s="6">
        <v>0.65600000000000003</v>
      </c>
      <c r="F107" s="6">
        <v>0.47600000000000003</v>
      </c>
      <c r="G107" s="6">
        <v>0.29799999999999999</v>
      </c>
    </row>
    <row r="108" spans="1:7" x14ac:dyDescent="0.25">
      <c r="A108">
        <v>104</v>
      </c>
      <c r="B108" s="7">
        <v>4.5819999999999999</v>
      </c>
      <c r="C108" s="7">
        <v>4.7039999999999997</v>
      </c>
      <c r="D108" s="7">
        <f t="shared" si="1"/>
        <v>9.2859999999999996</v>
      </c>
      <c r="E108" s="6">
        <v>0.65600000000000003</v>
      </c>
      <c r="F108" s="6">
        <v>0.47600000000000003</v>
      </c>
      <c r="G108" s="6">
        <v>0.29799999999999999</v>
      </c>
    </row>
    <row r="109" spans="1:7" x14ac:dyDescent="0.25">
      <c r="A109">
        <v>105</v>
      </c>
      <c r="B109" s="7">
        <v>4.5839999999999996</v>
      </c>
      <c r="C109" s="7">
        <v>4.7029999999999994</v>
      </c>
      <c r="D109" s="7">
        <f t="shared" si="1"/>
        <v>9.286999999999999</v>
      </c>
      <c r="E109" s="6">
        <v>0.65600000000000003</v>
      </c>
      <c r="F109" s="6">
        <v>0.47600000000000003</v>
      </c>
      <c r="G109" s="6">
        <v>0.29799999999999999</v>
      </c>
    </row>
    <row r="110" spans="1:7" x14ac:dyDescent="0.25">
      <c r="A110">
        <v>106</v>
      </c>
      <c r="B110" s="7">
        <v>4.5819999999999999</v>
      </c>
      <c r="C110" s="7">
        <v>4.7050000000000001</v>
      </c>
      <c r="D110" s="7">
        <f t="shared" si="1"/>
        <v>9.286999999999999</v>
      </c>
      <c r="E110" s="6">
        <v>0.65600000000000003</v>
      </c>
      <c r="F110" s="6">
        <v>0.48100000000000004</v>
      </c>
      <c r="G110" s="6">
        <v>0.30199999999999999</v>
      </c>
    </row>
    <row r="111" spans="1:7" x14ac:dyDescent="0.25">
      <c r="A111">
        <v>107</v>
      </c>
      <c r="B111" s="7">
        <v>4.5819999999999999</v>
      </c>
      <c r="C111" s="7">
        <v>4.7039999999999997</v>
      </c>
      <c r="D111" s="7">
        <f t="shared" si="1"/>
        <v>9.2859999999999996</v>
      </c>
      <c r="E111" s="6">
        <v>0.65600000000000003</v>
      </c>
      <c r="F111" s="6">
        <v>0.48100000000000004</v>
      </c>
      <c r="G111" s="6">
        <v>0.30199999999999999</v>
      </c>
    </row>
    <row r="112" spans="1:7" x14ac:dyDescent="0.25">
      <c r="A112">
        <v>108</v>
      </c>
      <c r="B112" s="7">
        <v>4.5819999999999999</v>
      </c>
      <c r="C112" s="7">
        <v>4.7039999999999997</v>
      </c>
      <c r="D112" s="7">
        <f t="shared" si="1"/>
        <v>9.2859999999999996</v>
      </c>
      <c r="E112" s="6">
        <v>0.65600000000000003</v>
      </c>
      <c r="F112" s="6">
        <v>0.48100000000000004</v>
      </c>
      <c r="G112" s="6">
        <v>0.30199999999999999</v>
      </c>
    </row>
    <row r="113" spans="1:7" x14ac:dyDescent="0.25">
      <c r="A113">
        <v>109</v>
      </c>
      <c r="B113" s="7">
        <v>4.5819999999999999</v>
      </c>
      <c r="C113" s="7">
        <v>4.7039999999999997</v>
      </c>
      <c r="D113" s="7">
        <f t="shared" si="1"/>
        <v>9.2859999999999996</v>
      </c>
      <c r="E113" s="6">
        <v>0.65600000000000003</v>
      </c>
      <c r="F113" s="6">
        <v>0.48100000000000004</v>
      </c>
      <c r="G113" s="6">
        <v>0.30199999999999999</v>
      </c>
    </row>
    <row r="114" spans="1:7" x14ac:dyDescent="0.25">
      <c r="A114">
        <v>110</v>
      </c>
      <c r="B114" s="7">
        <v>4.5839999999999996</v>
      </c>
      <c r="C114" s="7">
        <v>4.7029999999999994</v>
      </c>
      <c r="D114" s="7">
        <f t="shared" si="1"/>
        <v>9.286999999999999</v>
      </c>
      <c r="E114" s="6">
        <v>0.65600000000000003</v>
      </c>
      <c r="F114" s="6">
        <v>0.48100000000000004</v>
      </c>
      <c r="G114" s="6">
        <v>0.30199999999999999</v>
      </c>
    </row>
    <row r="115" spans="1:7" x14ac:dyDescent="0.25">
      <c r="A115">
        <v>111</v>
      </c>
      <c r="B115" s="7">
        <v>4.5819999999999999</v>
      </c>
      <c r="C115" s="7">
        <v>4.7039999999999997</v>
      </c>
      <c r="D115" s="7">
        <f t="shared" si="1"/>
        <v>9.2859999999999996</v>
      </c>
      <c r="E115" s="6">
        <v>0.65600000000000003</v>
      </c>
      <c r="F115" s="6">
        <v>0.48100000000000004</v>
      </c>
      <c r="G115" s="6">
        <v>0.30199999999999999</v>
      </c>
    </row>
    <row r="116" spans="1:7" x14ac:dyDescent="0.25">
      <c r="A116">
        <v>112</v>
      </c>
      <c r="B116" s="7">
        <v>4.5209999999999999</v>
      </c>
      <c r="C116" s="7">
        <v>4.7039999999999997</v>
      </c>
      <c r="D116" s="7">
        <f t="shared" si="1"/>
        <v>9.2249999999999996</v>
      </c>
      <c r="E116" s="6">
        <v>0.65600000000000003</v>
      </c>
      <c r="F116" s="6">
        <v>0.48100000000000004</v>
      </c>
      <c r="G116" s="6">
        <v>0.30199999999999999</v>
      </c>
    </row>
    <row r="117" spans="1:7" x14ac:dyDescent="0.25">
      <c r="A117">
        <v>113</v>
      </c>
      <c r="B117" s="7">
        <v>4.492</v>
      </c>
      <c r="C117" s="7">
        <v>4.7039999999999997</v>
      </c>
      <c r="D117" s="7">
        <f t="shared" si="1"/>
        <v>9.1959999999999997</v>
      </c>
      <c r="E117" s="6">
        <v>0.65600000000000003</v>
      </c>
      <c r="F117" s="6">
        <v>0.48100000000000004</v>
      </c>
      <c r="G117" s="6">
        <v>0.30199999999999999</v>
      </c>
    </row>
    <row r="118" spans="1:7" x14ac:dyDescent="0.25">
      <c r="A118">
        <v>114</v>
      </c>
      <c r="B118" s="7">
        <v>4.5369999999999999</v>
      </c>
      <c r="C118" s="7">
        <v>4.7039999999999997</v>
      </c>
      <c r="D118" s="7">
        <f t="shared" si="1"/>
        <v>9.2409999999999997</v>
      </c>
      <c r="E118" s="6">
        <v>0.65600000000000003</v>
      </c>
      <c r="F118" s="6">
        <v>0.48100000000000004</v>
      </c>
      <c r="G118" s="6">
        <v>0.30199999999999999</v>
      </c>
    </row>
    <row r="119" spans="1:7" x14ac:dyDescent="0.25">
      <c r="A119">
        <v>115</v>
      </c>
      <c r="B119" s="7">
        <v>4.577</v>
      </c>
      <c r="C119" s="7">
        <v>4.7029999999999994</v>
      </c>
      <c r="D119" s="7">
        <f t="shared" si="1"/>
        <v>9.2799999999999994</v>
      </c>
      <c r="E119" s="6">
        <v>0.65600000000000003</v>
      </c>
      <c r="F119" s="6">
        <v>0.48100000000000004</v>
      </c>
      <c r="G119" s="6">
        <v>0.30199999999999999</v>
      </c>
    </row>
    <row r="120" spans="1:7" x14ac:dyDescent="0.25">
      <c r="A120">
        <v>116</v>
      </c>
      <c r="B120" s="7">
        <v>4.4939999999999998</v>
      </c>
      <c r="C120" s="7">
        <v>4.7039999999999997</v>
      </c>
      <c r="D120" s="7">
        <f t="shared" si="1"/>
        <v>9.1980000000000004</v>
      </c>
      <c r="E120" s="6">
        <v>0.65600000000000003</v>
      </c>
      <c r="F120" s="6">
        <v>0.48100000000000004</v>
      </c>
      <c r="G120" s="6">
        <v>0.30199999999999999</v>
      </c>
    </row>
    <row r="121" spans="1:7" x14ac:dyDescent="0.25">
      <c r="A121">
        <v>117</v>
      </c>
      <c r="B121" s="7">
        <v>4.4820000000000002</v>
      </c>
      <c r="C121" s="7">
        <v>4.7039999999999997</v>
      </c>
      <c r="D121" s="7">
        <f t="shared" si="1"/>
        <v>9.1859999999999999</v>
      </c>
      <c r="E121" s="6">
        <v>0.65600000000000003</v>
      </c>
      <c r="F121" s="6">
        <v>0.48100000000000004</v>
      </c>
      <c r="G121" s="6">
        <v>0.30199999999999999</v>
      </c>
    </row>
    <row r="122" spans="1:7" x14ac:dyDescent="0.25">
      <c r="A122">
        <v>118</v>
      </c>
      <c r="B122" s="7">
        <v>4.508</v>
      </c>
      <c r="C122" s="7">
        <v>4.7039999999999997</v>
      </c>
      <c r="D122" s="7">
        <f t="shared" si="1"/>
        <v>9.2119999999999997</v>
      </c>
      <c r="E122" s="6">
        <v>0.65600000000000003</v>
      </c>
      <c r="F122" s="6">
        <v>0.48100000000000004</v>
      </c>
      <c r="G122" s="6">
        <v>0.30199999999999999</v>
      </c>
    </row>
    <row r="123" spans="1:7" x14ac:dyDescent="0.25">
      <c r="A123">
        <v>119</v>
      </c>
      <c r="B123" s="7">
        <v>4.5350000000000001</v>
      </c>
      <c r="C123" s="7">
        <v>4.7029999999999994</v>
      </c>
      <c r="D123" s="7">
        <f t="shared" si="1"/>
        <v>9.2379999999999995</v>
      </c>
      <c r="E123" s="6">
        <v>0.65600000000000003</v>
      </c>
      <c r="F123" s="6">
        <v>0.48100000000000004</v>
      </c>
      <c r="G123" s="6">
        <v>0.30199999999999999</v>
      </c>
    </row>
    <row r="124" spans="1:7" x14ac:dyDescent="0.25">
      <c r="A124">
        <v>120</v>
      </c>
      <c r="B124" s="7">
        <v>4.6790000000000003</v>
      </c>
      <c r="C124" s="7">
        <v>4.7769999999999992</v>
      </c>
      <c r="D124" s="7">
        <f t="shared" si="1"/>
        <v>9.4559999999999995</v>
      </c>
      <c r="E124" s="6">
        <v>0.65600000000000003</v>
      </c>
      <c r="F124" s="6">
        <v>0.48100000000000004</v>
      </c>
      <c r="G124" s="6">
        <v>0.30199999999999999</v>
      </c>
    </row>
    <row r="125" spans="1:7" x14ac:dyDescent="0.25">
      <c r="A125">
        <v>121</v>
      </c>
      <c r="B125" s="7">
        <v>4.7069999999999999</v>
      </c>
      <c r="C125" s="7">
        <v>4.8929999999999998</v>
      </c>
      <c r="D125" s="7">
        <f t="shared" si="1"/>
        <v>9.6</v>
      </c>
      <c r="E125" s="6">
        <v>0.65600000000000003</v>
      </c>
      <c r="F125" s="6">
        <v>0.48100000000000004</v>
      </c>
      <c r="G125" s="6">
        <v>0.30199999999999999</v>
      </c>
    </row>
    <row r="126" spans="1:7" x14ac:dyDescent="0.25">
      <c r="A126">
        <v>122</v>
      </c>
      <c r="B126" s="7">
        <v>4.7370000000000001</v>
      </c>
      <c r="C126" s="7">
        <v>4.9550000000000001</v>
      </c>
      <c r="D126" s="7">
        <f t="shared" si="1"/>
        <v>9.6920000000000002</v>
      </c>
      <c r="E126" s="6">
        <v>0.65600000000000003</v>
      </c>
      <c r="F126" s="6">
        <v>0.47600000000000003</v>
      </c>
      <c r="G126" s="6">
        <v>0.30199999999999999</v>
      </c>
    </row>
    <row r="127" spans="1:7" x14ac:dyDescent="0.25">
      <c r="A127">
        <v>123</v>
      </c>
      <c r="B127" s="7">
        <v>4.907</v>
      </c>
      <c r="C127" s="7">
        <v>5.0289999999999999</v>
      </c>
      <c r="D127" s="7">
        <f t="shared" si="1"/>
        <v>9.9359999999999999</v>
      </c>
      <c r="E127" s="6">
        <v>0.66100000000000003</v>
      </c>
      <c r="F127" s="6">
        <v>0.48100000000000004</v>
      </c>
      <c r="G127" s="6">
        <v>0.30199999999999999</v>
      </c>
    </row>
    <row r="128" spans="1:7" x14ac:dyDescent="0.25">
      <c r="A128">
        <v>124</v>
      </c>
      <c r="B128" s="7">
        <v>5.016</v>
      </c>
      <c r="C128" s="7">
        <v>5.1849999999999996</v>
      </c>
      <c r="D128" s="7">
        <f t="shared" si="1"/>
        <v>10.201000000000001</v>
      </c>
      <c r="E128" s="6">
        <v>0.66500000000000004</v>
      </c>
      <c r="F128" s="6">
        <v>0.48100000000000004</v>
      </c>
      <c r="G128" s="6">
        <v>0.30199999999999999</v>
      </c>
    </row>
    <row r="129" spans="1:7" x14ac:dyDescent="0.25">
      <c r="A129">
        <v>125</v>
      </c>
      <c r="B129" s="7">
        <v>5.226</v>
      </c>
      <c r="C129" s="7">
        <v>5.4559999999999995</v>
      </c>
      <c r="D129" s="7">
        <f t="shared" si="1"/>
        <v>10.681999999999999</v>
      </c>
      <c r="E129" s="6">
        <v>0.67500000000000004</v>
      </c>
      <c r="F129" s="6">
        <v>0.48600000000000004</v>
      </c>
      <c r="G129" s="6">
        <v>0.307</v>
      </c>
    </row>
    <row r="130" spans="1:7" x14ac:dyDescent="0.25">
      <c r="A130">
        <v>126</v>
      </c>
      <c r="B130" s="7">
        <v>5.6239999999999997</v>
      </c>
      <c r="C130" s="7">
        <v>5.8769999999999998</v>
      </c>
      <c r="D130" s="7">
        <f t="shared" si="1"/>
        <v>11.500999999999999</v>
      </c>
      <c r="E130" s="6">
        <v>0.69400000000000006</v>
      </c>
      <c r="F130" s="6">
        <v>0.49500000000000005</v>
      </c>
      <c r="G130" s="6">
        <v>0.317</v>
      </c>
    </row>
    <row r="131" spans="1:7" x14ac:dyDescent="0.25">
      <c r="A131">
        <v>127</v>
      </c>
      <c r="B131" s="7">
        <v>5.7069999999999999</v>
      </c>
      <c r="C131" s="7">
        <v>6.0009999999999994</v>
      </c>
      <c r="D131" s="7">
        <f t="shared" si="1"/>
        <v>11.707999999999998</v>
      </c>
      <c r="E131" s="6">
        <v>0.69900000000000007</v>
      </c>
      <c r="F131" s="6">
        <v>0.5</v>
      </c>
      <c r="G131" s="6">
        <v>0.32100000000000001</v>
      </c>
    </row>
    <row r="132" spans="1:7" x14ac:dyDescent="0.25">
      <c r="A132">
        <v>128</v>
      </c>
      <c r="B132" s="7">
        <v>5.7409999999999997</v>
      </c>
      <c r="C132" s="7">
        <v>5.9829999999999997</v>
      </c>
      <c r="D132" s="7">
        <f t="shared" si="1"/>
        <v>11.724</v>
      </c>
      <c r="E132" s="6">
        <v>0.70400000000000007</v>
      </c>
      <c r="F132" s="6">
        <v>0.50499999999999989</v>
      </c>
      <c r="G132" s="6">
        <v>0.32100000000000001</v>
      </c>
    </row>
    <row r="133" spans="1:7" x14ac:dyDescent="0.25">
      <c r="A133">
        <v>129</v>
      </c>
      <c r="B133" s="7">
        <v>5.7459999999999996</v>
      </c>
      <c r="C133" s="7">
        <v>6.0039999999999996</v>
      </c>
      <c r="D133" s="7">
        <f t="shared" ref="D133:D196" si="2">B133+C133</f>
        <v>11.75</v>
      </c>
      <c r="E133" s="6">
        <v>0.70400000000000007</v>
      </c>
      <c r="F133" s="6">
        <v>0.50499999999999989</v>
      </c>
      <c r="G133" s="6">
        <v>0.32600000000000001</v>
      </c>
    </row>
    <row r="134" spans="1:7" x14ac:dyDescent="0.25">
      <c r="A134">
        <v>130</v>
      </c>
      <c r="B134" s="7">
        <v>5.7039999999999997</v>
      </c>
      <c r="C134" s="7">
        <v>6.0039999999999996</v>
      </c>
      <c r="D134" s="7">
        <f t="shared" si="2"/>
        <v>11.707999999999998</v>
      </c>
      <c r="E134" s="6">
        <v>0.70899999999999996</v>
      </c>
      <c r="F134" s="6">
        <v>0.50499999999999989</v>
      </c>
      <c r="G134" s="6">
        <v>0.32600000000000001</v>
      </c>
    </row>
    <row r="135" spans="1:7" x14ac:dyDescent="0.25">
      <c r="A135">
        <v>131</v>
      </c>
      <c r="B135" s="7">
        <v>5.681</v>
      </c>
      <c r="C135" s="7">
        <v>6.0039999999999996</v>
      </c>
      <c r="D135" s="7">
        <f t="shared" si="2"/>
        <v>11.684999999999999</v>
      </c>
      <c r="E135" s="6">
        <v>0.70899999999999996</v>
      </c>
      <c r="F135" s="6">
        <v>0.5099999999999999</v>
      </c>
      <c r="G135" s="6">
        <v>0.32600000000000001</v>
      </c>
    </row>
    <row r="136" spans="1:7" x14ac:dyDescent="0.25">
      <c r="A136">
        <v>132</v>
      </c>
      <c r="B136" s="7">
        <v>5.6819999999999995</v>
      </c>
      <c r="C136" s="7">
        <v>5.9329999999999998</v>
      </c>
      <c r="D136" s="7">
        <f t="shared" si="2"/>
        <v>11.614999999999998</v>
      </c>
      <c r="E136" s="6">
        <v>0.70899999999999996</v>
      </c>
      <c r="F136" s="6">
        <v>0.5099999999999999</v>
      </c>
      <c r="G136" s="6">
        <v>0.32600000000000001</v>
      </c>
    </row>
    <row r="137" spans="1:7" x14ac:dyDescent="0.25">
      <c r="A137">
        <v>133</v>
      </c>
      <c r="B137" s="7">
        <v>5.681</v>
      </c>
      <c r="C137" s="7">
        <v>5.907</v>
      </c>
      <c r="D137" s="7">
        <f t="shared" si="2"/>
        <v>11.588000000000001</v>
      </c>
      <c r="E137" s="6">
        <v>0.70899999999999996</v>
      </c>
      <c r="F137" s="6">
        <v>0.5099999999999999</v>
      </c>
      <c r="G137" s="6">
        <v>0.32600000000000001</v>
      </c>
    </row>
    <row r="138" spans="1:7" x14ac:dyDescent="0.25">
      <c r="A138">
        <v>134</v>
      </c>
      <c r="B138" s="7">
        <v>5.681</v>
      </c>
      <c r="C138" s="7">
        <v>5.9059999999999997</v>
      </c>
      <c r="D138" s="7">
        <f t="shared" si="2"/>
        <v>11.587</v>
      </c>
      <c r="E138" s="6">
        <v>0.70899999999999996</v>
      </c>
      <c r="F138" s="6">
        <v>0.5099999999999999</v>
      </c>
      <c r="G138" s="6">
        <v>0.32600000000000001</v>
      </c>
    </row>
    <row r="139" spans="1:7" x14ac:dyDescent="0.25">
      <c r="A139">
        <v>135</v>
      </c>
      <c r="B139" s="7">
        <v>5.6819999999999995</v>
      </c>
      <c r="C139" s="7">
        <v>5.9059999999999997</v>
      </c>
      <c r="D139" s="7">
        <f t="shared" si="2"/>
        <v>11.587999999999999</v>
      </c>
      <c r="E139" s="6">
        <v>0.70899999999999996</v>
      </c>
      <c r="F139" s="6">
        <v>0.5099999999999999</v>
      </c>
      <c r="G139" s="6">
        <v>0.32600000000000001</v>
      </c>
    </row>
    <row r="140" spans="1:7" x14ac:dyDescent="0.25">
      <c r="A140">
        <v>136</v>
      </c>
      <c r="B140" s="7">
        <v>5.681</v>
      </c>
      <c r="C140" s="7">
        <v>5.9059999999999997</v>
      </c>
      <c r="D140" s="7">
        <f t="shared" si="2"/>
        <v>11.587</v>
      </c>
      <c r="E140" s="6">
        <v>0.70899999999999996</v>
      </c>
      <c r="F140" s="6">
        <v>0.5149999999999999</v>
      </c>
      <c r="G140" s="6">
        <v>0.32600000000000001</v>
      </c>
    </row>
    <row r="141" spans="1:7" x14ac:dyDescent="0.25">
      <c r="A141">
        <v>137</v>
      </c>
      <c r="B141" s="7">
        <v>5.7459999999999996</v>
      </c>
      <c r="C141" s="7">
        <v>5.9119999999999999</v>
      </c>
      <c r="D141" s="7">
        <f t="shared" si="2"/>
        <v>11.657999999999999</v>
      </c>
      <c r="E141" s="6">
        <v>0.71399999999999997</v>
      </c>
      <c r="F141" s="6">
        <v>0.5149999999999999</v>
      </c>
      <c r="G141" s="6">
        <v>0.32600000000000001</v>
      </c>
    </row>
    <row r="142" spans="1:7" x14ac:dyDescent="0.25">
      <c r="A142">
        <v>138</v>
      </c>
      <c r="B142" s="7">
        <v>6.2210000000000001</v>
      </c>
      <c r="C142" s="7">
        <v>6.141</v>
      </c>
      <c r="D142" s="7">
        <f t="shared" si="2"/>
        <v>12.362</v>
      </c>
      <c r="E142" s="6">
        <v>0.74299999999999999</v>
      </c>
      <c r="F142" s="6">
        <v>0.52899999999999991</v>
      </c>
      <c r="G142" s="6">
        <v>0.34100000000000003</v>
      </c>
    </row>
    <row r="143" spans="1:7" x14ac:dyDescent="0.25">
      <c r="A143">
        <v>139</v>
      </c>
      <c r="B143" s="7">
        <v>6.4969999999999999</v>
      </c>
      <c r="C143" s="7">
        <v>6.734</v>
      </c>
      <c r="D143" s="7">
        <f t="shared" si="2"/>
        <v>13.231</v>
      </c>
      <c r="E143" s="6">
        <v>0.75700000000000001</v>
      </c>
      <c r="F143" s="6">
        <v>0.53899999999999992</v>
      </c>
      <c r="G143" s="6">
        <v>0.35</v>
      </c>
    </row>
    <row r="144" spans="1:7" x14ac:dyDescent="0.25">
      <c r="A144">
        <v>140</v>
      </c>
      <c r="B144" s="7">
        <v>6.3949999999999996</v>
      </c>
      <c r="C144" s="7">
        <v>6.7319999999999993</v>
      </c>
      <c r="D144" s="7">
        <f t="shared" si="2"/>
        <v>13.126999999999999</v>
      </c>
      <c r="E144" s="6">
        <v>0.76200000000000001</v>
      </c>
      <c r="F144" s="6">
        <v>0.54299999999999993</v>
      </c>
      <c r="G144" s="6">
        <v>0.35499999999999998</v>
      </c>
    </row>
    <row r="145" spans="1:7" x14ac:dyDescent="0.25">
      <c r="A145">
        <v>141</v>
      </c>
      <c r="B145" s="7">
        <v>6.5679999999999996</v>
      </c>
      <c r="C145" s="7">
        <v>6.7959999999999994</v>
      </c>
      <c r="D145" s="7">
        <f t="shared" si="2"/>
        <v>13.363999999999999</v>
      </c>
      <c r="E145" s="6">
        <v>0.78100000000000003</v>
      </c>
      <c r="F145" s="6">
        <v>0.55799999999999994</v>
      </c>
      <c r="G145" s="6">
        <v>0.36899999999999999</v>
      </c>
    </row>
    <row r="146" spans="1:7" x14ac:dyDescent="0.25">
      <c r="A146">
        <v>142</v>
      </c>
      <c r="B146" s="7">
        <v>6.6059999999999999</v>
      </c>
      <c r="C146" s="7">
        <v>6.8549999999999995</v>
      </c>
      <c r="D146" s="7">
        <f t="shared" si="2"/>
        <v>13.460999999999999</v>
      </c>
      <c r="E146" s="6">
        <v>0.80500000000000005</v>
      </c>
      <c r="F146" s="6">
        <v>0.57699999999999996</v>
      </c>
      <c r="G146" s="6">
        <v>0.39300000000000002</v>
      </c>
    </row>
    <row r="147" spans="1:7" x14ac:dyDescent="0.25">
      <c r="A147">
        <v>143</v>
      </c>
      <c r="B147" s="7">
        <v>6.6819999999999995</v>
      </c>
      <c r="C147" s="7">
        <v>6.9879999999999995</v>
      </c>
      <c r="D147" s="7">
        <f t="shared" si="2"/>
        <v>13.669999999999998</v>
      </c>
      <c r="E147" s="6">
        <v>0.82000000000000006</v>
      </c>
      <c r="F147" s="6">
        <v>0.58699999999999997</v>
      </c>
      <c r="G147" s="6">
        <v>0.40300000000000002</v>
      </c>
    </row>
    <row r="148" spans="1:7" x14ac:dyDescent="0.25">
      <c r="A148">
        <v>144</v>
      </c>
      <c r="B148" s="7">
        <v>6.7299999999999995</v>
      </c>
      <c r="C148" s="7">
        <v>7.0269999999999992</v>
      </c>
      <c r="D148" s="7">
        <f t="shared" si="2"/>
        <v>13.756999999999998</v>
      </c>
      <c r="E148" s="6">
        <v>0.82900000000000007</v>
      </c>
      <c r="F148" s="6">
        <v>0.59599999999999997</v>
      </c>
      <c r="G148" s="6">
        <v>0.41699999999999998</v>
      </c>
    </row>
    <row r="149" spans="1:7" x14ac:dyDescent="0.25">
      <c r="A149">
        <v>145</v>
      </c>
      <c r="B149" s="7">
        <v>6.9059999999999997</v>
      </c>
      <c r="C149" s="7">
        <v>7.2039999999999997</v>
      </c>
      <c r="D149" s="7">
        <f t="shared" si="2"/>
        <v>14.11</v>
      </c>
      <c r="E149" s="6">
        <v>0.85299999999999998</v>
      </c>
      <c r="F149" s="6">
        <v>0.61099999999999999</v>
      </c>
      <c r="G149" s="6">
        <v>0.437</v>
      </c>
    </row>
    <row r="150" spans="1:7" x14ac:dyDescent="0.25">
      <c r="A150">
        <v>146</v>
      </c>
      <c r="B150" s="7">
        <v>7.0750000000000002</v>
      </c>
      <c r="C150" s="7">
        <v>7.39</v>
      </c>
      <c r="D150" s="7">
        <f t="shared" si="2"/>
        <v>14.465</v>
      </c>
      <c r="E150" s="6">
        <v>0.86799999999999999</v>
      </c>
      <c r="F150" s="6">
        <v>0.625</v>
      </c>
      <c r="G150" s="6">
        <v>0.45600000000000002</v>
      </c>
    </row>
    <row r="151" spans="1:7" x14ac:dyDescent="0.25">
      <c r="A151">
        <v>147</v>
      </c>
      <c r="B151" s="7">
        <v>7.0380000000000003</v>
      </c>
      <c r="C151" s="7">
        <v>7.4049999999999994</v>
      </c>
      <c r="D151" s="7">
        <f t="shared" si="2"/>
        <v>14.443</v>
      </c>
      <c r="E151" s="6">
        <v>0.878</v>
      </c>
      <c r="F151" s="6">
        <v>0.62999999999999989</v>
      </c>
      <c r="G151" s="6">
        <v>0.46500000000000002</v>
      </c>
    </row>
    <row r="152" spans="1:7" x14ac:dyDescent="0.25">
      <c r="A152">
        <v>148</v>
      </c>
      <c r="B152" s="7">
        <v>7.1259999999999994</v>
      </c>
      <c r="C152" s="7">
        <v>7.4049999999999994</v>
      </c>
      <c r="D152" s="7">
        <f t="shared" si="2"/>
        <v>14.530999999999999</v>
      </c>
      <c r="E152" s="6">
        <v>0.89200000000000002</v>
      </c>
      <c r="F152" s="6">
        <v>0.6399999999999999</v>
      </c>
      <c r="G152" s="6">
        <v>0.47</v>
      </c>
    </row>
    <row r="153" spans="1:7" x14ac:dyDescent="0.25">
      <c r="A153">
        <v>149</v>
      </c>
      <c r="B153" s="7">
        <v>7.3469999999999995</v>
      </c>
      <c r="C153" s="7">
        <v>7.5059999999999993</v>
      </c>
      <c r="D153" s="7">
        <f t="shared" si="2"/>
        <v>14.852999999999998</v>
      </c>
      <c r="E153" s="6">
        <v>0.90200000000000002</v>
      </c>
      <c r="F153" s="6">
        <v>0.64899999999999991</v>
      </c>
      <c r="G153" s="6">
        <v>0.48</v>
      </c>
    </row>
    <row r="154" spans="1:7" x14ac:dyDescent="0.25">
      <c r="A154">
        <v>150</v>
      </c>
      <c r="B154" s="7">
        <v>7.5279999999999996</v>
      </c>
      <c r="C154" s="7">
        <v>7.8380000000000001</v>
      </c>
      <c r="D154" s="7">
        <f t="shared" si="2"/>
        <v>15.366</v>
      </c>
      <c r="E154" s="6">
        <v>0.92100000000000004</v>
      </c>
      <c r="F154" s="6">
        <v>0.66399999999999992</v>
      </c>
      <c r="G154" s="6">
        <v>0.48899999999999999</v>
      </c>
    </row>
    <row r="155" spans="1:7" x14ac:dyDescent="0.25">
      <c r="A155">
        <v>151</v>
      </c>
      <c r="B155" s="7">
        <v>7.6689999999999996</v>
      </c>
      <c r="C155" s="7">
        <v>8.0020000000000007</v>
      </c>
      <c r="D155" s="7">
        <f t="shared" si="2"/>
        <v>15.670999999999999</v>
      </c>
      <c r="E155" s="6">
        <v>0.93100000000000005</v>
      </c>
      <c r="F155" s="6">
        <v>0.66899999999999993</v>
      </c>
      <c r="G155" s="6">
        <v>0.499</v>
      </c>
    </row>
    <row r="156" spans="1:7" x14ac:dyDescent="0.25">
      <c r="A156">
        <v>152</v>
      </c>
      <c r="B156" s="7">
        <v>7.593</v>
      </c>
      <c r="C156" s="7">
        <v>7.9799999999999995</v>
      </c>
      <c r="D156" s="7">
        <f t="shared" si="2"/>
        <v>15.573</v>
      </c>
      <c r="E156" s="6">
        <v>0.93500000000000005</v>
      </c>
      <c r="F156" s="6">
        <v>0.67299999999999993</v>
      </c>
      <c r="G156" s="6">
        <v>0.504</v>
      </c>
    </row>
    <row r="157" spans="1:7" x14ac:dyDescent="0.25">
      <c r="A157">
        <v>153</v>
      </c>
      <c r="B157" s="7">
        <v>7.5869999999999997</v>
      </c>
      <c r="C157" s="7">
        <v>7.907</v>
      </c>
      <c r="D157" s="7">
        <f t="shared" si="2"/>
        <v>15.494</v>
      </c>
      <c r="E157" s="6">
        <v>0.94000000000000006</v>
      </c>
      <c r="F157" s="6">
        <v>0.67799999999999994</v>
      </c>
      <c r="G157" s="6">
        <v>0.50900000000000001</v>
      </c>
    </row>
    <row r="158" spans="1:7" x14ac:dyDescent="0.25">
      <c r="A158">
        <v>154</v>
      </c>
      <c r="B158" s="7">
        <v>7.5860000000000003</v>
      </c>
      <c r="C158" s="7">
        <v>7.9059999999999997</v>
      </c>
      <c r="D158" s="7">
        <f t="shared" si="2"/>
        <v>15.492000000000001</v>
      </c>
      <c r="E158" s="6">
        <v>0.94500000000000006</v>
      </c>
      <c r="F158" s="6">
        <v>0.67799999999999994</v>
      </c>
      <c r="G158" s="6">
        <v>0.50900000000000001</v>
      </c>
    </row>
    <row r="159" spans="1:7" x14ac:dyDescent="0.25">
      <c r="A159">
        <v>155</v>
      </c>
      <c r="B159" s="7">
        <v>7.5729999999999995</v>
      </c>
      <c r="C159" s="7">
        <v>7.9059999999999997</v>
      </c>
      <c r="D159" s="7">
        <f t="shared" si="2"/>
        <v>15.478999999999999</v>
      </c>
      <c r="E159" s="6">
        <v>0.94500000000000006</v>
      </c>
      <c r="F159" s="6">
        <v>0.68299999999999994</v>
      </c>
      <c r="G159" s="6">
        <v>0.50900000000000001</v>
      </c>
    </row>
    <row r="160" spans="1:7" x14ac:dyDescent="0.25">
      <c r="A160">
        <v>156</v>
      </c>
      <c r="B160" s="7">
        <v>7.5780000000000003</v>
      </c>
      <c r="C160" s="7">
        <v>7.9059999999999997</v>
      </c>
      <c r="D160" s="7">
        <f t="shared" si="2"/>
        <v>15.484</v>
      </c>
      <c r="E160" s="6">
        <v>0.94500000000000006</v>
      </c>
      <c r="F160" s="6">
        <v>0.68299999999999994</v>
      </c>
      <c r="G160" s="6">
        <v>0.51300000000000001</v>
      </c>
    </row>
    <row r="161" spans="1:7" x14ac:dyDescent="0.25">
      <c r="A161">
        <v>157</v>
      </c>
      <c r="B161" s="7">
        <v>7.4889999999999999</v>
      </c>
      <c r="C161" s="7">
        <v>7.9059999999999997</v>
      </c>
      <c r="D161" s="7">
        <f t="shared" si="2"/>
        <v>15.395</v>
      </c>
      <c r="E161" s="6">
        <v>0.94500000000000006</v>
      </c>
      <c r="F161" s="6">
        <v>0.68799999999999994</v>
      </c>
      <c r="G161" s="6">
        <v>0.51300000000000001</v>
      </c>
    </row>
    <row r="162" spans="1:7" x14ac:dyDescent="0.25">
      <c r="A162">
        <v>158</v>
      </c>
      <c r="B162" s="7">
        <v>7.4849999999999994</v>
      </c>
      <c r="C162" s="7">
        <v>7.8159999999999998</v>
      </c>
      <c r="D162" s="7">
        <f t="shared" si="2"/>
        <v>15.300999999999998</v>
      </c>
      <c r="E162" s="6">
        <v>0.95000000000000007</v>
      </c>
      <c r="F162" s="6">
        <v>0.68799999999999994</v>
      </c>
      <c r="G162" s="6">
        <v>0.51300000000000001</v>
      </c>
    </row>
    <row r="163" spans="1:7" x14ac:dyDescent="0.25">
      <c r="A163">
        <v>159</v>
      </c>
      <c r="B163" s="7">
        <v>7.5449999999999999</v>
      </c>
      <c r="C163" s="7">
        <v>7.8559999999999999</v>
      </c>
      <c r="D163" s="7">
        <f t="shared" si="2"/>
        <v>15.401</v>
      </c>
      <c r="E163" s="6">
        <v>0.95000000000000007</v>
      </c>
      <c r="F163" s="6">
        <v>0.68799999999999994</v>
      </c>
      <c r="G163" s="6">
        <v>0.51300000000000001</v>
      </c>
    </row>
    <row r="164" spans="1:7" x14ac:dyDescent="0.25">
      <c r="A164">
        <v>160</v>
      </c>
      <c r="B164" s="7">
        <v>7.976</v>
      </c>
      <c r="C164" s="7">
        <v>8.1460000000000008</v>
      </c>
      <c r="D164" s="7">
        <f t="shared" si="2"/>
        <v>16.122</v>
      </c>
      <c r="E164" s="6">
        <v>0.97399999999999998</v>
      </c>
      <c r="F164" s="6">
        <v>0.70199999999999996</v>
      </c>
      <c r="G164" s="6">
        <v>0.53300000000000003</v>
      </c>
    </row>
    <row r="165" spans="1:7" x14ac:dyDescent="0.25">
      <c r="A165">
        <v>161</v>
      </c>
      <c r="B165" s="7">
        <v>8.4320000000000004</v>
      </c>
      <c r="C165" s="7">
        <v>8.7200000000000006</v>
      </c>
      <c r="D165" s="7">
        <f t="shared" si="2"/>
        <v>17.152000000000001</v>
      </c>
      <c r="E165" s="6">
        <v>1.0129999999999999</v>
      </c>
      <c r="F165" s="6">
        <v>0.73099999999999998</v>
      </c>
      <c r="G165" s="6">
        <v>0.57099999999999995</v>
      </c>
    </row>
    <row r="166" spans="1:7" x14ac:dyDescent="0.25">
      <c r="A166">
        <v>162</v>
      </c>
      <c r="B166" s="7">
        <v>8.1800000000000015</v>
      </c>
      <c r="C166" s="7">
        <v>8.7119999999999997</v>
      </c>
      <c r="D166" s="7">
        <f t="shared" si="2"/>
        <v>16.892000000000003</v>
      </c>
      <c r="E166" s="6">
        <v>1.0799999999999998</v>
      </c>
      <c r="F166" s="6">
        <v>0.83699999999999997</v>
      </c>
      <c r="G166" s="6">
        <v>0.67700000000000005</v>
      </c>
    </row>
    <row r="167" spans="1:7" x14ac:dyDescent="0.25">
      <c r="A167">
        <v>163</v>
      </c>
      <c r="B167" s="7">
        <v>7.9880000000000004</v>
      </c>
      <c r="C167" s="7">
        <v>8.3670000000000009</v>
      </c>
      <c r="D167" s="7">
        <f t="shared" si="2"/>
        <v>16.355</v>
      </c>
      <c r="E167" s="6">
        <v>1.0899999999999999</v>
      </c>
      <c r="F167" s="6">
        <v>0.85099999999999998</v>
      </c>
      <c r="G167" s="6">
        <v>0.68600000000000005</v>
      </c>
    </row>
    <row r="168" spans="1:7" x14ac:dyDescent="0.25">
      <c r="A168">
        <v>164</v>
      </c>
      <c r="B168" s="7">
        <v>8.1780000000000008</v>
      </c>
      <c r="C168" s="7">
        <v>8.3879999999999999</v>
      </c>
      <c r="D168" s="7">
        <f t="shared" si="2"/>
        <v>16.566000000000003</v>
      </c>
      <c r="E168" s="6">
        <v>1.1039999999999999</v>
      </c>
      <c r="F168" s="6">
        <v>0.86599999999999999</v>
      </c>
      <c r="G168" s="6">
        <v>0.70099999999999996</v>
      </c>
    </row>
    <row r="169" spans="1:7" x14ac:dyDescent="0.25">
      <c r="A169">
        <v>165</v>
      </c>
      <c r="B169" s="7">
        <v>8.3510000000000009</v>
      </c>
      <c r="C169" s="7">
        <v>8.5310000000000006</v>
      </c>
      <c r="D169" s="7">
        <f t="shared" si="2"/>
        <v>16.882000000000001</v>
      </c>
      <c r="E169" s="6">
        <v>1.119</v>
      </c>
      <c r="F169" s="6">
        <v>0.87999999999999989</v>
      </c>
      <c r="G169" s="6">
        <v>0.71499999999999997</v>
      </c>
    </row>
    <row r="170" spans="1:7" x14ac:dyDescent="0.25">
      <c r="A170">
        <v>166</v>
      </c>
      <c r="B170" s="7">
        <v>8.5310000000000006</v>
      </c>
      <c r="C170" s="7">
        <v>8.8640000000000008</v>
      </c>
      <c r="D170" s="7">
        <f t="shared" si="2"/>
        <v>17.395000000000003</v>
      </c>
      <c r="E170" s="6">
        <v>1.1279999999999999</v>
      </c>
      <c r="F170" s="6">
        <v>0.89499999999999991</v>
      </c>
      <c r="G170" s="6">
        <v>0.72899999999999998</v>
      </c>
    </row>
    <row r="171" spans="1:7" x14ac:dyDescent="0.25">
      <c r="A171">
        <v>167</v>
      </c>
      <c r="B171" s="7">
        <v>8.7050000000000001</v>
      </c>
      <c r="C171" s="7">
        <v>9.0910000000000011</v>
      </c>
      <c r="D171" s="7">
        <f t="shared" si="2"/>
        <v>17.795999999999999</v>
      </c>
      <c r="E171" s="6">
        <v>1.143</v>
      </c>
      <c r="F171" s="6">
        <v>0.90399999999999991</v>
      </c>
      <c r="G171" s="6">
        <v>0.74399999999999999</v>
      </c>
    </row>
    <row r="172" spans="1:7" x14ac:dyDescent="0.25">
      <c r="A172">
        <v>168</v>
      </c>
      <c r="B172" s="7">
        <v>8.854000000000001</v>
      </c>
      <c r="C172" s="7">
        <v>9.24</v>
      </c>
      <c r="D172" s="7">
        <f t="shared" si="2"/>
        <v>18.094000000000001</v>
      </c>
      <c r="E172" s="6">
        <v>1.1569999999999998</v>
      </c>
      <c r="F172" s="6">
        <v>0.91399999999999992</v>
      </c>
      <c r="G172" s="6">
        <v>0.753</v>
      </c>
    </row>
    <row r="173" spans="1:7" x14ac:dyDescent="0.25">
      <c r="A173">
        <v>169</v>
      </c>
      <c r="B173" s="7">
        <v>8.9850000000000012</v>
      </c>
      <c r="C173" s="7">
        <v>9.4</v>
      </c>
      <c r="D173" s="7">
        <f t="shared" si="2"/>
        <v>18.385000000000002</v>
      </c>
      <c r="E173" s="6">
        <v>1.1669999999999998</v>
      </c>
      <c r="F173" s="6">
        <v>0.91899999999999993</v>
      </c>
      <c r="G173" s="6">
        <v>0.76300000000000001</v>
      </c>
    </row>
    <row r="174" spans="1:7" x14ac:dyDescent="0.25">
      <c r="A174">
        <v>170</v>
      </c>
      <c r="B174" s="7">
        <v>8.9870000000000001</v>
      </c>
      <c r="C174" s="7">
        <v>9.4</v>
      </c>
      <c r="D174" s="7">
        <f t="shared" si="2"/>
        <v>18.387</v>
      </c>
      <c r="E174" s="6">
        <v>1.1719999999999999</v>
      </c>
      <c r="F174" s="6">
        <v>0.92399999999999993</v>
      </c>
      <c r="G174" s="6">
        <v>0.76300000000000001</v>
      </c>
    </row>
    <row r="175" spans="1:7" x14ac:dyDescent="0.25">
      <c r="A175">
        <v>171</v>
      </c>
      <c r="B175" s="7">
        <v>8.9920000000000009</v>
      </c>
      <c r="C175" s="7">
        <v>9.3610000000000007</v>
      </c>
      <c r="D175" s="7">
        <f t="shared" si="2"/>
        <v>18.353000000000002</v>
      </c>
      <c r="E175" s="6">
        <v>1.1769999999999998</v>
      </c>
      <c r="F175" s="6">
        <v>0.92799999999999994</v>
      </c>
      <c r="G175" s="6">
        <v>0.76800000000000002</v>
      </c>
    </row>
    <row r="176" spans="1:7" x14ac:dyDescent="0.25">
      <c r="A176">
        <v>172</v>
      </c>
      <c r="B176" s="7">
        <v>9.1370000000000005</v>
      </c>
      <c r="C176" s="7">
        <v>9.4459999999999997</v>
      </c>
      <c r="D176" s="7">
        <f t="shared" si="2"/>
        <v>18.582999999999998</v>
      </c>
      <c r="E176" s="6">
        <v>1.1859999999999999</v>
      </c>
      <c r="F176" s="6">
        <v>0.93799999999999994</v>
      </c>
      <c r="G176" s="6">
        <v>0.77700000000000002</v>
      </c>
    </row>
    <row r="177" spans="1:7" x14ac:dyDescent="0.25">
      <c r="A177">
        <v>173</v>
      </c>
      <c r="B177" s="7">
        <v>9.3070000000000004</v>
      </c>
      <c r="C177" s="7">
        <v>9.6620000000000008</v>
      </c>
      <c r="D177" s="7">
        <f t="shared" si="2"/>
        <v>18.969000000000001</v>
      </c>
      <c r="E177" s="6">
        <v>1.206</v>
      </c>
      <c r="F177" s="6">
        <v>0.94799999999999995</v>
      </c>
      <c r="G177" s="6">
        <v>0.79200000000000004</v>
      </c>
    </row>
    <row r="178" spans="1:7" x14ac:dyDescent="0.25">
      <c r="A178">
        <v>174</v>
      </c>
      <c r="B178" s="7">
        <v>9.4870000000000001</v>
      </c>
      <c r="C178" s="7">
        <v>9.8650000000000002</v>
      </c>
      <c r="D178" s="7">
        <f t="shared" si="2"/>
        <v>19.352</v>
      </c>
      <c r="E178" s="6">
        <v>1.22</v>
      </c>
      <c r="F178" s="6">
        <v>0.96199999999999997</v>
      </c>
      <c r="G178" s="6">
        <v>0.80600000000000005</v>
      </c>
    </row>
    <row r="179" spans="1:7" x14ac:dyDescent="0.25">
      <c r="A179">
        <v>175</v>
      </c>
      <c r="B179" s="7">
        <v>9.5890000000000004</v>
      </c>
      <c r="C179" s="7">
        <v>9.9969999999999999</v>
      </c>
      <c r="D179" s="7">
        <f t="shared" si="2"/>
        <v>19.585999999999999</v>
      </c>
      <c r="E179" s="6">
        <v>1.2349999999999999</v>
      </c>
      <c r="F179" s="6">
        <v>0.97199999999999998</v>
      </c>
      <c r="G179" s="6">
        <v>0.82099999999999995</v>
      </c>
    </row>
    <row r="180" spans="1:7" x14ac:dyDescent="0.25">
      <c r="A180">
        <v>176</v>
      </c>
      <c r="B180" s="7">
        <v>9.5900000000000016</v>
      </c>
      <c r="C180" s="7">
        <v>10.008000000000001</v>
      </c>
      <c r="D180" s="7">
        <f t="shared" si="2"/>
        <v>19.598000000000003</v>
      </c>
      <c r="E180" s="6">
        <v>1.244</v>
      </c>
      <c r="F180" s="6">
        <v>0.98099999999999987</v>
      </c>
      <c r="G180" s="6">
        <v>0.83</v>
      </c>
    </row>
    <row r="181" spans="1:7" x14ac:dyDescent="0.25">
      <c r="A181">
        <v>177</v>
      </c>
      <c r="B181" s="7">
        <v>9.5900000000000016</v>
      </c>
      <c r="C181" s="7">
        <v>10.008000000000001</v>
      </c>
      <c r="D181" s="7">
        <f t="shared" si="2"/>
        <v>19.598000000000003</v>
      </c>
      <c r="E181" s="6">
        <v>1.2589999999999999</v>
      </c>
      <c r="F181" s="6">
        <v>0.99099999999999988</v>
      </c>
      <c r="G181" s="6">
        <v>0.84</v>
      </c>
    </row>
    <row r="182" spans="1:7" x14ac:dyDescent="0.25">
      <c r="A182">
        <v>178</v>
      </c>
      <c r="B182" s="7">
        <v>9.447000000000001</v>
      </c>
      <c r="C182" s="7">
        <v>9.9039999999999999</v>
      </c>
      <c r="D182" s="7">
        <f t="shared" si="2"/>
        <v>19.350999999999999</v>
      </c>
      <c r="E182" s="6">
        <v>1.2829999999999999</v>
      </c>
      <c r="F182" s="6">
        <v>1.0009999999999999</v>
      </c>
      <c r="G182" s="6">
        <v>0.85399999999999998</v>
      </c>
    </row>
    <row r="183" spans="1:7" x14ac:dyDescent="0.25">
      <c r="A183">
        <v>179</v>
      </c>
      <c r="B183" s="7">
        <v>9.3600000000000012</v>
      </c>
      <c r="C183" s="7">
        <v>9.7230000000000008</v>
      </c>
      <c r="D183" s="7">
        <f t="shared" si="2"/>
        <v>19.083000000000002</v>
      </c>
      <c r="E183" s="6">
        <v>1.2919999999999998</v>
      </c>
      <c r="F183" s="6">
        <v>1.0049999999999999</v>
      </c>
      <c r="G183" s="6">
        <v>0.86899999999999999</v>
      </c>
    </row>
    <row r="184" spans="1:7" x14ac:dyDescent="0.25">
      <c r="A184">
        <v>180</v>
      </c>
      <c r="B184" s="7">
        <v>9.2890000000000015</v>
      </c>
      <c r="C184" s="7">
        <v>9.7090000000000014</v>
      </c>
      <c r="D184" s="7">
        <f t="shared" si="2"/>
        <v>18.998000000000005</v>
      </c>
      <c r="E184" s="6">
        <v>1.3019999999999998</v>
      </c>
      <c r="F184" s="6">
        <v>1.01</v>
      </c>
      <c r="G184" s="6">
        <v>0.873</v>
      </c>
    </row>
    <row r="185" spans="1:7" x14ac:dyDescent="0.25">
      <c r="A185">
        <v>181</v>
      </c>
      <c r="B185" s="7">
        <v>9.2880000000000003</v>
      </c>
      <c r="C185" s="7">
        <v>9.6760000000000002</v>
      </c>
      <c r="D185" s="7">
        <f t="shared" si="2"/>
        <v>18.963999999999999</v>
      </c>
      <c r="E185" s="6">
        <v>1.3019999999999998</v>
      </c>
      <c r="F185" s="6">
        <v>1.0149999999999999</v>
      </c>
      <c r="G185" s="6">
        <v>0.878</v>
      </c>
    </row>
    <row r="186" spans="1:7" x14ac:dyDescent="0.25">
      <c r="A186">
        <v>182</v>
      </c>
      <c r="B186" s="7">
        <v>9.4039999999999999</v>
      </c>
      <c r="C186" s="7">
        <v>9.7010000000000005</v>
      </c>
      <c r="D186" s="7">
        <f t="shared" si="2"/>
        <v>19.105</v>
      </c>
      <c r="E186" s="6">
        <v>1.321</v>
      </c>
      <c r="F186" s="6">
        <v>1.0249999999999999</v>
      </c>
      <c r="G186" s="6">
        <v>0.88300000000000001</v>
      </c>
    </row>
    <row r="187" spans="1:7" x14ac:dyDescent="0.25">
      <c r="A187">
        <v>183</v>
      </c>
      <c r="B187" s="7">
        <v>9.5950000000000006</v>
      </c>
      <c r="C187" s="7">
        <v>9.9610000000000003</v>
      </c>
      <c r="D187" s="7">
        <f t="shared" si="2"/>
        <v>19.556000000000001</v>
      </c>
      <c r="E187" s="6">
        <v>1.341</v>
      </c>
      <c r="F187" s="6">
        <v>1.0389999999999999</v>
      </c>
      <c r="G187" s="6">
        <v>0.90200000000000002</v>
      </c>
    </row>
    <row r="188" spans="1:7" x14ac:dyDescent="0.25">
      <c r="A188">
        <v>184</v>
      </c>
      <c r="B188" s="7">
        <v>9.8340000000000014</v>
      </c>
      <c r="C188" s="7">
        <v>10.239000000000001</v>
      </c>
      <c r="D188" s="7">
        <f t="shared" si="2"/>
        <v>20.073</v>
      </c>
      <c r="E188" s="6">
        <v>1.3599999999999999</v>
      </c>
      <c r="F188" s="6">
        <v>1.0580000000000001</v>
      </c>
      <c r="G188" s="6">
        <v>0.92600000000000005</v>
      </c>
    </row>
    <row r="189" spans="1:7" x14ac:dyDescent="0.25">
      <c r="A189">
        <v>185</v>
      </c>
      <c r="B189" s="7">
        <v>10.026000000000002</v>
      </c>
      <c r="C189" s="7">
        <v>10.401</v>
      </c>
      <c r="D189" s="7">
        <f t="shared" si="2"/>
        <v>20.427</v>
      </c>
      <c r="E189" s="6">
        <v>1.379</v>
      </c>
      <c r="F189" s="6">
        <v>1.077</v>
      </c>
      <c r="G189" s="6">
        <v>0.95</v>
      </c>
    </row>
    <row r="190" spans="1:7" x14ac:dyDescent="0.25">
      <c r="A190">
        <v>186</v>
      </c>
      <c r="B190" s="7">
        <v>10.104000000000001</v>
      </c>
      <c r="C190" s="7">
        <v>10.484</v>
      </c>
      <c r="D190" s="7">
        <f t="shared" si="2"/>
        <v>20.588000000000001</v>
      </c>
      <c r="E190" s="6">
        <v>1.3989999999999998</v>
      </c>
      <c r="F190" s="6">
        <v>1.097</v>
      </c>
      <c r="G190" s="6">
        <v>0.96399999999999997</v>
      </c>
    </row>
    <row r="191" spans="1:7" x14ac:dyDescent="0.25">
      <c r="A191">
        <v>187</v>
      </c>
      <c r="B191" s="7">
        <v>10.188000000000001</v>
      </c>
      <c r="C191" s="7">
        <v>10.514000000000001</v>
      </c>
      <c r="D191" s="7">
        <f t="shared" si="2"/>
        <v>20.702000000000002</v>
      </c>
      <c r="E191" s="6">
        <v>1.4269999999999998</v>
      </c>
      <c r="F191" s="6">
        <v>1.121</v>
      </c>
      <c r="G191" s="6">
        <v>0.99299999999999999</v>
      </c>
    </row>
    <row r="192" spans="1:7" x14ac:dyDescent="0.25">
      <c r="A192">
        <v>188</v>
      </c>
      <c r="B192" s="7">
        <v>10.33</v>
      </c>
      <c r="C192" s="7">
        <v>10.66</v>
      </c>
      <c r="D192" s="7">
        <f t="shared" si="2"/>
        <v>20.990000000000002</v>
      </c>
      <c r="E192" s="6">
        <v>1.456</v>
      </c>
      <c r="F192" s="6">
        <v>1.169</v>
      </c>
      <c r="G192" s="6">
        <v>1.032</v>
      </c>
    </row>
    <row r="193" spans="1:7" x14ac:dyDescent="0.25">
      <c r="A193">
        <v>189</v>
      </c>
      <c r="B193" s="7">
        <v>10.124000000000001</v>
      </c>
      <c r="C193" s="7">
        <v>10.586</v>
      </c>
      <c r="D193" s="7">
        <f t="shared" si="2"/>
        <v>20.71</v>
      </c>
      <c r="E193" s="6">
        <v>1.476</v>
      </c>
      <c r="F193" s="6">
        <v>1.198</v>
      </c>
      <c r="G193" s="6">
        <v>1.056</v>
      </c>
    </row>
    <row r="194" spans="1:7" x14ac:dyDescent="0.25">
      <c r="A194">
        <v>190</v>
      </c>
      <c r="B194" s="7">
        <v>10.092000000000001</v>
      </c>
      <c r="C194" s="7">
        <v>10.511000000000001</v>
      </c>
      <c r="D194" s="7">
        <f t="shared" si="2"/>
        <v>20.603000000000002</v>
      </c>
      <c r="E194" s="6">
        <v>1.4849999999999999</v>
      </c>
      <c r="F194" s="6">
        <v>1.212</v>
      </c>
      <c r="G194" s="6">
        <v>1.0649999999999999</v>
      </c>
    </row>
    <row r="195" spans="1:7" x14ac:dyDescent="0.25">
      <c r="A195">
        <v>191</v>
      </c>
      <c r="B195" s="7">
        <v>10.177000000000001</v>
      </c>
      <c r="C195" s="7">
        <v>10.51</v>
      </c>
      <c r="D195" s="7">
        <f t="shared" si="2"/>
        <v>20.687000000000001</v>
      </c>
      <c r="E195" s="6">
        <v>1.4949999999999999</v>
      </c>
      <c r="F195" s="6">
        <v>1.222</v>
      </c>
      <c r="G195" s="6">
        <v>1.07</v>
      </c>
    </row>
    <row r="196" spans="1:7" x14ac:dyDescent="0.25">
      <c r="A196">
        <v>192</v>
      </c>
      <c r="B196" s="7">
        <v>10.189</v>
      </c>
      <c r="C196" s="7">
        <v>10.597000000000001</v>
      </c>
      <c r="D196" s="7">
        <f t="shared" si="2"/>
        <v>20.786000000000001</v>
      </c>
      <c r="E196" s="6">
        <v>1.5</v>
      </c>
      <c r="F196" s="6">
        <v>1.2269999999999999</v>
      </c>
      <c r="G196" s="6">
        <v>1.075</v>
      </c>
    </row>
    <row r="197" spans="1:7" x14ac:dyDescent="0.25">
      <c r="A197">
        <v>193</v>
      </c>
      <c r="B197" s="7">
        <v>10.282</v>
      </c>
      <c r="C197" s="7">
        <v>10.705</v>
      </c>
      <c r="D197" s="7">
        <f t="shared" ref="D197:D260" si="3">B197+C197</f>
        <v>20.987000000000002</v>
      </c>
      <c r="E197" s="6">
        <v>1.5089999999999999</v>
      </c>
      <c r="F197" s="6">
        <v>1.236</v>
      </c>
      <c r="G197" s="6">
        <v>1.0840000000000001</v>
      </c>
    </row>
    <row r="198" spans="1:7" x14ac:dyDescent="0.25">
      <c r="A198">
        <v>194</v>
      </c>
      <c r="B198" s="7">
        <v>10.291</v>
      </c>
      <c r="C198" s="7">
        <v>10.708</v>
      </c>
      <c r="D198" s="7">
        <f t="shared" si="3"/>
        <v>20.999000000000002</v>
      </c>
      <c r="E198" s="6">
        <v>1.514</v>
      </c>
      <c r="F198" s="6">
        <v>1.246</v>
      </c>
      <c r="G198" s="6">
        <v>1.089</v>
      </c>
    </row>
    <row r="199" spans="1:7" x14ac:dyDescent="0.25">
      <c r="A199">
        <v>195</v>
      </c>
      <c r="B199" s="7">
        <v>10.317</v>
      </c>
      <c r="C199" s="7">
        <v>10.708</v>
      </c>
      <c r="D199" s="7">
        <f t="shared" si="3"/>
        <v>21.024999999999999</v>
      </c>
      <c r="E199" s="6">
        <v>1.5189999999999999</v>
      </c>
      <c r="F199" s="6">
        <v>1.2509999999999999</v>
      </c>
      <c r="G199" s="6">
        <v>1.099</v>
      </c>
    </row>
    <row r="200" spans="1:7" x14ac:dyDescent="0.25">
      <c r="A200">
        <v>196</v>
      </c>
      <c r="B200" s="7">
        <v>10.39</v>
      </c>
      <c r="C200" s="7">
        <v>10.769</v>
      </c>
      <c r="D200" s="7">
        <f t="shared" si="3"/>
        <v>21.158999999999999</v>
      </c>
      <c r="E200" s="6">
        <v>1.5289999999999999</v>
      </c>
      <c r="F200" s="6">
        <v>1.256</v>
      </c>
      <c r="G200" s="6">
        <v>1.1080000000000001</v>
      </c>
    </row>
    <row r="201" spans="1:7" x14ac:dyDescent="0.25">
      <c r="A201">
        <v>197</v>
      </c>
      <c r="B201" s="7">
        <v>10.48</v>
      </c>
      <c r="C201" s="7">
        <v>10.892000000000001</v>
      </c>
      <c r="D201" s="7">
        <f t="shared" si="3"/>
        <v>21.372</v>
      </c>
      <c r="E201" s="6">
        <v>1.5379999999999998</v>
      </c>
      <c r="F201" s="6">
        <v>1.27</v>
      </c>
      <c r="G201" s="6">
        <v>1.1180000000000001</v>
      </c>
    </row>
    <row r="202" spans="1:7" x14ac:dyDescent="0.25">
      <c r="A202">
        <v>198</v>
      </c>
      <c r="B202" s="7">
        <v>10.572000000000001</v>
      </c>
      <c r="C202" s="7">
        <v>10.987</v>
      </c>
      <c r="D202" s="7">
        <f t="shared" si="3"/>
        <v>21.559000000000001</v>
      </c>
      <c r="E202" s="6">
        <v>1.5579999999999998</v>
      </c>
      <c r="F202" s="6">
        <v>1.284</v>
      </c>
      <c r="G202" s="6">
        <v>1.137</v>
      </c>
    </row>
    <row r="203" spans="1:7" x14ac:dyDescent="0.25">
      <c r="A203">
        <v>199</v>
      </c>
      <c r="B203" s="7">
        <v>10.757000000000001</v>
      </c>
      <c r="C203" s="7">
        <v>11.186</v>
      </c>
      <c r="D203" s="7">
        <f t="shared" si="3"/>
        <v>21.943000000000001</v>
      </c>
      <c r="E203" s="6">
        <v>1.591</v>
      </c>
      <c r="F203" s="6">
        <v>1.304</v>
      </c>
      <c r="G203" s="6">
        <v>1.171</v>
      </c>
    </row>
    <row r="204" spans="1:7" x14ac:dyDescent="0.25">
      <c r="A204">
        <v>200</v>
      </c>
      <c r="B204" s="7">
        <v>10.98</v>
      </c>
      <c r="C204" s="7">
        <v>11.398</v>
      </c>
      <c r="D204" s="7">
        <f t="shared" si="3"/>
        <v>22.378</v>
      </c>
      <c r="E204" s="6">
        <v>1.611</v>
      </c>
      <c r="F204" s="6">
        <v>1.3179999999999998</v>
      </c>
      <c r="G204" s="6">
        <v>1.2</v>
      </c>
    </row>
    <row r="205" spans="1:7" x14ac:dyDescent="0.25">
      <c r="A205">
        <v>201</v>
      </c>
      <c r="B205" s="7">
        <v>10.994000000000002</v>
      </c>
      <c r="C205" s="7">
        <v>11.412000000000001</v>
      </c>
      <c r="D205" s="7">
        <f t="shared" si="3"/>
        <v>22.406000000000002</v>
      </c>
      <c r="E205" s="6">
        <v>1.6199999999999999</v>
      </c>
      <c r="F205" s="6">
        <v>1.323</v>
      </c>
      <c r="G205" s="6">
        <v>1.204</v>
      </c>
    </row>
    <row r="206" spans="1:7" x14ac:dyDescent="0.25">
      <c r="A206">
        <v>202</v>
      </c>
      <c r="B206" s="7">
        <v>10.922000000000001</v>
      </c>
      <c r="C206" s="7">
        <v>11.376000000000001</v>
      </c>
      <c r="D206" s="7">
        <f t="shared" si="3"/>
        <v>22.298000000000002</v>
      </c>
      <c r="E206" s="6">
        <v>1.625</v>
      </c>
      <c r="F206" s="6">
        <v>1.3279999999999998</v>
      </c>
      <c r="G206" s="6">
        <v>1.214</v>
      </c>
    </row>
    <row r="207" spans="1:7" x14ac:dyDescent="0.25">
      <c r="A207">
        <v>203</v>
      </c>
      <c r="B207" s="7">
        <v>10.982000000000001</v>
      </c>
      <c r="C207" s="7">
        <v>11.383000000000001</v>
      </c>
      <c r="D207" s="7">
        <f t="shared" si="3"/>
        <v>22.365000000000002</v>
      </c>
      <c r="E207" s="6">
        <v>1.635</v>
      </c>
      <c r="F207" s="6">
        <v>1.337</v>
      </c>
      <c r="G207" s="6">
        <v>1.2190000000000001</v>
      </c>
    </row>
    <row r="208" spans="1:7" x14ac:dyDescent="0.25">
      <c r="A208">
        <v>204</v>
      </c>
      <c r="B208" s="7">
        <v>11.123000000000001</v>
      </c>
      <c r="C208" s="7">
        <v>11.504000000000001</v>
      </c>
      <c r="D208" s="7">
        <f t="shared" si="3"/>
        <v>22.627000000000002</v>
      </c>
      <c r="E208" s="6">
        <v>1.6489999999999998</v>
      </c>
      <c r="F208" s="6">
        <v>1.3519999999999999</v>
      </c>
      <c r="G208" s="6">
        <v>1.2330000000000001</v>
      </c>
    </row>
    <row r="209" spans="1:7" x14ac:dyDescent="0.25">
      <c r="A209">
        <v>205</v>
      </c>
      <c r="B209" s="7">
        <v>11.190000000000001</v>
      </c>
      <c r="C209" s="7">
        <v>11.607000000000001</v>
      </c>
      <c r="D209" s="7">
        <f t="shared" si="3"/>
        <v>22.797000000000004</v>
      </c>
      <c r="E209" s="6">
        <v>1.6589999999999998</v>
      </c>
      <c r="F209" s="6">
        <v>1.361</v>
      </c>
      <c r="G209" s="6">
        <v>1.2430000000000001</v>
      </c>
    </row>
    <row r="210" spans="1:7" x14ac:dyDescent="0.25">
      <c r="A210">
        <v>206</v>
      </c>
      <c r="B210" s="7">
        <v>11.283000000000001</v>
      </c>
      <c r="C210" s="7">
        <v>11.690000000000001</v>
      </c>
      <c r="D210" s="7">
        <f t="shared" si="3"/>
        <v>22.973000000000003</v>
      </c>
      <c r="E210" s="6">
        <v>1.6729999999999998</v>
      </c>
      <c r="F210" s="6">
        <v>1.371</v>
      </c>
      <c r="G210" s="6">
        <v>1.2569999999999999</v>
      </c>
    </row>
    <row r="211" spans="1:7" x14ac:dyDescent="0.25">
      <c r="A211">
        <v>207</v>
      </c>
      <c r="B211" s="7">
        <v>11.39</v>
      </c>
      <c r="C211" s="7">
        <v>11.785</v>
      </c>
      <c r="D211" s="7">
        <f t="shared" si="3"/>
        <v>23.175000000000001</v>
      </c>
      <c r="E211" s="6">
        <v>1.6879999999999999</v>
      </c>
      <c r="F211" s="6">
        <v>1.385</v>
      </c>
      <c r="G211" s="6">
        <v>1.2669999999999999</v>
      </c>
    </row>
    <row r="212" spans="1:7" x14ac:dyDescent="0.25">
      <c r="A212">
        <v>208</v>
      </c>
      <c r="B212" s="7">
        <v>11.467000000000001</v>
      </c>
      <c r="C212" s="7">
        <v>11.874000000000001</v>
      </c>
      <c r="D212" s="7">
        <f t="shared" si="3"/>
        <v>23.341000000000001</v>
      </c>
      <c r="E212" s="6">
        <v>1.698</v>
      </c>
      <c r="F212" s="6">
        <v>1.4</v>
      </c>
      <c r="G212" s="6">
        <v>1.2809999999999999</v>
      </c>
    </row>
    <row r="213" spans="1:7" x14ac:dyDescent="0.25">
      <c r="A213">
        <v>209</v>
      </c>
      <c r="B213" s="7">
        <v>11.495000000000001</v>
      </c>
      <c r="C213" s="7">
        <v>11.965</v>
      </c>
      <c r="D213" s="7">
        <f t="shared" si="3"/>
        <v>23.46</v>
      </c>
      <c r="E213" s="6">
        <v>1.7069999999999999</v>
      </c>
      <c r="F213" s="6">
        <v>1.409</v>
      </c>
      <c r="G213" s="6">
        <v>1.2909999999999999</v>
      </c>
    </row>
    <row r="214" spans="1:7" x14ac:dyDescent="0.25">
      <c r="A214">
        <v>210</v>
      </c>
      <c r="B214" s="7">
        <v>11.589</v>
      </c>
      <c r="C214" s="7">
        <v>12.008000000000001</v>
      </c>
      <c r="D214" s="7">
        <f t="shared" si="3"/>
        <v>23.597000000000001</v>
      </c>
      <c r="E214" s="6">
        <v>1.722</v>
      </c>
      <c r="F214" s="6">
        <v>1.4239999999999999</v>
      </c>
      <c r="G214" s="6">
        <v>1.3049999999999999</v>
      </c>
    </row>
    <row r="215" spans="1:7" x14ac:dyDescent="0.25">
      <c r="A215">
        <v>211</v>
      </c>
      <c r="B215" s="7">
        <v>11.593</v>
      </c>
      <c r="C215" s="7">
        <v>12.008000000000001</v>
      </c>
      <c r="D215" s="7">
        <f t="shared" si="3"/>
        <v>23.600999999999999</v>
      </c>
      <c r="E215" s="6">
        <v>1.7269999999999999</v>
      </c>
      <c r="F215" s="6">
        <v>1.429</v>
      </c>
      <c r="G215" s="6">
        <v>1.3149999999999999</v>
      </c>
    </row>
    <row r="216" spans="1:7" x14ac:dyDescent="0.25">
      <c r="A216">
        <v>212</v>
      </c>
      <c r="B216" s="7">
        <v>11.593</v>
      </c>
      <c r="C216" s="7">
        <v>12.009</v>
      </c>
      <c r="D216" s="7">
        <f t="shared" si="3"/>
        <v>23.602</v>
      </c>
      <c r="E216" s="6">
        <v>1.7309999999999999</v>
      </c>
      <c r="F216" s="6">
        <v>1.4339999999999999</v>
      </c>
      <c r="G216" s="6">
        <v>1.32</v>
      </c>
    </row>
    <row r="217" spans="1:7" x14ac:dyDescent="0.25">
      <c r="A217">
        <v>213</v>
      </c>
      <c r="B217" s="7">
        <v>11.509</v>
      </c>
      <c r="C217" s="7">
        <v>12.008000000000001</v>
      </c>
      <c r="D217" s="7">
        <f t="shared" si="3"/>
        <v>23.517000000000003</v>
      </c>
      <c r="E217" s="6">
        <v>1.736</v>
      </c>
      <c r="F217" s="6">
        <v>1.4379999999999999</v>
      </c>
      <c r="G217" s="6">
        <v>1.3240000000000001</v>
      </c>
    </row>
    <row r="218" spans="1:7" x14ac:dyDescent="0.25">
      <c r="A218">
        <v>214</v>
      </c>
      <c r="B218" s="7">
        <v>11.495000000000001</v>
      </c>
      <c r="C218" s="7">
        <v>11.927000000000001</v>
      </c>
      <c r="D218" s="7">
        <f t="shared" si="3"/>
        <v>23.422000000000004</v>
      </c>
      <c r="E218" s="6">
        <v>1.736</v>
      </c>
      <c r="F218" s="6">
        <v>1.4429999999999998</v>
      </c>
      <c r="G218" s="6">
        <v>1.3240000000000001</v>
      </c>
    </row>
    <row r="219" spans="1:7" x14ac:dyDescent="0.25">
      <c r="A219">
        <v>215</v>
      </c>
      <c r="B219" s="7">
        <v>11.495000000000001</v>
      </c>
      <c r="C219" s="7">
        <v>11.911000000000001</v>
      </c>
      <c r="D219" s="7">
        <f t="shared" si="3"/>
        <v>23.406000000000002</v>
      </c>
      <c r="E219" s="6">
        <v>1.7409999999999999</v>
      </c>
      <c r="F219" s="6">
        <v>1.4429999999999998</v>
      </c>
      <c r="G219" s="6">
        <v>1.329</v>
      </c>
    </row>
    <row r="220" spans="1:7" x14ac:dyDescent="0.25">
      <c r="A220">
        <v>216</v>
      </c>
      <c r="B220" s="7">
        <v>11.541</v>
      </c>
      <c r="C220" s="7">
        <v>11.927000000000001</v>
      </c>
      <c r="D220" s="7">
        <f t="shared" si="3"/>
        <v>23.468000000000004</v>
      </c>
      <c r="E220" s="6">
        <v>1.746</v>
      </c>
      <c r="F220" s="6">
        <v>1.4529999999999998</v>
      </c>
      <c r="G220" s="6">
        <v>1.329</v>
      </c>
    </row>
    <row r="221" spans="1:7" x14ac:dyDescent="0.25">
      <c r="A221">
        <v>217</v>
      </c>
      <c r="B221" s="7">
        <v>11.789000000000001</v>
      </c>
      <c r="C221" s="7">
        <v>12.166</v>
      </c>
      <c r="D221" s="7">
        <f t="shared" si="3"/>
        <v>23.955000000000002</v>
      </c>
      <c r="E221" s="6">
        <v>1.76</v>
      </c>
      <c r="F221" s="6">
        <v>1.4669999999999999</v>
      </c>
      <c r="G221" s="6">
        <v>1.339</v>
      </c>
    </row>
    <row r="222" spans="1:7" x14ac:dyDescent="0.25">
      <c r="A222">
        <v>218</v>
      </c>
      <c r="B222" s="7">
        <v>11.963000000000001</v>
      </c>
      <c r="C222" s="7">
        <v>12.442</v>
      </c>
      <c r="D222" s="7">
        <f t="shared" si="3"/>
        <v>24.405000000000001</v>
      </c>
      <c r="E222" s="6">
        <v>1.7839999999999998</v>
      </c>
      <c r="F222" s="6">
        <v>1.4909999999999999</v>
      </c>
      <c r="G222" s="6">
        <v>1.3720000000000001</v>
      </c>
    </row>
    <row r="223" spans="1:7" x14ac:dyDescent="0.25">
      <c r="A223">
        <v>219</v>
      </c>
      <c r="B223" s="7">
        <v>12.228000000000002</v>
      </c>
      <c r="C223" s="7">
        <v>12.722000000000001</v>
      </c>
      <c r="D223" s="7">
        <f t="shared" si="3"/>
        <v>24.950000000000003</v>
      </c>
      <c r="E223" s="6">
        <v>1.8179999999999998</v>
      </c>
      <c r="F223" s="6">
        <v>1.52</v>
      </c>
      <c r="G223" s="6">
        <v>1.4059999999999999</v>
      </c>
    </row>
    <row r="224" spans="1:7" x14ac:dyDescent="0.25">
      <c r="A224">
        <v>220</v>
      </c>
      <c r="B224" s="7">
        <v>12.468</v>
      </c>
      <c r="C224" s="7">
        <v>12.881</v>
      </c>
      <c r="D224" s="7">
        <f t="shared" si="3"/>
        <v>25.349</v>
      </c>
      <c r="E224" s="6">
        <v>1.8419999999999999</v>
      </c>
      <c r="F224" s="6">
        <v>1.544</v>
      </c>
      <c r="G224" s="6">
        <v>1.44</v>
      </c>
    </row>
    <row r="225" spans="1:7" x14ac:dyDescent="0.25">
      <c r="A225">
        <v>221</v>
      </c>
      <c r="B225" s="7">
        <v>12.56</v>
      </c>
      <c r="C225" s="7">
        <v>13.003</v>
      </c>
      <c r="D225" s="7">
        <f t="shared" si="3"/>
        <v>25.563000000000002</v>
      </c>
      <c r="E225" s="6">
        <v>1.8619999999999999</v>
      </c>
      <c r="F225" s="6">
        <v>1.5629999999999999</v>
      </c>
      <c r="G225" s="6">
        <v>1.454</v>
      </c>
    </row>
    <row r="226" spans="1:7" x14ac:dyDescent="0.25">
      <c r="A226">
        <v>222</v>
      </c>
      <c r="B226" s="7">
        <v>12.682</v>
      </c>
      <c r="C226" s="7">
        <v>13.095000000000001</v>
      </c>
      <c r="D226" s="7">
        <f t="shared" si="3"/>
        <v>25.777000000000001</v>
      </c>
      <c r="E226" s="6">
        <v>1.8759999999999999</v>
      </c>
      <c r="F226" s="6">
        <v>1.583</v>
      </c>
      <c r="G226" s="6">
        <v>1.468</v>
      </c>
    </row>
    <row r="227" spans="1:7" x14ac:dyDescent="0.25">
      <c r="A227">
        <v>223</v>
      </c>
      <c r="B227" s="7">
        <v>12.751000000000001</v>
      </c>
      <c r="C227" s="7">
        <v>13.207000000000001</v>
      </c>
      <c r="D227" s="7">
        <f t="shared" si="3"/>
        <v>25.958000000000002</v>
      </c>
      <c r="E227" s="6">
        <v>1.891</v>
      </c>
      <c r="F227" s="6">
        <v>1.597</v>
      </c>
      <c r="G227" s="6">
        <v>1.478</v>
      </c>
    </row>
    <row r="228" spans="1:7" x14ac:dyDescent="0.25">
      <c r="A228">
        <v>224</v>
      </c>
      <c r="B228" s="7">
        <v>12.696000000000002</v>
      </c>
      <c r="C228" s="7">
        <v>13.186</v>
      </c>
      <c r="D228" s="7">
        <f t="shared" si="3"/>
        <v>25.882000000000001</v>
      </c>
      <c r="E228" s="6">
        <v>1.8949999999999998</v>
      </c>
      <c r="F228" s="6">
        <v>1.6019999999999999</v>
      </c>
      <c r="G228" s="6">
        <v>1.4830000000000001</v>
      </c>
    </row>
    <row r="229" spans="1:7" x14ac:dyDescent="0.25">
      <c r="A229">
        <v>225</v>
      </c>
      <c r="B229" s="7">
        <v>12.696000000000002</v>
      </c>
      <c r="C229" s="7">
        <v>13.111000000000001</v>
      </c>
      <c r="D229" s="7">
        <f t="shared" si="3"/>
        <v>25.807000000000002</v>
      </c>
      <c r="E229" s="6">
        <v>1.9</v>
      </c>
      <c r="F229" s="6">
        <v>1.607</v>
      </c>
      <c r="G229" s="6">
        <v>1.488</v>
      </c>
    </row>
    <row r="230" spans="1:7" x14ac:dyDescent="0.25">
      <c r="A230">
        <v>226</v>
      </c>
      <c r="B230" s="7">
        <v>12.614000000000001</v>
      </c>
      <c r="C230" s="7">
        <v>13.109</v>
      </c>
      <c r="D230" s="7">
        <f t="shared" si="3"/>
        <v>25.722999999999999</v>
      </c>
      <c r="E230" s="6">
        <v>1.9</v>
      </c>
      <c r="F230" s="6">
        <v>1.6119999999999999</v>
      </c>
      <c r="G230" s="6">
        <v>1.492</v>
      </c>
    </row>
    <row r="231" spans="1:7" x14ac:dyDescent="0.25">
      <c r="A231">
        <v>227</v>
      </c>
      <c r="B231" s="7">
        <v>12.595000000000001</v>
      </c>
      <c r="C231" s="7">
        <v>13.027000000000001</v>
      </c>
      <c r="D231" s="7">
        <f t="shared" si="3"/>
        <v>25.622</v>
      </c>
      <c r="E231" s="6">
        <v>1.9049999999999998</v>
      </c>
      <c r="F231" s="6">
        <v>1.6119999999999999</v>
      </c>
      <c r="G231" s="6">
        <v>1.492</v>
      </c>
    </row>
    <row r="232" spans="1:7" x14ac:dyDescent="0.25">
      <c r="A232">
        <v>228</v>
      </c>
      <c r="B232" s="7">
        <v>12.595000000000001</v>
      </c>
      <c r="C232" s="7">
        <v>13.011000000000001</v>
      </c>
      <c r="D232" s="7">
        <f t="shared" si="3"/>
        <v>25.606000000000002</v>
      </c>
      <c r="E232" s="6">
        <v>1.9049999999999998</v>
      </c>
      <c r="F232" s="6">
        <v>1.6119999999999999</v>
      </c>
      <c r="G232" s="6">
        <v>1.492</v>
      </c>
    </row>
    <row r="233" spans="1:7" x14ac:dyDescent="0.25">
      <c r="A233">
        <v>229</v>
      </c>
      <c r="B233" s="7">
        <v>12.557</v>
      </c>
      <c r="C233" s="7">
        <v>13.012</v>
      </c>
      <c r="D233" s="7">
        <f t="shared" si="3"/>
        <v>25.569000000000003</v>
      </c>
      <c r="E233" s="6">
        <v>1.9049999999999998</v>
      </c>
      <c r="F233" s="6">
        <v>1.6159999999999999</v>
      </c>
      <c r="G233" s="6">
        <v>1.4970000000000001</v>
      </c>
    </row>
    <row r="234" spans="1:7" x14ac:dyDescent="0.25">
      <c r="A234">
        <v>230</v>
      </c>
      <c r="B234" s="7">
        <v>12.494000000000002</v>
      </c>
      <c r="C234" s="7">
        <v>13.012</v>
      </c>
      <c r="D234" s="7">
        <f t="shared" si="3"/>
        <v>25.506</v>
      </c>
      <c r="E234" s="6">
        <v>1.91</v>
      </c>
      <c r="F234" s="6">
        <v>1.6159999999999999</v>
      </c>
      <c r="G234" s="6">
        <v>1.4970000000000001</v>
      </c>
    </row>
    <row r="235" spans="1:7" x14ac:dyDescent="0.25">
      <c r="A235">
        <v>231</v>
      </c>
      <c r="B235" s="7">
        <v>12.493</v>
      </c>
      <c r="C235" s="7">
        <v>13.012</v>
      </c>
      <c r="D235" s="7">
        <f t="shared" si="3"/>
        <v>25.505000000000003</v>
      </c>
      <c r="E235" s="6">
        <v>1.91</v>
      </c>
      <c r="F235" s="6">
        <v>1.6159999999999999</v>
      </c>
      <c r="G235" s="6">
        <v>1.4970000000000001</v>
      </c>
    </row>
    <row r="236" spans="1:7" x14ac:dyDescent="0.25">
      <c r="A236">
        <v>232</v>
      </c>
      <c r="B236" s="7">
        <v>12.58</v>
      </c>
      <c r="C236" s="7">
        <v>12.997</v>
      </c>
      <c r="D236" s="7">
        <f t="shared" si="3"/>
        <v>25.576999999999998</v>
      </c>
      <c r="E236" s="6">
        <v>1.91</v>
      </c>
      <c r="F236" s="6">
        <v>1.621</v>
      </c>
      <c r="G236" s="6">
        <v>1.4970000000000001</v>
      </c>
    </row>
    <row r="237" spans="1:7" x14ac:dyDescent="0.25">
      <c r="A237">
        <v>233</v>
      </c>
      <c r="B237" s="7">
        <v>12.786000000000001</v>
      </c>
      <c r="C237" s="7">
        <v>13.085000000000001</v>
      </c>
      <c r="D237" s="7">
        <f t="shared" si="3"/>
        <v>25.871000000000002</v>
      </c>
      <c r="E237" s="6">
        <v>1.9239999999999999</v>
      </c>
      <c r="F237" s="6">
        <v>1.64</v>
      </c>
      <c r="G237" s="6">
        <v>1.502</v>
      </c>
    </row>
    <row r="238" spans="1:7" x14ac:dyDescent="0.25">
      <c r="A238">
        <v>234</v>
      </c>
      <c r="B238" s="7">
        <v>12.895000000000001</v>
      </c>
      <c r="C238" s="7">
        <v>13.271000000000001</v>
      </c>
      <c r="D238" s="7">
        <f t="shared" si="3"/>
        <v>26.166000000000004</v>
      </c>
      <c r="E238" s="6">
        <v>1.9389999999999998</v>
      </c>
      <c r="F238" s="6">
        <v>1.65</v>
      </c>
      <c r="G238" s="6">
        <v>1.5069999999999999</v>
      </c>
    </row>
    <row r="239" spans="1:7" x14ac:dyDescent="0.25">
      <c r="A239">
        <v>235</v>
      </c>
      <c r="B239" s="7">
        <v>13.023000000000001</v>
      </c>
      <c r="C239" s="7">
        <v>13.494</v>
      </c>
      <c r="D239" s="7">
        <f t="shared" si="3"/>
        <v>26.517000000000003</v>
      </c>
      <c r="E239" s="6">
        <v>1.9529999999999998</v>
      </c>
      <c r="F239" s="6">
        <v>1.6639999999999999</v>
      </c>
      <c r="G239" s="6">
        <v>1.516</v>
      </c>
    </row>
    <row r="240" spans="1:7" x14ac:dyDescent="0.25">
      <c r="A240">
        <v>236</v>
      </c>
      <c r="B240" s="7">
        <v>13.233000000000001</v>
      </c>
      <c r="C240" s="7">
        <v>13.729000000000001</v>
      </c>
      <c r="D240" s="7">
        <f t="shared" si="3"/>
        <v>26.962000000000003</v>
      </c>
      <c r="E240" s="6">
        <v>1.982</v>
      </c>
      <c r="F240" s="6">
        <v>1.6929999999999998</v>
      </c>
      <c r="G240" s="6">
        <v>1.56</v>
      </c>
    </row>
    <row r="241" spans="1:7" x14ac:dyDescent="0.25">
      <c r="A241">
        <v>237</v>
      </c>
      <c r="B241" s="7">
        <v>13.549000000000001</v>
      </c>
      <c r="C241" s="7">
        <v>13.98</v>
      </c>
      <c r="D241" s="7">
        <f t="shared" si="3"/>
        <v>27.529000000000003</v>
      </c>
      <c r="E241" s="6">
        <v>2.0060000000000002</v>
      </c>
      <c r="F241" s="6">
        <v>1.7169999999999999</v>
      </c>
      <c r="G241" s="6">
        <v>1.5880000000000001</v>
      </c>
    </row>
    <row r="242" spans="1:7" x14ac:dyDescent="0.25">
      <c r="A242">
        <v>238</v>
      </c>
      <c r="B242" s="7">
        <v>13.683000000000002</v>
      </c>
      <c r="C242" s="7">
        <v>14.103</v>
      </c>
      <c r="D242" s="7">
        <f t="shared" si="3"/>
        <v>27.786000000000001</v>
      </c>
      <c r="E242" s="6">
        <v>2.0209999999999999</v>
      </c>
      <c r="F242" s="6">
        <v>1.7369999999999999</v>
      </c>
      <c r="G242" s="6">
        <v>1.607</v>
      </c>
    </row>
    <row r="243" spans="1:7" x14ac:dyDescent="0.25">
      <c r="A243">
        <v>239</v>
      </c>
      <c r="B243" s="7">
        <v>13.675000000000001</v>
      </c>
      <c r="C243" s="7">
        <v>14.113000000000001</v>
      </c>
      <c r="D243" s="7">
        <f t="shared" si="3"/>
        <v>27.788000000000004</v>
      </c>
      <c r="E243" s="6">
        <v>2.0300000000000002</v>
      </c>
      <c r="F243" s="6">
        <v>1.7409999999999999</v>
      </c>
      <c r="G243" s="6">
        <v>1.6120000000000001</v>
      </c>
    </row>
    <row r="244" spans="1:7" x14ac:dyDescent="0.25">
      <c r="A244">
        <v>240</v>
      </c>
      <c r="B244" s="7">
        <v>13.598000000000001</v>
      </c>
      <c r="C244" s="7">
        <v>14.028</v>
      </c>
      <c r="D244" s="7">
        <f t="shared" si="3"/>
        <v>27.626000000000001</v>
      </c>
      <c r="E244" s="6">
        <v>2.0300000000000002</v>
      </c>
      <c r="F244" s="6">
        <v>1.746</v>
      </c>
      <c r="G244" s="6">
        <v>1.617</v>
      </c>
    </row>
    <row r="245" spans="1:7" x14ac:dyDescent="0.25">
      <c r="A245">
        <v>241</v>
      </c>
      <c r="B245" s="7">
        <v>13.545</v>
      </c>
      <c r="C245" s="7">
        <v>14.011000000000001</v>
      </c>
      <c r="D245" s="7">
        <f t="shared" si="3"/>
        <v>27.556000000000001</v>
      </c>
      <c r="E245" s="6">
        <v>2.0350000000000001</v>
      </c>
      <c r="F245" s="6">
        <v>1.7509999999999999</v>
      </c>
      <c r="G245" s="6">
        <v>1.6220000000000001</v>
      </c>
    </row>
    <row r="246" spans="1:7" x14ac:dyDescent="0.25">
      <c r="A246">
        <v>242</v>
      </c>
      <c r="B246" s="7">
        <v>13.496</v>
      </c>
      <c r="C246" s="7">
        <v>13.943000000000001</v>
      </c>
      <c r="D246" s="7">
        <f t="shared" si="3"/>
        <v>27.439</v>
      </c>
      <c r="E246" s="6">
        <v>2.0350000000000001</v>
      </c>
      <c r="F246" s="6">
        <v>1.7509999999999999</v>
      </c>
      <c r="G246" s="6">
        <v>1.627</v>
      </c>
    </row>
    <row r="247" spans="1:7" x14ac:dyDescent="0.25">
      <c r="A247">
        <v>243</v>
      </c>
      <c r="B247" s="7">
        <v>13.495000000000001</v>
      </c>
      <c r="C247" s="7">
        <v>13.91</v>
      </c>
      <c r="D247" s="7">
        <f t="shared" si="3"/>
        <v>27.405000000000001</v>
      </c>
      <c r="E247" s="6">
        <v>2.0350000000000001</v>
      </c>
      <c r="F247" s="6">
        <v>1.756</v>
      </c>
      <c r="G247" s="6">
        <v>1.627</v>
      </c>
    </row>
    <row r="248" spans="1:7" x14ac:dyDescent="0.25">
      <c r="A248">
        <v>244</v>
      </c>
      <c r="B248" s="7">
        <v>13.496</v>
      </c>
      <c r="C248" s="7">
        <v>13.91</v>
      </c>
      <c r="D248" s="7">
        <f t="shared" si="3"/>
        <v>27.405999999999999</v>
      </c>
      <c r="E248" s="6">
        <v>2.04</v>
      </c>
      <c r="F248" s="6">
        <v>1.756</v>
      </c>
      <c r="G248" s="6">
        <v>1.627</v>
      </c>
    </row>
    <row r="249" spans="1:7" x14ac:dyDescent="0.25">
      <c r="A249">
        <v>245</v>
      </c>
      <c r="B249" s="7">
        <v>13.413</v>
      </c>
      <c r="C249" s="7">
        <v>13.909000000000001</v>
      </c>
      <c r="D249" s="7">
        <f t="shared" si="3"/>
        <v>27.322000000000003</v>
      </c>
      <c r="E249" s="6">
        <v>2.04</v>
      </c>
      <c r="F249" s="6">
        <v>1.756</v>
      </c>
      <c r="G249" s="6">
        <v>1.631</v>
      </c>
    </row>
    <row r="250" spans="1:7" x14ac:dyDescent="0.25">
      <c r="A250">
        <v>246</v>
      </c>
      <c r="B250" s="7">
        <v>13.395000000000001</v>
      </c>
      <c r="C250" s="7">
        <v>13.893000000000001</v>
      </c>
      <c r="D250" s="7">
        <f t="shared" si="3"/>
        <v>27.288000000000004</v>
      </c>
      <c r="E250" s="6">
        <v>2.04</v>
      </c>
      <c r="F250" s="6">
        <v>1.7609999999999999</v>
      </c>
      <c r="G250" s="6">
        <v>1.631</v>
      </c>
    </row>
    <row r="251" spans="1:7" x14ac:dyDescent="0.25">
      <c r="A251">
        <v>247</v>
      </c>
      <c r="B251" s="7">
        <v>13.395000000000001</v>
      </c>
      <c r="C251" s="7">
        <v>13.814</v>
      </c>
      <c r="D251" s="7">
        <f t="shared" si="3"/>
        <v>27.209000000000003</v>
      </c>
      <c r="E251" s="6">
        <v>2.04</v>
      </c>
      <c r="F251" s="6">
        <v>1.7609999999999999</v>
      </c>
      <c r="G251" s="6">
        <v>1.631</v>
      </c>
    </row>
    <row r="252" spans="1:7" x14ac:dyDescent="0.25">
      <c r="A252">
        <v>248</v>
      </c>
      <c r="B252" s="7">
        <v>13.395000000000001</v>
      </c>
      <c r="C252" s="7">
        <v>13.812000000000001</v>
      </c>
      <c r="D252" s="7">
        <f t="shared" si="3"/>
        <v>27.207000000000001</v>
      </c>
      <c r="E252" s="6">
        <v>2.0449999999999999</v>
      </c>
      <c r="F252" s="6">
        <v>1.7609999999999999</v>
      </c>
      <c r="G252" s="6">
        <v>1.631</v>
      </c>
    </row>
    <row r="253" spans="1:7" x14ac:dyDescent="0.25">
      <c r="A253">
        <v>249</v>
      </c>
      <c r="B253" s="7">
        <v>13.395000000000001</v>
      </c>
      <c r="C253" s="7">
        <v>13.812000000000001</v>
      </c>
      <c r="D253" s="7">
        <f t="shared" si="3"/>
        <v>27.207000000000001</v>
      </c>
      <c r="E253" s="6">
        <v>2.04</v>
      </c>
      <c r="F253" s="6">
        <v>1.7609999999999999</v>
      </c>
      <c r="G253" s="6">
        <v>1.631</v>
      </c>
    </row>
    <row r="254" spans="1:7" x14ac:dyDescent="0.25">
      <c r="A254">
        <v>250</v>
      </c>
      <c r="B254" s="7">
        <v>13.394</v>
      </c>
      <c r="C254" s="7">
        <v>13.812000000000001</v>
      </c>
      <c r="D254" s="7">
        <f t="shared" si="3"/>
        <v>27.206000000000003</v>
      </c>
      <c r="E254" s="6">
        <v>2.0449999999999999</v>
      </c>
      <c r="F254" s="6">
        <v>1.7609999999999999</v>
      </c>
      <c r="G254" s="6">
        <v>1.631</v>
      </c>
    </row>
    <row r="255" spans="1:7" x14ac:dyDescent="0.25">
      <c r="A255">
        <v>251</v>
      </c>
      <c r="B255" s="7">
        <v>13.395000000000001</v>
      </c>
      <c r="C255" s="7">
        <v>13.812000000000001</v>
      </c>
      <c r="D255" s="7">
        <f t="shared" si="3"/>
        <v>27.207000000000001</v>
      </c>
      <c r="E255" s="6">
        <v>2.0449999999999999</v>
      </c>
      <c r="F255" s="6">
        <v>1.766</v>
      </c>
      <c r="G255" s="6">
        <v>1.631</v>
      </c>
    </row>
    <row r="256" spans="1:7" x14ac:dyDescent="0.25">
      <c r="A256">
        <v>252</v>
      </c>
      <c r="B256" s="7">
        <v>13.323</v>
      </c>
      <c r="C256" s="7">
        <v>13.811</v>
      </c>
      <c r="D256" s="7">
        <f t="shared" si="3"/>
        <v>27.134</v>
      </c>
      <c r="E256" s="6">
        <v>2.0449999999999999</v>
      </c>
      <c r="F256" s="6">
        <v>1.766</v>
      </c>
      <c r="G256" s="6">
        <v>1.631</v>
      </c>
    </row>
    <row r="257" spans="1:7" x14ac:dyDescent="0.25">
      <c r="A257">
        <v>253</v>
      </c>
      <c r="B257" s="7">
        <v>13.299000000000001</v>
      </c>
      <c r="C257" s="7">
        <v>13.812000000000001</v>
      </c>
      <c r="D257" s="7">
        <f t="shared" si="3"/>
        <v>27.111000000000004</v>
      </c>
      <c r="E257" s="6">
        <v>2.0449999999999999</v>
      </c>
      <c r="F257" s="6">
        <v>1.766</v>
      </c>
      <c r="G257" s="6">
        <v>1.631</v>
      </c>
    </row>
    <row r="258" spans="1:7" x14ac:dyDescent="0.25">
      <c r="A258">
        <v>254</v>
      </c>
      <c r="B258" s="7">
        <v>13.297000000000001</v>
      </c>
      <c r="C258" s="7">
        <v>13.733000000000001</v>
      </c>
      <c r="D258" s="7">
        <f t="shared" si="3"/>
        <v>27.03</v>
      </c>
      <c r="E258" s="6">
        <v>2.0449999999999999</v>
      </c>
      <c r="F258" s="6">
        <v>1.766</v>
      </c>
      <c r="G258" s="6">
        <v>1.6359999999999999</v>
      </c>
    </row>
    <row r="259" spans="1:7" x14ac:dyDescent="0.25">
      <c r="A259">
        <v>255</v>
      </c>
      <c r="B259" s="7">
        <v>13.299000000000001</v>
      </c>
      <c r="C259" s="7">
        <v>13.71</v>
      </c>
      <c r="D259" s="7">
        <f t="shared" si="3"/>
        <v>27.009</v>
      </c>
      <c r="E259" s="6">
        <v>2.0449999999999999</v>
      </c>
      <c r="F259" s="6">
        <v>1.766</v>
      </c>
      <c r="G259" s="6">
        <v>1.6359999999999999</v>
      </c>
    </row>
    <row r="260" spans="1:7" x14ac:dyDescent="0.25">
      <c r="A260">
        <v>256</v>
      </c>
      <c r="B260" s="7">
        <v>13.297000000000001</v>
      </c>
      <c r="C260" s="7">
        <v>13.711</v>
      </c>
      <c r="D260" s="7">
        <f t="shared" si="3"/>
        <v>27.008000000000003</v>
      </c>
      <c r="E260" s="6">
        <v>2.0449999999999999</v>
      </c>
      <c r="F260" s="6">
        <v>1.766</v>
      </c>
      <c r="G260" s="6">
        <v>1.6359999999999999</v>
      </c>
    </row>
    <row r="261" spans="1:7" x14ac:dyDescent="0.25">
      <c r="A261">
        <v>257</v>
      </c>
      <c r="B261" s="7">
        <v>13.298</v>
      </c>
      <c r="C261" s="7">
        <v>13.71</v>
      </c>
      <c r="D261" s="7">
        <f t="shared" ref="D261:D324" si="4">B261+C261</f>
        <v>27.008000000000003</v>
      </c>
      <c r="E261" s="6">
        <v>2.0449999999999999</v>
      </c>
      <c r="F261" s="6">
        <v>1.766</v>
      </c>
      <c r="G261" s="6">
        <v>1.6359999999999999</v>
      </c>
    </row>
    <row r="262" spans="1:7" x14ac:dyDescent="0.25">
      <c r="A262">
        <v>258</v>
      </c>
      <c r="B262" s="7">
        <v>13.298</v>
      </c>
      <c r="C262" s="7">
        <v>13.711</v>
      </c>
      <c r="D262" s="7">
        <f t="shared" si="4"/>
        <v>27.009</v>
      </c>
      <c r="E262" s="6">
        <v>2.0449999999999999</v>
      </c>
      <c r="F262" s="6">
        <v>1.766</v>
      </c>
      <c r="G262" s="6">
        <v>1.6359999999999999</v>
      </c>
    </row>
    <row r="263" spans="1:7" x14ac:dyDescent="0.25">
      <c r="A263">
        <v>259</v>
      </c>
      <c r="B263" s="7">
        <v>13.298</v>
      </c>
      <c r="C263" s="7">
        <v>13.711</v>
      </c>
      <c r="D263" s="7">
        <f t="shared" si="4"/>
        <v>27.009</v>
      </c>
      <c r="E263" s="6">
        <v>2.0449999999999999</v>
      </c>
      <c r="F263" s="6">
        <v>1.766</v>
      </c>
      <c r="G263" s="6">
        <v>1.6359999999999999</v>
      </c>
    </row>
    <row r="264" spans="1:7" x14ac:dyDescent="0.25">
      <c r="A264">
        <v>260</v>
      </c>
      <c r="B264" s="7">
        <v>13.298</v>
      </c>
      <c r="C264" s="7">
        <v>13.712</v>
      </c>
      <c r="D264" s="7">
        <f t="shared" si="4"/>
        <v>27.009999999999998</v>
      </c>
      <c r="E264" s="6">
        <v>2.0449999999999999</v>
      </c>
      <c r="F264" s="6">
        <v>1.77</v>
      </c>
      <c r="G264" s="6">
        <v>1.6359999999999999</v>
      </c>
    </row>
    <row r="265" spans="1:7" x14ac:dyDescent="0.25">
      <c r="A265">
        <v>261</v>
      </c>
      <c r="B265" s="7">
        <v>13.298</v>
      </c>
      <c r="C265" s="7">
        <v>13.711</v>
      </c>
      <c r="D265" s="7">
        <f t="shared" si="4"/>
        <v>27.009</v>
      </c>
      <c r="E265" s="6">
        <v>2.0449999999999999</v>
      </c>
      <c r="F265" s="6">
        <v>1.77</v>
      </c>
      <c r="G265" s="6">
        <v>1.6359999999999999</v>
      </c>
    </row>
    <row r="266" spans="1:7" x14ac:dyDescent="0.25">
      <c r="A266">
        <v>262</v>
      </c>
      <c r="B266" s="7">
        <v>13.298</v>
      </c>
      <c r="C266" s="7">
        <v>13.618</v>
      </c>
      <c r="D266" s="7">
        <f t="shared" si="4"/>
        <v>26.916</v>
      </c>
      <c r="E266" s="6">
        <v>2.0449999999999999</v>
      </c>
      <c r="F266" s="6">
        <v>1.77</v>
      </c>
      <c r="G266" s="6">
        <v>1.6359999999999999</v>
      </c>
    </row>
    <row r="267" spans="1:7" x14ac:dyDescent="0.25">
      <c r="A267">
        <v>263</v>
      </c>
      <c r="B267" s="7">
        <v>13.298</v>
      </c>
      <c r="C267" s="7">
        <v>13.614000000000001</v>
      </c>
      <c r="D267" s="7">
        <f t="shared" si="4"/>
        <v>26.911999999999999</v>
      </c>
      <c r="E267" s="6">
        <v>2.0449999999999999</v>
      </c>
      <c r="F267" s="6">
        <v>1.77</v>
      </c>
      <c r="G267" s="6">
        <v>1.6359999999999999</v>
      </c>
    </row>
    <row r="268" spans="1:7" x14ac:dyDescent="0.25">
      <c r="A268">
        <v>264</v>
      </c>
      <c r="B268" s="7">
        <v>13.269</v>
      </c>
      <c r="C268" s="7">
        <v>13.614000000000001</v>
      </c>
      <c r="D268" s="7">
        <f t="shared" si="4"/>
        <v>26.883000000000003</v>
      </c>
      <c r="E268" s="6">
        <v>2.0449999999999999</v>
      </c>
      <c r="F268" s="6">
        <v>1.766</v>
      </c>
      <c r="G268" s="6">
        <v>1.6359999999999999</v>
      </c>
    </row>
    <row r="269" spans="1:7" x14ac:dyDescent="0.25">
      <c r="A269">
        <v>265</v>
      </c>
      <c r="B269" s="7">
        <v>13.233000000000001</v>
      </c>
      <c r="C269" s="7">
        <v>13.613000000000001</v>
      </c>
      <c r="D269" s="7">
        <f t="shared" si="4"/>
        <v>26.846000000000004</v>
      </c>
      <c r="E269" s="6">
        <v>2.0449999999999999</v>
      </c>
      <c r="F269" s="6">
        <v>1.766</v>
      </c>
      <c r="G269" s="6">
        <v>1.6359999999999999</v>
      </c>
    </row>
    <row r="270" spans="1:7" x14ac:dyDescent="0.25">
      <c r="A270">
        <v>266</v>
      </c>
      <c r="B270" s="7">
        <v>13.206000000000001</v>
      </c>
      <c r="C270" s="7">
        <v>13.613000000000001</v>
      </c>
      <c r="D270" s="7">
        <f t="shared" si="4"/>
        <v>26.819000000000003</v>
      </c>
      <c r="E270" s="6">
        <v>2.0449999999999999</v>
      </c>
      <c r="F270" s="6">
        <v>1.766</v>
      </c>
      <c r="G270" s="6">
        <v>1.6359999999999999</v>
      </c>
    </row>
    <row r="271" spans="1:7" x14ac:dyDescent="0.25">
      <c r="A271">
        <v>267</v>
      </c>
      <c r="B271" s="7">
        <v>13.249000000000001</v>
      </c>
      <c r="C271" s="7">
        <v>13.613000000000001</v>
      </c>
      <c r="D271" s="7">
        <f t="shared" si="4"/>
        <v>26.862000000000002</v>
      </c>
      <c r="E271" s="6">
        <v>2.0449999999999999</v>
      </c>
      <c r="F271" s="6">
        <v>1.77</v>
      </c>
      <c r="G271" s="6">
        <v>1.6359999999999999</v>
      </c>
    </row>
    <row r="272" spans="1:7" x14ac:dyDescent="0.25">
      <c r="A272">
        <v>268</v>
      </c>
      <c r="B272" s="7">
        <v>13.197000000000001</v>
      </c>
      <c r="C272" s="7">
        <v>13.614000000000001</v>
      </c>
      <c r="D272" s="7">
        <f t="shared" si="4"/>
        <v>26.811</v>
      </c>
      <c r="E272" s="6">
        <v>2.0449999999999999</v>
      </c>
      <c r="F272" s="6">
        <v>1.766</v>
      </c>
      <c r="G272" s="6">
        <v>1.6359999999999999</v>
      </c>
    </row>
    <row r="273" spans="1:7" x14ac:dyDescent="0.25">
      <c r="A273">
        <v>269</v>
      </c>
      <c r="B273" s="7">
        <v>13.254000000000001</v>
      </c>
      <c r="C273" s="7">
        <v>13.614000000000001</v>
      </c>
      <c r="D273" s="7">
        <f t="shared" si="4"/>
        <v>26.868000000000002</v>
      </c>
      <c r="E273" s="6">
        <v>2.0500000000000003</v>
      </c>
      <c r="F273" s="6">
        <v>1.77</v>
      </c>
      <c r="G273" s="6">
        <v>1.6359999999999999</v>
      </c>
    </row>
    <row r="274" spans="1:7" x14ac:dyDescent="0.25">
      <c r="A274">
        <v>270</v>
      </c>
      <c r="B274" s="7">
        <v>13.554</v>
      </c>
      <c r="C274" s="7">
        <v>13.793000000000001</v>
      </c>
      <c r="D274" s="7">
        <f t="shared" si="4"/>
        <v>27.347000000000001</v>
      </c>
      <c r="E274" s="6">
        <v>2.0740000000000003</v>
      </c>
      <c r="F274" s="6">
        <v>1.79</v>
      </c>
      <c r="G274" s="6">
        <v>1.6359999999999999</v>
      </c>
    </row>
    <row r="275" spans="1:7" x14ac:dyDescent="0.25">
      <c r="A275">
        <v>271</v>
      </c>
      <c r="B275" s="7">
        <v>13.958</v>
      </c>
      <c r="C275" s="7">
        <v>14.350000000000001</v>
      </c>
      <c r="D275" s="7">
        <f t="shared" si="4"/>
        <v>28.308</v>
      </c>
      <c r="E275" s="6">
        <v>2.093</v>
      </c>
      <c r="F275" s="6">
        <v>1.8089999999999999</v>
      </c>
      <c r="G275" s="6">
        <v>1.655</v>
      </c>
    </row>
    <row r="276" spans="1:7" x14ac:dyDescent="0.25">
      <c r="A276">
        <v>272</v>
      </c>
      <c r="B276" s="7">
        <v>14.16</v>
      </c>
      <c r="C276" s="7">
        <v>14.603</v>
      </c>
      <c r="D276" s="7">
        <f t="shared" si="4"/>
        <v>28.762999999999998</v>
      </c>
      <c r="E276" s="6">
        <v>2.1120000000000001</v>
      </c>
      <c r="F276" s="6">
        <v>1.823</v>
      </c>
      <c r="G276" s="6">
        <v>1.6890000000000001</v>
      </c>
    </row>
    <row r="277" spans="1:7" x14ac:dyDescent="0.25">
      <c r="A277">
        <v>273</v>
      </c>
      <c r="B277" s="7">
        <v>14.198</v>
      </c>
      <c r="C277" s="7">
        <v>14.612</v>
      </c>
      <c r="D277" s="7">
        <f t="shared" si="4"/>
        <v>28.810000000000002</v>
      </c>
      <c r="E277" s="6">
        <v>2.1220000000000003</v>
      </c>
      <c r="F277" s="6">
        <v>1.8279999999999998</v>
      </c>
      <c r="G277" s="6">
        <v>1.6990000000000001</v>
      </c>
    </row>
    <row r="278" spans="1:7" x14ac:dyDescent="0.25">
      <c r="A278">
        <v>274</v>
      </c>
      <c r="B278" s="7">
        <v>14.143000000000001</v>
      </c>
      <c r="C278" s="7">
        <v>14.612</v>
      </c>
      <c r="D278" s="7">
        <f t="shared" si="4"/>
        <v>28.755000000000003</v>
      </c>
      <c r="E278" s="6">
        <v>2.1270000000000002</v>
      </c>
      <c r="F278" s="6">
        <v>1.8379999999999999</v>
      </c>
      <c r="G278" s="6">
        <v>1.708</v>
      </c>
    </row>
    <row r="279" spans="1:7" x14ac:dyDescent="0.25">
      <c r="A279">
        <v>275</v>
      </c>
      <c r="B279" s="7">
        <v>14.417000000000002</v>
      </c>
      <c r="C279" s="7">
        <v>14.696</v>
      </c>
      <c r="D279" s="7">
        <f t="shared" si="4"/>
        <v>29.113</v>
      </c>
      <c r="E279" s="6">
        <v>2.1510000000000002</v>
      </c>
      <c r="F279" s="6">
        <v>1.8619999999999999</v>
      </c>
      <c r="G279" s="6">
        <v>1.732</v>
      </c>
    </row>
    <row r="280" spans="1:7" x14ac:dyDescent="0.25">
      <c r="A280">
        <v>276</v>
      </c>
      <c r="B280" s="7">
        <v>14.725000000000001</v>
      </c>
      <c r="C280" s="7">
        <v>15.003</v>
      </c>
      <c r="D280" s="7">
        <f t="shared" si="4"/>
        <v>29.728000000000002</v>
      </c>
      <c r="E280" s="6">
        <v>2.1800000000000002</v>
      </c>
      <c r="F280" s="6">
        <v>1.891</v>
      </c>
      <c r="G280" s="6">
        <v>1.766</v>
      </c>
    </row>
    <row r="281" spans="1:7" x14ac:dyDescent="0.25">
      <c r="A281">
        <v>277</v>
      </c>
      <c r="B281" s="7">
        <v>14.994000000000002</v>
      </c>
      <c r="C281" s="7">
        <v>15.439</v>
      </c>
      <c r="D281" s="7">
        <f t="shared" si="4"/>
        <v>30.433</v>
      </c>
      <c r="E281" s="6">
        <v>2.218</v>
      </c>
      <c r="F281" s="6">
        <v>1.9339999999999999</v>
      </c>
      <c r="G281" s="6">
        <v>1.8140000000000001</v>
      </c>
    </row>
    <row r="282" spans="1:7" x14ac:dyDescent="0.25">
      <c r="A282">
        <v>278</v>
      </c>
      <c r="B282" s="7">
        <v>15.255000000000001</v>
      </c>
      <c r="C282" s="7">
        <v>15.658000000000001</v>
      </c>
      <c r="D282" s="7">
        <f t="shared" si="4"/>
        <v>30.913000000000004</v>
      </c>
      <c r="E282" s="6">
        <v>2.2720000000000002</v>
      </c>
      <c r="F282" s="6">
        <v>1.9869999999999999</v>
      </c>
      <c r="G282" s="6">
        <v>1.867</v>
      </c>
    </row>
    <row r="283" spans="1:7" x14ac:dyDescent="0.25">
      <c r="A283">
        <v>279</v>
      </c>
      <c r="B283" s="7">
        <v>15.351000000000001</v>
      </c>
      <c r="C283" s="7">
        <v>15.81</v>
      </c>
      <c r="D283" s="7">
        <f t="shared" si="4"/>
        <v>31.161000000000001</v>
      </c>
      <c r="E283" s="6">
        <v>2.2909999999999999</v>
      </c>
      <c r="F283" s="6">
        <v>2.0060000000000002</v>
      </c>
      <c r="G283" s="6">
        <v>1.8859999999999999</v>
      </c>
    </row>
    <row r="284" spans="1:7" x14ac:dyDescent="0.25">
      <c r="A284">
        <v>280</v>
      </c>
      <c r="B284" s="7">
        <v>15.299000000000001</v>
      </c>
      <c r="C284" s="7">
        <v>15.786000000000001</v>
      </c>
      <c r="D284" s="7">
        <f t="shared" si="4"/>
        <v>31.085000000000001</v>
      </c>
      <c r="E284" s="6">
        <v>2.2960000000000003</v>
      </c>
      <c r="F284" s="6">
        <v>2.016</v>
      </c>
      <c r="G284" s="6">
        <v>1.895</v>
      </c>
    </row>
    <row r="285" spans="1:7" x14ac:dyDescent="0.25">
      <c r="A285">
        <v>281</v>
      </c>
      <c r="B285" s="7">
        <v>15.304</v>
      </c>
      <c r="C285" s="7">
        <v>15.73</v>
      </c>
      <c r="D285" s="7">
        <f t="shared" si="4"/>
        <v>31.033999999999999</v>
      </c>
      <c r="E285" s="6">
        <v>2.31</v>
      </c>
      <c r="F285" s="6">
        <v>2.0300000000000002</v>
      </c>
      <c r="G285" s="6">
        <v>1.905</v>
      </c>
    </row>
    <row r="286" spans="1:7" x14ac:dyDescent="0.25">
      <c r="A286">
        <v>282</v>
      </c>
      <c r="B286" s="7">
        <v>15.397</v>
      </c>
      <c r="C286" s="7">
        <v>15.875</v>
      </c>
      <c r="D286" s="7">
        <f t="shared" si="4"/>
        <v>31.271999999999998</v>
      </c>
      <c r="E286" s="6">
        <v>2.3250000000000002</v>
      </c>
      <c r="F286" s="6">
        <v>2.0490000000000004</v>
      </c>
      <c r="G286" s="6">
        <v>1.919</v>
      </c>
    </row>
    <row r="287" spans="1:7" x14ac:dyDescent="0.25">
      <c r="A287">
        <v>283</v>
      </c>
      <c r="B287" s="7">
        <v>15.579000000000001</v>
      </c>
      <c r="C287" s="7">
        <v>16.045999999999999</v>
      </c>
      <c r="D287" s="7">
        <f t="shared" si="4"/>
        <v>31.625</v>
      </c>
      <c r="E287" s="6">
        <v>2.3440000000000003</v>
      </c>
      <c r="F287" s="6">
        <v>2.0640000000000001</v>
      </c>
      <c r="G287" s="6">
        <v>1.9430000000000001</v>
      </c>
    </row>
    <row r="288" spans="1:7" x14ac:dyDescent="0.25">
      <c r="A288">
        <v>284</v>
      </c>
      <c r="B288" s="7">
        <v>15.672000000000001</v>
      </c>
      <c r="C288" s="7">
        <v>16.11</v>
      </c>
      <c r="D288" s="7">
        <f t="shared" si="4"/>
        <v>31.782</v>
      </c>
      <c r="E288" s="6">
        <v>2.3580000000000001</v>
      </c>
      <c r="F288" s="6">
        <v>2.0780000000000003</v>
      </c>
      <c r="G288" s="6">
        <v>1.9630000000000001</v>
      </c>
    </row>
    <row r="289" spans="1:7" x14ac:dyDescent="0.25">
      <c r="A289">
        <v>285</v>
      </c>
      <c r="B289" s="7">
        <v>15.699000000000002</v>
      </c>
      <c r="C289" s="7">
        <v>16.169999999999998</v>
      </c>
      <c r="D289" s="7">
        <f t="shared" si="4"/>
        <v>31.869</v>
      </c>
      <c r="E289" s="6">
        <v>2.3730000000000002</v>
      </c>
      <c r="F289" s="6">
        <v>2.0880000000000001</v>
      </c>
      <c r="G289" s="6">
        <v>1.972</v>
      </c>
    </row>
    <row r="290" spans="1:7" x14ac:dyDescent="0.25">
      <c r="A290">
        <v>286</v>
      </c>
      <c r="B290" s="7">
        <v>15.605</v>
      </c>
      <c r="C290" s="7">
        <v>16.111999999999998</v>
      </c>
      <c r="D290" s="7">
        <f t="shared" si="4"/>
        <v>31.716999999999999</v>
      </c>
      <c r="E290" s="6">
        <v>2.3820000000000001</v>
      </c>
      <c r="F290" s="6">
        <v>2.093</v>
      </c>
      <c r="G290" s="6">
        <v>1.982</v>
      </c>
    </row>
    <row r="291" spans="1:7" x14ac:dyDescent="0.25">
      <c r="A291">
        <v>287</v>
      </c>
      <c r="B291" s="7">
        <v>15.528</v>
      </c>
      <c r="C291" s="7">
        <v>16.058</v>
      </c>
      <c r="D291" s="7">
        <f t="shared" si="4"/>
        <v>31.585999999999999</v>
      </c>
      <c r="E291" s="6">
        <v>2.387</v>
      </c>
      <c r="F291" s="6">
        <v>2.0980000000000003</v>
      </c>
      <c r="G291" s="6">
        <v>1.9870000000000001</v>
      </c>
    </row>
    <row r="292" spans="1:7" x14ac:dyDescent="0.25">
      <c r="A292">
        <v>288</v>
      </c>
      <c r="B292" s="7">
        <v>15.501000000000001</v>
      </c>
      <c r="C292" s="7">
        <v>16.014999999999997</v>
      </c>
      <c r="D292" s="7">
        <f t="shared" si="4"/>
        <v>31.515999999999998</v>
      </c>
      <c r="E292" s="6">
        <v>2.3920000000000003</v>
      </c>
      <c r="F292" s="6">
        <v>2.1020000000000003</v>
      </c>
      <c r="G292" s="6">
        <v>1.9910000000000001</v>
      </c>
    </row>
    <row r="293" spans="1:7" x14ac:dyDescent="0.25">
      <c r="A293">
        <v>289</v>
      </c>
      <c r="B293" s="7">
        <v>15.417000000000002</v>
      </c>
      <c r="C293" s="7">
        <v>15.935</v>
      </c>
      <c r="D293" s="7">
        <f t="shared" si="4"/>
        <v>31.352000000000004</v>
      </c>
      <c r="E293" s="6">
        <v>2.3970000000000002</v>
      </c>
      <c r="F293" s="6">
        <v>2.1020000000000003</v>
      </c>
      <c r="G293" s="6">
        <v>1.996</v>
      </c>
    </row>
    <row r="294" spans="1:7" x14ac:dyDescent="0.25">
      <c r="A294">
        <v>290</v>
      </c>
      <c r="B294" s="7">
        <v>15.5</v>
      </c>
      <c r="C294" s="7">
        <v>15.922000000000001</v>
      </c>
      <c r="D294" s="7">
        <f t="shared" si="4"/>
        <v>31.422000000000001</v>
      </c>
      <c r="E294" s="6">
        <v>2.4210000000000003</v>
      </c>
      <c r="F294" s="6">
        <v>2.1220000000000003</v>
      </c>
      <c r="G294" s="6">
        <v>2.0009999999999999</v>
      </c>
    </row>
    <row r="295" spans="1:7" x14ac:dyDescent="0.25">
      <c r="A295">
        <v>291</v>
      </c>
      <c r="B295" s="7">
        <v>15.787000000000001</v>
      </c>
      <c r="C295" s="7">
        <v>16.189999999999998</v>
      </c>
      <c r="D295" s="7">
        <f t="shared" si="4"/>
        <v>31.976999999999997</v>
      </c>
      <c r="E295" s="6">
        <v>2.44</v>
      </c>
      <c r="F295" s="6">
        <v>2.141</v>
      </c>
      <c r="G295" s="6">
        <v>2.0299999999999998</v>
      </c>
    </row>
    <row r="296" spans="1:7" x14ac:dyDescent="0.25">
      <c r="A296">
        <v>292</v>
      </c>
      <c r="B296" s="7">
        <v>15.799000000000001</v>
      </c>
      <c r="C296" s="7">
        <v>16.311</v>
      </c>
      <c r="D296" s="7">
        <f t="shared" si="4"/>
        <v>32.11</v>
      </c>
      <c r="E296" s="6">
        <v>2.4450000000000003</v>
      </c>
      <c r="F296" s="6">
        <v>2.1460000000000004</v>
      </c>
      <c r="G296" s="6">
        <v>2.044</v>
      </c>
    </row>
    <row r="297" spans="1:7" x14ac:dyDescent="0.25">
      <c r="A297">
        <v>293</v>
      </c>
      <c r="B297" s="7">
        <v>15.779</v>
      </c>
      <c r="C297" s="7">
        <v>16.283999999999999</v>
      </c>
      <c r="D297" s="7">
        <f t="shared" si="4"/>
        <v>32.063000000000002</v>
      </c>
      <c r="E297" s="6">
        <v>2.4500000000000002</v>
      </c>
      <c r="F297" s="6">
        <v>2.1500000000000004</v>
      </c>
      <c r="G297" s="6">
        <v>2.0539999999999998</v>
      </c>
    </row>
    <row r="298" spans="1:7" x14ac:dyDescent="0.25">
      <c r="A298">
        <v>294</v>
      </c>
      <c r="B298" s="7">
        <v>15.728000000000002</v>
      </c>
      <c r="C298" s="7">
        <v>16.213999999999999</v>
      </c>
      <c r="D298" s="7">
        <f t="shared" si="4"/>
        <v>31.942</v>
      </c>
      <c r="E298" s="6">
        <v>2.4550000000000001</v>
      </c>
      <c r="F298" s="6">
        <v>2.1550000000000002</v>
      </c>
      <c r="G298" s="6">
        <v>2.0590000000000002</v>
      </c>
    </row>
    <row r="299" spans="1:7" x14ac:dyDescent="0.25">
      <c r="A299">
        <v>295</v>
      </c>
      <c r="B299" s="7">
        <v>15.699000000000002</v>
      </c>
      <c r="C299" s="7">
        <v>16.213999999999999</v>
      </c>
      <c r="D299" s="7">
        <f t="shared" si="4"/>
        <v>31.913</v>
      </c>
      <c r="E299" s="6">
        <v>2.46</v>
      </c>
      <c r="F299" s="6">
        <v>2.16</v>
      </c>
      <c r="G299" s="6">
        <v>2.0590000000000002</v>
      </c>
    </row>
    <row r="300" spans="1:7" x14ac:dyDescent="0.25">
      <c r="A300">
        <v>296</v>
      </c>
      <c r="B300" s="7">
        <v>15.699000000000002</v>
      </c>
      <c r="C300" s="7">
        <v>16.212</v>
      </c>
      <c r="D300" s="7">
        <f t="shared" si="4"/>
        <v>31.911000000000001</v>
      </c>
      <c r="E300" s="6">
        <v>2.46</v>
      </c>
      <c r="F300" s="6">
        <v>2.165</v>
      </c>
      <c r="G300" s="6">
        <v>2.0630000000000002</v>
      </c>
    </row>
    <row r="301" spans="1:7" x14ac:dyDescent="0.25">
      <c r="A301">
        <v>297</v>
      </c>
      <c r="B301" s="7">
        <v>15.962000000000002</v>
      </c>
      <c r="C301" s="7">
        <v>16.335999999999999</v>
      </c>
      <c r="D301" s="7">
        <f t="shared" si="4"/>
        <v>32.298000000000002</v>
      </c>
      <c r="E301" s="6">
        <v>2.4930000000000003</v>
      </c>
      <c r="F301" s="6">
        <v>2.194</v>
      </c>
      <c r="G301" s="6">
        <v>2.0920000000000001</v>
      </c>
    </row>
    <row r="302" spans="1:7" x14ac:dyDescent="0.25">
      <c r="A302">
        <v>298</v>
      </c>
      <c r="B302" s="7">
        <v>16.422000000000001</v>
      </c>
      <c r="C302" s="7">
        <v>16.759</v>
      </c>
      <c r="D302" s="7">
        <f t="shared" si="4"/>
        <v>33.180999999999997</v>
      </c>
      <c r="E302" s="6">
        <v>2.5510000000000002</v>
      </c>
      <c r="F302" s="6">
        <v>2.2470000000000003</v>
      </c>
      <c r="G302" s="6">
        <v>2.1349999999999998</v>
      </c>
    </row>
    <row r="303" spans="1:7" x14ac:dyDescent="0.25">
      <c r="A303">
        <v>299</v>
      </c>
      <c r="B303" s="7">
        <v>16.997999999999998</v>
      </c>
      <c r="C303" s="7">
        <v>17.431999999999999</v>
      </c>
      <c r="D303" s="7">
        <f t="shared" si="4"/>
        <v>34.429999999999993</v>
      </c>
      <c r="E303" s="6">
        <v>2.6280000000000001</v>
      </c>
      <c r="F303" s="6">
        <v>2.319</v>
      </c>
      <c r="G303" s="6">
        <v>2.222</v>
      </c>
    </row>
    <row r="304" spans="1:7" x14ac:dyDescent="0.25">
      <c r="A304">
        <v>300</v>
      </c>
      <c r="B304" s="7">
        <v>17.036999999999999</v>
      </c>
      <c r="C304" s="7">
        <v>17.552</v>
      </c>
      <c r="D304" s="7">
        <f t="shared" si="4"/>
        <v>34.588999999999999</v>
      </c>
      <c r="E304" s="6">
        <v>2.6430000000000002</v>
      </c>
      <c r="F304" s="6">
        <v>2.3380000000000001</v>
      </c>
      <c r="G304" s="6">
        <v>2.246</v>
      </c>
    </row>
    <row r="305" spans="1:7" x14ac:dyDescent="0.25">
      <c r="A305">
        <v>301</v>
      </c>
      <c r="B305" s="7">
        <v>16.916999999999998</v>
      </c>
      <c r="C305" s="7">
        <v>17.430999999999997</v>
      </c>
      <c r="D305" s="7">
        <f t="shared" si="4"/>
        <v>34.347999999999999</v>
      </c>
      <c r="E305" s="6">
        <v>2.653</v>
      </c>
      <c r="F305" s="6">
        <v>2.3480000000000003</v>
      </c>
      <c r="G305" s="6">
        <v>2.2549999999999999</v>
      </c>
    </row>
    <row r="306" spans="1:7" x14ac:dyDescent="0.25">
      <c r="A306">
        <v>302</v>
      </c>
      <c r="B306" s="7">
        <v>16.904</v>
      </c>
      <c r="C306" s="7">
        <v>17.335999999999999</v>
      </c>
      <c r="D306" s="7">
        <f t="shared" si="4"/>
        <v>34.239999999999995</v>
      </c>
      <c r="E306" s="6">
        <v>2.657</v>
      </c>
      <c r="F306" s="6">
        <v>2.3530000000000002</v>
      </c>
      <c r="G306" s="6">
        <v>2.2599999999999998</v>
      </c>
    </row>
    <row r="307" spans="1:7" x14ac:dyDescent="0.25">
      <c r="A307">
        <v>303</v>
      </c>
      <c r="B307" s="7">
        <v>16.980999999999998</v>
      </c>
      <c r="C307" s="7">
        <v>17.398999999999997</v>
      </c>
      <c r="D307" s="7">
        <f t="shared" si="4"/>
        <v>34.379999999999995</v>
      </c>
      <c r="E307" s="6">
        <v>2.677</v>
      </c>
      <c r="F307" s="6">
        <v>2.3770000000000002</v>
      </c>
      <c r="G307" s="6">
        <v>2.274</v>
      </c>
    </row>
    <row r="308" spans="1:7" x14ac:dyDescent="0.25">
      <c r="A308">
        <v>304</v>
      </c>
      <c r="B308" s="7">
        <v>17.244</v>
      </c>
      <c r="C308" s="7">
        <v>17.608000000000001</v>
      </c>
      <c r="D308" s="7">
        <f t="shared" si="4"/>
        <v>34.852000000000004</v>
      </c>
      <c r="E308" s="6">
        <v>2.7150000000000003</v>
      </c>
      <c r="F308" s="6">
        <v>2.4050000000000002</v>
      </c>
      <c r="G308" s="6">
        <v>2.3180000000000001</v>
      </c>
    </row>
    <row r="309" spans="1:7" x14ac:dyDescent="0.25">
      <c r="A309">
        <v>305</v>
      </c>
      <c r="B309" s="7">
        <v>17.401999999999997</v>
      </c>
      <c r="C309" s="7">
        <v>17.895</v>
      </c>
      <c r="D309" s="7">
        <f t="shared" si="4"/>
        <v>35.296999999999997</v>
      </c>
      <c r="E309" s="6">
        <v>2.7680000000000002</v>
      </c>
      <c r="F309" s="6">
        <v>2.444</v>
      </c>
      <c r="G309" s="6">
        <v>2.3660000000000001</v>
      </c>
    </row>
    <row r="310" spans="1:7" x14ac:dyDescent="0.25">
      <c r="A310">
        <v>306</v>
      </c>
      <c r="B310" s="7">
        <v>17.570999999999998</v>
      </c>
      <c r="C310" s="7">
        <v>17.994</v>
      </c>
      <c r="D310" s="7">
        <f t="shared" si="4"/>
        <v>35.564999999999998</v>
      </c>
      <c r="E310" s="6">
        <v>2.8069999999999999</v>
      </c>
      <c r="F310" s="6">
        <v>2.4780000000000002</v>
      </c>
      <c r="G310" s="6">
        <v>2.4039999999999999</v>
      </c>
    </row>
    <row r="311" spans="1:7" x14ac:dyDescent="0.25">
      <c r="A311">
        <v>307</v>
      </c>
      <c r="B311" s="7">
        <v>17.602</v>
      </c>
      <c r="C311" s="7">
        <v>18.087</v>
      </c>
      <c r="D311" s="7">
        <f t="shared" si="4"/>
        <v>35.689</v>
      </c>
      <c r="E311" s="6">
        <v>2.8210000000000002</v>
      </c>
      <c r="F311" s="6">
        <v>2.492</v>
      </c>
      <c r="G311" s="6">
        <v>2.4180000000000001</v>
      </c>
    </row>
    <row r="312" spans="1:7" x14ac:dyDescent="0.25">
      <c r="A312">
        <v>308</v>
      </c>
      <c r="B312" s="7">
        <v>17.504999999999999</v>
      </c>
      <c r="C312" s="7">
        <v>18.013999999999999</v>
      </c>
      <c r="D312" s="7">
        <f t="shared" si="4"/>
        <v>35.518999999999998</v>
      </c>
      <c r="E312" s="6">
        <v>2.8260000000000001</v>
      </c>
      <c r="F312" s="6">
        <v>2.4970000000000003</v>
      </c>
      <c r="G312" s="6">
        <v>2.4279999999999999</v>
      </c>
    </row>
    <row r="313" spans="1:7" x14ac:dyDescent="0.25">
      <c r="A313">
        <v>309</v>
      </c>
      <c r="B313" s="7">
        <v>17.428999999999998</v>
      </c>
      <c r="C313" s="7">
        <v>17.928999999999998</v>
      </c>
      <c r="D313" s="7">
        <f t="shared" si="4"/>
        <v>35.357999999999997</v>
      </c>
      <c r="E313" s="6">
        <v>2.831</v>
      </c>
      <c r="F313" s="6">
        <v>2.5020000000000002</v>
      </c>
      <c r="G313" s="6">
        <v>2.4329999999999998</v>
      </c>
    </row>
    <row r="314" spans="1:7" x14ac:dyDescent="0.25">
      <c r="A314">
        <v>310</v>
      </c>
      <c r="B314" s="7">
        <v>17.405999999999999</v>
      </c>
      <c r="C314" s="7">
        <v>17.916</v>
      </c>
      <c r="D314" s="7">
        <f t="shared" si="4"/>
        <v>35.322000000000003</v>
      </c>
      <c r="E314" s="6">
        <v>2.831</v>
      </c>
      <c r="F314" s="6">
        <v>2.5060000000000002</v>
      </c>
      <c r="G314" s="6">
        <v>2.4279999999999999</v>
      </c>
    </row>
    <row r="315" spans="1:7" x14ac:dyDescent="0.25">
      <c r="A315">
        <v>311</v>
      </c>
      <c r="B315" s="7">
        <v>17.363</v>
      </c>
      <c r="C315" s="7">
        <v>17.82</v>
      </c>
      <c r="D315" s="7">
        <f t="shared" si="4"/>
        <v>35.183</v>
      </c>
      <c r="E315" s="6">
        <v>2.8360000000000003</v>
      </c>
      <c r="F315" s="6">
        <v>2.5060000000000002</v>
      </c>
      <c r="G315" s="6">
        <v>2.4329999999999998</v>
      </c>
    </row>
    <row r="316" spans="1:7" x14ac:dyDescent="0.25">
      <c r="A316">
        <v>312</v>
      </c>
      <c r="B316" s="7">
        <v>17.305</v>
      </c>
      <c r="C316" s="7">
        <v>17.814</v>
      </c>
      <c r="D316" s="7">
        <f t="shared" si="4"/>
        <v>35.119</v>
      </c>
      <c r="E316" s="6">
        <v>2.8360000000000003</v>
      </c>
      <c r="F316" s="6">
        <v>2.5110000000000001</v>
      </c>
      <c r="G316" s="6">
        <v>2.4380000000000002</v>
      </c>
    </row>
    <row r="317" spans="1:7" x14ac:dyDescent="0.25">
      <c r="A317">
        <v>313</v>
      </c>
      <c r="B317" s="7">
        <v>17.303999999999998</v>
      </c>
      <c r="C317" s="7">
        <v>17.811999999999998</v>
      </c>
      <c r="D317" s="7">
        <f t="shared" si="4"/>
        <v>35.116</v>
      </c>
      <c r="E317" s="6">
        <v>2.8410000000000002</v>
      </c>
      <c r="F317" s="6">
        <v>2.5110000000000001</v>
      </c>
      <c r="G317" s="6">
        <v>2.4380000000000002</v>
      </c>
    </row>
    <row r="318" spans="1:7" x14ac:dyDescent="0.25">
      <c r="A318">
        <v>314</v>
      </c>
      <c r="B318" s="7">
        <v>17.254999999999999</v>
      </c>
      <c r="C318" s="7">
        <v>17.718999999999998</v>
      </c>
      <c r="D318" s="7">
        <f t="shared" si="4"/>
        <v>34.973999999999997</v>
      </c>
      <c r="E318" s="6">
        <v>2.8410000000000002</v>
      </c>
      <c r="F318" s="6">
        <v>2.516</v>
      </c>
      <c r="G318" s="6">
        <v>2.4380000000000002</v>
      </c>
    </row>
    <row r="319" spans="1:7" x14ac:dyDescent="0.25">
      <c r="A319">
        <v>315</v>
      </c>
      <c r="B319" s="7">
        <v>17.204000000000001</v>
      </c>
      <c r="C319" s="7">
        <v>17.715999999999998</v>
      </c>
      <c r="D319" s="7">
        <f t="shared" si="4"/>
        <v>34.92</v>
      </c>
      <c r="E319" s="6">
        <v>2.8410000000000002</v>
      </c>
      <c r="F319" s="6">
        <v>2.516</v>
      </c>
      <c r="G319" s="6">
        <v>2.4420000000000002</v>
      </c>
    </row>
    <row r="320" spans="1:7" x14ac:dyDescent="0.25">
      <c r="A320">
        <v>316</v>
      </c>
      <c r="B320" s="7">
        <v>17.202999999999999</v>
      </c>
      <c r="C320" s="7">
        <v>17.716999999999999</v>
      </c>
      <c r="D320" s="7">
        <f t="shared" si="4"/>
        <v>34.92</v>
      </c>
      <c r="E320" s="6">
        <v>2.8410000000000002</v>
      </c>
      <c r="F320" s="6">
        <v>2.516</v>
      </c>
      <c r="G320" s="6">
        <v>2.4420000000000002</v>
      </c>
    </row>
    <row r="321" spans="1:7" x14ac:dyDescent="0.25">
      <c r="A321">
        <v>317</v>
      </c>
      <c r="B321" s="7">
        <v>17.201999999999998</v>
      </c>
      <c r="C321" s="7">
        <v>17.716999999999999</v>
      </c>
      <c r="D321" s="7">
        <f t="shared" si="4"/>
        <v>34.918999999999997</v>
      </c>
      <c r="E321" s="6">
        <v>2.8460000000000001</v>
      </c>
      <c r="F321" s="6">
        <v>2.5210000000000004</v>
      </c>
      <c r="G321" s="6">
        <v>2.4420000000000002</v>
      </c>
    </row>
    <row r="322" spans="1:7" x14ac:dyDescent="0.25">
      <c r="A322">
        <v>318</v>
      </c>
      <c r="B322" s="7">
        <v>17.491999999999997</v>
      </c>
      <c r="C322" s="7">
        <v>17.86</v>
      </c>
      <c r="D322" s="7">
        <f t="shared" si="4"/>
        <v>35.351999999999997</v>
      </c>
      <c r="E322" s="6">
        <v>2.8740000000000001</v>
      </c>
      <c r="F322" s="6">
        <v>2.5500000000000003</v>
      </c>
      <c r="G322" s="6">
        <v>2.4660000000000002</v>
      </c>
    </row>
    <row r="323" spans="1:7" x14ac:dyDescent="0.25">
      <c r="A323">
        <v>319</v>
      </c>
      <c r="B323" s="7">
        <v>17.858000000000001</v>
      </c>
      <c r="C323" s="7">
        <v>18.23</v>
      </c>
      <c r="D323" s="7">
        <f t="shared" si="4"/>
        <v>36.088000000000001</v>
      </c>
      <c r="E323" s="6">
        <v>2.899</v>
      </c>
      <c r="F323" s="6">
        <v>2.5740000000000003</v>
      </c>
      <c r="G323" s="6">
        <v>2.5</v>
      </c>
    </row>
    <row r="324" spans="1:7" x14ac:dyDescent="0.25">
      <c r="A324">
        <v>320</v>
      </c>
      <c r="B324" s="7">
        <v>17.814999999999998</v>
      </c>
      <c r="C324" s="7">
        <v>18.311999999999998</v>
      </c>
      <c r="D324" s="7">
        <f t="shared" si="4"/>
        <v>36.126999999999995</v>
      </c>
      <c r="E324" s="6">
        <v>2.903</v>
      </c>
      <c r="F324" s="6">
        <v>2.5790000000000002</v>
      </c>
      <c r="G324" s="6">
        <v>2.5099999999999998</v>
      </c>
    </row>
    <row r="325" spans="1:7" x14ac:dyDescent="0.25">
      <c r="A325">
        <v>321</v>
      </c>
      <c r="B325" s="7">
        <v>17.837999999999997</v>
      </c>
      <c r="C325" s="7">
        <v>18.312999999999999</v>
      </c>
      <c r="D325" s="7">
        <f t="shared" ref="D325:D340" si="5">B325+C325</f>
        <v>36.150999999999996</v>
      </c>
      <c r="E325" s="6">
        <v>2.9180000000000001</v>
      </c>
      <c r="F325" s="6">
        <v>2.5880000000000001</v>
      </c>
      <c r="G325" s="6">
        <v>2.5190000000000001</v>
      </c>
    </row>
    <row r="326" spans="1:7" x14ac:dyDescent="0.25">
      <c r="A326">
        <v>322</v>
      </c>
      <c r="B326" s="7">
        <v>18.082000000000001</v>
      </c>
      <c r="C326" s="7">
        <v>18.405999999999999</v>
      </c>
      <c r="D326" s="7">
        <f t="shared" si="5"/>
        <v>36.488</v>
      </c>
      <c r="E326" s="6">
        <v>2.952</v>
      </c>
      <c r="F326" s="6">
        <v>2.617</v>
      </c>
      <c r="G326" s="6">
        <v>2.5529999999999999</v>
      </c>
    </row>
    <row r="327" spans="1:7" x14ac:dyDescent="0.25">
      <c r="A327">
        <v>323</v>
      </c>
      <c r="B327" s="7">
        <v>18.350999999999999</v>
      </c>
      <c r="C327" s="7">
        <v>18.782999999999998</v>
      </c>
      <c r="D327" s="7">
        <f t="shared" si="5"/>
        <v>37.134</v>
      </c>
      <c r="E327" s="6">
        <v>2.9950000000000001</v>
      </c>
      <c r="F327" s="6">
        <v>2.66</v>
      </c>
      <c r="G327" s="6">
        <v>2.5960000000000001</v>
      </c>
    </row>
    <row r="328" spans="1:7" x14ac:dyDescent="0.25">
      <c r="A328">
        <v>324</v>
      </c>
      <c r="B328" s="7">
        <v>18.628</v>
      </c>
      <c r="C328" s="7">
        <v>19.088999999999999</v>
      </c>
      <c r="D328" s="7">
        <f t="shared" si="5"/>
        <v>37.716999999999999</v>
      </c>
      <c r="E328" s="6">
        <v>3.0529999999999999</v>
      </c>
      <c r="F328" s="6">
        <v>2.7090000000000001</v>
      </c>
      <c r="G328" s="6">
        <v>2.6579999999999999</v>
      </c>
    </row>
    <row r="329" spans="1:7" x14ac:dyDescent="0.25">
      <c r="A329">
        <v>325</v>
      </c>
      <c r="B329" s="7">
        <v>18.628</v>
      </c>
      <c r="C329" s="7">
        <v>19.113</v>
      </c>
      <c r="D329" s="7">
        <f t="shared" si="5"/>
        <v>37.741</v>
      </c>
      <c r="E329" s="6">
        <v>3.077</v>
      </c>
      <c r="F329" s="6">
        <v>2.7280000000000002</v>
      </c>
      <c r="G329" s="6">
        <v>2.6920000000000002</v>
      </c>
    </row>
    <row r="330" spans="1:7" x14ac:dyDescent="0.25">
      <c r="A330">
        <v>326</v>
      </c>
      <c r="B330" s="7">
        <v>18.544</v>
      </c>
      <c r="C330" s="7">
        <v>19.048999999999999</v>
      </c>
      <c r="D330" s="7">
        <f t="shared" si="5"/>
        <v>37.593000000000004</v>
      </c>
      <c r="E330" s="6">
        <v>3.0870000000000002</v>
      </c>
      <c r="F330" s="6">
        <v>2.7370000000000001</v>
      </c>
      <c r="G330" s="6">
        <v>2.702</v>
      </c>
    </row>
    <row r="331" spans="1:7" x14ac:dyDescent="0.25">
      <c r="A331">
        <v>327</v>
      </c>
      <c r="B331" s="7">
        <v>18.465999999999998</v>
      </c>
      <c r="C331" s="7">
        <v>18.978999999999999</v>
      </c>
      <c r="D331" s="7">
        <f t="shared" si="5"/>
        <v>37.444999999999993</v>
      </c>
      <c r="E331" s="6">
        <v>3.1060000000000003</v>
      </c>
      <c r="F331" s="6">
        <v>2.7570000000000001</v>
      </c>
      <c r="G331" s="6">
        <v>2.7210000000000001</v>
      </c>
    </row>
    <row r="332" spans="1:7" x14ac:dyDescent="0.25">
      <c r="A332">
        <v>328</v>
      </c>
      <c r="B332" s="7">
        <v>18.695999999999998</v>
      </c>
      <c r="C332" s="7">
        <v>19.137999999999998</v>
      </c>
      <c r="D332" s="7">
        <f t="shared" si="5"/>
        <v>37.833999999999996</v>
      </c>
      <c r="E332" s="6">
        <v>3.1590000000000003</v>
      </c>
      <c r="F332" s="6">
        <v>2.8050000000000002</v>
      </c>
      <c r="G332" s="6">
        <v>2.778</v>
      </c>
    </row>
    <row r="333" spans="1:7" x14ac:dyDescent="0.25">
      <c r="A333">
        <v>329</v>
      </c>
      <c r="B333" s="7">
        <v>18.893999999999998</v>
      </c>
      <c r="C333" s="7">
        <v>19.384999999999998</v>
      </c>
      <c r="D333" s="7">
        <f t="shared" si="5"/>
        <v>38.278999999999996</v>
      </c>
      <c r="E333" s="6">
        <v>3.202</v>
      </c>
      <c r="F333" s="6">
        <v>2.8340000000000001</v>
      </c>
      <c r="G333" s="6">
        <v>2.8170000000000002</v>
      </c>
    </row>
    <row r="334" spans="1:7" x14ac:dyDescent="0.25">
      <c r="A334">
        <v>330</v>
      </c>
      <c r="B334" s="7">
        <v>18.820999999999998</v>
      </c>
      <c r="C334" s="7">
        <v>19.323</v>
      </c>
      <c r="D334" s="7">
        <f t="shared" si="5"/>
        <v>38.143999999999998</v>
      </c>
      <c r="E334" s="6">
        <v>3.2170000000000001</v>
      </c>
      <c r="F334" s="6">
        <v>2.843</v>
      </c>
      <c r="G334" s="6">
        <v>2.831</v>
      </c>
    </row>
    <row r="335" spans="1:7" x14ac:dyDescent="0.25">
      <c r="A335">
        <v>331</v>
      </c>
      <c r="B335" s="7">
        <v>18.683999999999997</v>
      </c>
      <c r="C335" s="7">
        <v>19.164999999999999</v>
      </c>
      <c r="D335" s="7">
        <f t="shared" si="5"/>
        <v>37.848999999999997</v>
      </c>
      <c r="E335" s="6">
        <v>3.2270000000000003</v>
      </c>
      <c r="F335" s="6">
        <v>2.8480000000000003</v>
      </c>
      <c r="G335" s="6">
        <v>2.8410000000000002</v>
      </c>
    </row>
    <row r="336" spans="1:7" x14ac:dyDescent="0.25">
      <c r="A336">
        <v>332</v>
      </c>
      <c r="B336" s="7">
        <v>18.606999999999999</v>
      </c>
      <c r="C336" s="7">
        <v>19.114999999999998</v>
      </c>
      <c r="D336" s="7">
        <f t="shared" si="5"/>
        <v>37.721999999999994</v>
      </c>
      <c r="E336" s="6">
        <v>3.2410000000000001</v>
      </c>
      <c r="F336" s="6">
        <v>2.8580000000000001</v>
      </c>
      <c r="G336" s="6">
        <v>2.85</v>
      </c>
    </row>
    <row r="337" spans="1:7" x14ac:dyDescent="0.25">
      <c r="A337">
        <v>333</v>
      </c>
      <c r="B337" s="7">
        <v>18.695</v>
      </c>
      <c r="C337" s="7">
        <v>19.151999999999997</v>
      </c>
      <c r="D337" s="7">
        <f t="shared" si="5"/>
        <v>37.846999999999994</v>
      </c>
      <c r="E337" s="6">
        <v>3.27</v>
      </c>
      <c r="F337" s="6">
        <v>2.8770000000000002</v>
      </c>
      <c r="G337" s="6">
        <v>2.8690000000000002</v>
      </c>
    </row>
    <row r="338" spans="1:7" x14ac:dyDescent="0.25">
      <c r="A338">
        <v>334</v>
      </c>
      <c r="B338" s="7">
        <v>18.802999999999997</v>
      </c>
      <c r="C338" s="7">
        <v>19.233000000000001</v>
      </c>
      <c r="D338" s="7">
        <f t="shared" si="5"/>
        <v>38.036000000000001</v>
      </c>
      <c r="E338" s="6">
        <v>3.2989999999999999</v>
      </c>
      <c r="F338" s="6">
        <v>2.9010000000000002</v>
      </c>
      <c r="G338" s="6">
        <v>2.8929999999999998</v>
      </c>
    </row>
    <row r="339" spans="1:7" x14ac:dyDescent="0.25">
      <c r="A339">
        <v>335</v>
      </c>
      <c r="B339" s="7">
        <v>19.073</v>
      </c>
      <c r="C339" s="7">
        <v>19.477999999999998</v>
      </c>
      <c r="D339" s="7">
        <f t="shared" si="5"/>
        <v>38.551000000000002</v>
      </c>
      <c r="E339" s="6">
        <v>3.3570000000000002</v>
      </c>
      <c r="F339" s="6">
        <v>2.944</v>
      </c>
      <c r="G339" s="6">
        <v>2.9510000000000001</v>
      </c>
    </row>
    <row r="340" spans="1:7" x14ac:dyDescent="0.25">
      <c r="A340">
        <v>336</v>
      </c>
      <c r="B340" s="7">
        <v>19.204999999999998</v>
      </c>
      <c r="C340" s="7">
        <v>19.698</v>
      </c>
      <c r="D340" s="7">
        <f t="shared" si="5"/>
        <v>38.902999999999999</v>
      </c>
      <c r="E340" s="6">
        <v>3.391</v>
      </c>
      <c r="F340" s="6">
        <v>2.9730000000000003</v>
      </c>
      <c r="G340" s="6">
        <v>2.9889999999999999</v>
      </c>
    </row>
    <row r="341" spans="1:7" s="3" customFormat="1" x14ac:dyDescent="0.25">
      <c r="B341" s="10"/>
      <c r="C341" s="10"/>
      <c r="D341" s="10"/>
      <c r="E341" s="11"/>
      <c r="F341" s="11"/>
      <c r="G341" s="11"/>
    </row>
    <row r="342" spans="1:7" s="3" customFormat="1" x14ac:dyDescent="0.25">
      <c r="B342" s="10"/>
      <c r="C342" s="10"/>
      <c r="D342" s="10"/>
      <c r="E342" s="11"/>
      <c r="F342" s="11"/>
      <c r="G342" s="11"/>
    </row>
    <row r="343" spans="1:7" s="3" customFormat="1" x14ac:dyDescent="0.25">
      <c r="B343" s="10"/>
      <c r="C343" s="10"/>
      <c r="D343" s="10"/>
      <c r="E343" s="11"/>
      <c r="F343" s="11"/>
      <c r="G343" s="11"/>
    </row>
    <row r="344" spans="1:7" s="3" customFormat="1" x14ac:dyDescent="0.25">
      <c r="B344" s="10"/>
      <c r="C344" s="10"/>
      <c r="D344" s="10"/>
      <c r="E344" s="11"/>
      <c r="F344" s="11"/>
      <c r="G344" s="11"/>
    </row>
    <row r="345" spans="1:7" s="3" customFormat="1" x14ac:dyDescent="0.25">
      <c r="B345" s="10"/>
      <c r="C345" s="10"/>
      <c r="D345" s="10"/>
      <c r="E345" s="11"/>
      <c r="F345" s="11"/>
      <c r="G345" s="11"/>
    </row>
    <row r="346" spans="1:7" s="3" customFormat="1" x14ac:dyDescent="0.25">
      <c r="B346" s="10"/>
      <c r="C346" s="10"/>
      <c r="D346" s="10"/>
      <c r="E346" s="11"/>
      <c r="F346" s="11"/>
      <c r="G346" s="11"/>
    </row>
    <row r="347" spans="1:7" s="3" customFormat="1" x14ac:dyDescent="0.25">
      <c r="B347" s="10"/>
      <c r="C347" s="10"/>
      <c r="D347" s="10"/>
      <c r="E347" s="11"/>
      <c r="F347" s="11"/>
      <c r="G347" s="11"/>
    </row>
    <row r="348" spans="1:7" s="3" customFormat="1" x14ac:dyDescent="0.25">
      <c r="B348" s="10"/>
      <c r="C348" s="10"/>
      <c r="D348" s="10"/>
      <c r="E348" s="11"/>
      <c r="F348" s="11"/>
      <c r="G348" s="11"/>
    </row>
    <row r="349" spans="1:7" s="3" customFormat="1" x14ac:dyDescent="0.25">
      <c r="B349" s="10"/>
      <c r="C349" s="10"/>
      <c r="D349" s="10"/>
      <c r="E349" s="11"/>
      <c r="F349" s="11"/>
      <c r="G349" s="11"/>
    </row>
    <row r="350" spans="1:7" s="3" customFormat="1" x14ac:dyDescent="0.25">
      <c r="B350" s="10"/>
      <c r="C350" s="10"/>
      <c r="D350" s="10"/>
      <c r="E350" s="11"/>
      <c r="F350" s="11"/>
      <c r="G350" s="11"/>
    </row>
    <row r="351" spans="1:7" s="3" customFormat="1" x14ac:dyDescent="0.25">
      <c r="B351" s="10"/>
      <c r="C351" s="10"/>
      <c r="D351" s="10"/>
      <c r="E351" s="11"/>
      <c r="F351" s="11"/>
      <c r="G351" s="11"/>
    </row>
    <row r="352" spans="1:7" s="3" customFormat="1" x14ac:dyDescent="0.25">
      <c r="B352" s="10"/>
      <c r="C352" s="10"/>
      <c r="D352" s="10"/>
      <c r="E352" s="11"/>
      <c r="F352" s="11"/>
      <c r="G352" s="11"/>
    </row>
    <row r="353" spans="2:7" s="3" customFormat="1" x14ac:dyDescent="0.25">
      <c r="B353" s="10"/>
      <c r="C353" s="10"/>
      <c r="D353" s="10"/>
      <c r="E353" s="11"/>
      <c r="F353" s="11"/>
      <c r="G353" s="11"/>
    </row>
    <row r="354" spans="2:7" s="3" customFormat="1" x14ac:dyDescent="0.25">
      <c r="B354" s="10"/>
      <c r="C354" s="10"/>
      <c r="D354" s="10"/>
      <c r="E354" s="11"/>
      <c r="F354" s="11"/>
      <c r="G354" s="11"/>
    </row>
    <row r="355" spans="2:7" s="3" customFormat="1" x14ac:dyDescent="0.25">
      <c r="B355" s="10"/>
      <c r="C355" s="10"/>
      <c r="D355" s="10"/>
      <c r="E355" s="11"/>
      <c r="F355" s="11"/>
      <c r="G355" s="11"/>
    </row>
    <row r="356" spans="2:7" s="3" customFormat="1" x14ac:dyDescent="0.25">
      <c r="B356" s="10"/>
      <c r="C356" s="10"/>
      <c r="D356" s="10"/>
      <c r="E356" s="11"/>
      <c r="F356" s="11"/>
      <c r="G356" s="11"/>
    </row>
    <row r="357" spans="2:7" s="3" customFormat="1" x14ac:dyDescent="0.25">
      <c r="B357" s="10"/>
      <c r="C357" s="10"/>
      <c r="D357" s="10"/>
      <c r="E357" s="11"/>
      <c r="F357" s="11"/>
      <c r="G357" s="11"/>
    </row>
    <row r="358" spans="2:7" s="3" customFormat="1" x14ac:dyDescent="0.25">
      <c r="B358" s="10"/>
      <c r="C358" s="10"/>
      <c r="D358" s="10"/>
      <c r="E358" s="11"/>
      <c r="F358" s="11"/>
      <c r="G358" s="11"/>
    </row>
    <row r="359" spans="2:7" s="3" customFormat="1" x14ac:dyDescent="0.25">
      <c r="B359" s="10"/>
      <c r="C359" s="10"/>
      <c r="D359" s="10"/>
      <c r="E359" s="11"/>
      <c r="F359" s="11"/>
      <c r="G359" s="11"/>
    </row>
    <row r="360" spans="2:7" s="3" customFormat="1" x14ac:dyDescent="0.25">
      <c r="B360" s="10"/>
      <c r="C360" s="10"/>
      <c r="D360" s="10"/>
      <c r="E360" s="11"/>
      <c r="F360" s="11"/>
      <c r="G360" s="11"/>
    </row>
    <row r="361" spans="2:7" s="3" customFormat="1" x14ac:dyDescent="0.25">
      <c r="B361" s="10"/>
      <c r="C361" s="10"/>
      <c r="D361" s="10"/>
      <c r="E361" s="11"/>
      <c r="F361" s="11"/>
      <c r="G361" s="11"/>
    </row>
    <row r="362" spans="2:7" s="3" customFormat="1" x14ac:dyDescent="0.25">
      <c r="B362" s="10"/>
      <c r="C362" s="10"/>
      <c r="D362" s="10"/>
      <c r="E362" s="11"/>
      <c r="F362" s="11"/>
      <c r="G362" s="11"/>
    </row>
    <row r="363" spans="2:7" s="3" customFormat="1" x14ac:dyDescent="0.25">
      <c r="B363" s="10"/>
      <c r="C363" s="10"/>
      <c r="D363" s="10"/>
      <c r="E363" s="11"/>
      <c r="F363" s="11"/>
      <c r="G363" s="11"/>
    </row>
    <row r="364" spans="2:7" s="3" customFormat="1" x14ac:dyDescent="0.25">
      <c r="B364" s="10"/>
      <c r="C364" s="10"/>
      <c r="D364" s="10"/>
      <c r="E364" s="11"/>
      <c r="F364" s="11"/>
      <c r="G364" s="11"/>
    </row>
    <row r="365" spans="2:7" s="3" customFormat="1" x14ac:dyDescent="0.25">
      <c r="B365" s="10"/>
      <c r="C365" s="10"/>
      <c r="D365" s="10"/>
      <c r="E365" s="11"/>
      <c r="F365" s="11"/>
      <c r="G365" s="11"/>
    </row>
    <row r="366" spans="2:7" s="3" customFormat="1" x14ac:dyDescent="0.25">
      <c r="B366" s="10"/>
      <c r="C366" s="10"/>
      <c r="D366" s="10"/>
      <c r="E366" s="11"/>
      <c r="F366" s="11"/>
      <c r="G366" s="11"/>
    </row>
    <row r="367" spans="2:7" s="3" customFormat="1" x14ac:dyDescent="0.25">
      <c r="B367" s="10"/>
      <c r="C367" s="10"/>
      <c r="D367" s="10"/>
      <c r="E367" s="11"/>
      <c r="F367" s="11"/>
      <c r="G367" s="11"/>
    </row>
    <row r="368" spans="2:7" s="3" customFormat="1" x14ac:dyDescent="0.25">
      <c r="B368" s="10"/>
      <c r="C368" s="10"/>
      <c r="D368" s="10"/>
      <c r="E368" s="11"/>
      <c r="F368" s="11"/>
      <c r="G368" s="11"/>
    </row>
    <row r="369" spans="2:7" s="3" customFormat="1" x14ac:dyDescent="0.25">
      <c r="B369" s="10"/>
      <c r="C369" s="10"/>
      <c r="D369" s="10"/>
      <c r="E369" s="11"/>
      <c r="F369" s="11"/>
      <c r="G369" s="11"/>
    </row>
    <row r="370" spans="2:7" s="3" customFormat="1" x14ac:dyDescent="0.25">
      <c r="B370" s="10"/>
      <c r="C370" s="10"/>
      <c r="D370" s="10"/>
      <c r="E370" s="11"/>
      <c r="F370" s="11"/>
      <c r="G370" s="11"/>
    </row>
    <row r="371" spans="2:7" s="3" customFormat="1" x14ac:dyDescent="0.25">
      <c r="B371" s="10"/>
      <c r="C371" s="10"/>
      <c r="D371" s="10"/>
      <c r="E371" s="11"/>
      <c r="F371" s="11"/>
      <c r="G371" s="11"/>
    </row>
    <row r="372" spans="2:7" s="3" customFormat="1" x14ac:dyDescent="0.25">
      <c r="B372" s="10"/>
      <c r="C372" s="10"/>
      <c r="D372" s="10"/>
      <c r="E372" s="11"/>
      <c r="F372" s="11"/>
      <c r="G372" s="11"/>
    </row>
    <row r="373" spans="2:7" x14ac:dyDescent="0.25">
      <c r="B373" s="7"/>
      <c r="C373" s="7"/>
      <c r="D373" s="7"/>
      <c r="E373" s="6"/>
      <c r="F373" s="6"/>
      <c r="G373" s="6"/>
    </row>
    <row r="374" spans="2:7" x14ac:dyDescent="0.25">
      <c r="B374" s="7"/>
      <c r="C374" s="7"/>
      <c r="D374" s="7"/>
      <c r="E374" s="6"/>
      <c r="F374" s="6"/>
      <c r="G374" s="6"/>
    </row>
    <row r="375" spans="2:7" x14ac:dyDescent="0.25">
      <c r="B375" s="7"/>
      <c r="C375" s="7"/>
      <c r="D375" s="7"/>
      <c r="E375" s="6"/>
      <c r="F375" s="6"/>
      <c r="G375" s="6"/>
    </row>
    <row r="376" spans="2:7" x14ac:dyDescent="0.25">
      <c r="B376" s="7"/>
      <c r="C376" s="7"/>
      <c r="D376" s="7"/>
      <c r="E376" s="6"/>
      <c r="F376" s="6"/>
      <c r="G376" s="6"/>
    </row>
    <row r="377" spans="2:7" x14ac:dyDescent="0.25">
      <c r="B377" s="7"/>
      <c r="C377" s="7"/>
      <c r="D377" s="7"/>
      <c r="E377" s="6"/>
      <c r="F377" s="6"/>
      <c r="G377" s="6"/>
    </row>
    <row r="378" spans="2:7" x14ac:dyDescent="0.25">
      <c r="B378" s="7"/>
      <c r="C378" s="7"/>
      <c r="D378" s="7"/>
      <c r="E378" s="6"/>
      <c r="F378" s="6"/>
      <c r="G378" s="6"/>
    </row>
    <row r="379" spans="2:7" x14ac:dyDescent="0.25">
      <c r="B379" s="7"/>
      <c r="C379" s="7"/>
      <c r="D379" s="7"/>
      <c r="E379" s="6"/>
      <c r="F379" s="6"/>
      <c r="G379" s="6"/>
    </row>
    <row r="380" spans="2:7" x14ac:dyDescent="0.25">
      <c r="B380" s="7"/>
      <c r="C380" s="7"/>
      <c r="D380" s="7"/>
      <c r="E380" s="6"/>
      <c r="F380" s="6"/>
      <c r="G380" s="6"/>
    </row>
    <row r="381" spans="2:7" x14ac:dyDescent="0.25">
      <c r="B381" s="7"/>
      <c r="C381" s="7"/>
      <c r="D381" s="7"/>
      <c r="E381" s="6"/>
      <c r="F381" s="6"/>
      <c r="G381" s="6"/>
    </row>
    <row r="382" spans="2:7" x14ac:dyDescent="0.25">
      <c r="B382" s="7"/>
      <c r="C382" s="7"/>
      <c r="D382" s="7"/>
      <c r="E382" s="6"/>
      <c r="F382" s="6"/>
      <c r="G382" s="6"/>
    </row>
    <row r="383" spans="2:7" x14ac:dyDescent="0.25">
      <c r="B383" s="7"/>
      <c r="C383" s="7"/>
      <c r="D383" s="7"/>
      <c r="E383" s="6"/>
      <c r="F383" s="6"/>
      <c r="G383" s="6"/>
    </row>
    <row r="384" spans="2:7" x14ac:dyDescent="0.25">
      <c r="B384" s="7"/>
      <c r="C384" s="7"/>
      <c r="D384" s="7"/>
      <c r="E384" s="6"/>
      <c r="F384" s="6"/>
      <c r="G384" s="6"/>
    </row>
    <row r="385" spans="1:10" x14ac:dyDescent="0.25">
      <c r="B385" s="7"/>
      <c r="C385" s="7"/>
      <c r="D385" s="7"/>
      <c r="E385" s="6"/>
      <c r="F385" s="6"/>
      <c r="G385" s="6"/>
    </row>
    <row r="386" spans="1:10" x14ac:dyDescent="0.25">
      <c r="A386" s="1"/>
      <c r="B386" s="9"/>
      <c r="C386" s="9"/>
      <c r="D386" s="9"/>
      <c r="E386" s="8"/>
      <c r="F386" s="8"/>
      <c r="G386" s="8"/>
      <c r="H386" s="1"/>
      <c r="I386" s="1"/>
      <c r="J386" s="1"/>
    </row>
    <row r="387" spans="1:10" x14ac:dyDescent="0.25">
      <c r="D387" s="2"/>
    </row>
    <row r="388" spans="1:10" x14ac:dyDescent="0.25">
      <c r="D388" s="2"/>
    </row>
    <row r="389" spans="1:10" x14ac:dyDescent="0.25">
      <c r="D389" s="2"/>
    </row>
    <row r="390" spans="1:10" x14ac:dyDescent="0.25">
      <c r="D390" s="2"/>
    </row>
    <row r="391" spans="1:10" x14ac:dyDescent="0.25">
      <c r="D391" s="2"/>
    </row>
    <row r="392" spans="1:10" x14ac:dyDescent="0.25">
      <c r="D392" s="2"/>
    </row>
    <row r="393" spans="1:10" x14ac:dyDescent="0.25">
      <c r="D393" s="2"/>
    </row>
    <row r="394" spans="1:10" x14ac:dyDescent="0.25">
      <c r="D394" s="2"/>
    </row>
    <row r="395" spans="1:10" x14ac:dyDescent="0.25">
      <c r="D395" s="2"/>
    </row>
    <row r="396" spans="1:10" x14ac:dyDescent="0.25">
      <c r="D396" s="2"/>
    </row>
    <row r="397" spans="1:10" x14ac:dyDescent="0.25">
      <c r="D397" s="2"/>
    </row>
    <row r="398" spans="1:10" x14ac:dyDescent="0.25">
      <c r="D398" s="2"/>
    </row>
    <row r="399" spans="1:10" x14ac:dyDescent="0.25">
      <c r="D399" s="2"/>
    </row>
    <row r="400" spans="1:10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  <row r="433" spans="4:4" x14ac:dyDescent="0.25">
      <c r="D433" s="2"/>
    </row>
    <row r="434" spans="4:4" x14ac:dyDescent="0.25">
      <c r="D434" s="2"/>
    </row>
    <row r="435" spans="4:4" x14ac:dyDescent="0.25">
      <c r="D435" s="2"/>
    </row>
    <row r="436" spans="4:4" x14ac:dyDescent="0.25">
      <c r="D436" s="2"/>
    </row>
    <row r="437" spans="4:4" x14ac:dyDescent="0.25">
      <c r="D437" s="2"/>
    </row>
    <row r="438" spans="4:4" x14ac:dyDescent="0.25">
      <c r="D438" s="2"/>
    </row>
    <row r="439" spans="4:4" x14ac:dyDescent="0.25">
      <c r="D439" s="2"/>
    </row>
    <row r="440" spans="4:4" x14ac:dyDescent="0.25">
      <c r="D440" s="2"/>
    </row>
    <row r="441" spans="4:4" x14ac:dyDescent="0.25">
      <c r="D441" s="2"/>
    </row>
    <row r="442" spans="4:4" x14ac:dyDescent="0.25">
      <c r="D442" s="2"/>
    </row>
    <row r="443" spans="4:4" x14ac:dyDescent="0.25">
      <c r="D443" s="2"/>
    </row>
    <row r="444" spans="4:4" x14ac:dyDescent="0.25">
      <c r="D444" s="2"/>
    </row>
    <row r="445" spans="4:4" x14ac:dyDescent="0.25">
      <c r="D445" s="2"/>
    </row>
    <row r="446" spans="4:4" x14ac:dyDescent="0.25">
      <c r="D446" s="2"/>
    </row>
    <row r="447" spans="4:4" x14ac:dyDescent="0.25">
      <c r="D447" s="2"/>
    </row>
    <row r="448" spans="4:4" x14ac:dyDescent="0.25">
      <c r="D448" s="2"/>
    </row>
    <row r="449" spans="4:4" x14ac:dyDescent="0.25">
      <c r="D449" s="2"/>
    </row>
    <row r="450" spans="4:4" x14ac:dyDescent="0.25">
      <c r="D450" s="2"/>
    </row>
    <row r="451" spans="4:4" x14ac:dyDescent="0.25">
      <c r="D451" s="2"/>
    </row>
    <row r="452" spans="4:4" x14ac:dyDescent="0.25">
      <c r="D452" s="2"/>
    </row>
    <row r="453" spans="4:4" x14ac:dyDescent="0.25">
      <c r="D453" s="2"/>
    </row>
    <row r="454" spans="4:4" x14ac:dyDescent="0.25">
      <c r="D454" s="2"/>
    </row>
    <row r="455" spans="4:4" x14ac:dyDescent="0.25">
      <c r="D455" s="2"/>
    </row>
    <row r="456" spans="4:4" x14ac:dyDescent="0.25">
      <c r="D456" s="2"/>
    </row>
    <row r="457" spans="4:4" x14ac:dyDescent="0.25">
      <c r="D457" s="2"/>
    </row>
    <row r="458" spans="4:4" x14ac:dyDescent="0.25">
      <c r="D458" s="2"/>
    </row>
    <row r="459" spans="4:4" x14ac:dyDescent="0.25">
      <c r="D459" s="2"/>
    </row>
    <row r="460" spans="4:4" x14ac:dyDescent="0.25">
      <c r="D460" s="2"/>
    </row>
    <row r="461" spans="4:4" x14ac:dyDescent="0.25">
      <c r="D461" s="2"/>
    </row>
    <row r="462" spans="4:4" x14ac:dyDescent="0.25">
      <c r="D462" s="2"/>
    </row>
    <row r="463" spans="4:4" x14ac:dyDescent="0.25">
      <c r="D463" s="2"/>
    </row>
    <row r="464" spans="4:4" x14ac:dyDescent="0.25">
      <c r="D464" s="2"/>
    </row>
    <row r="465" spans="1:12" x14ac:dyDescent="0.25">
      <c r="D465" s="2"/>
    </row>
    <row r="466" spans="1:12" x14ac:dyDescent="0.25">
      <c r="D466" s="2"/>
    </row>
    <row r="467" spans="1:12" x14ac:dyDescent="0.25">
      <c r="D467" s="2"/>
    </row>
    <row r="468" spans="1:12" x14ac:dyDescent="0.25">
      <c r="D468" s="2"/>
    </row>
    <row r="469" spans="1:12" x14ac:dyDescent="0.25">
      <c r="D469" s="2"/>
    </row>
    <row r="470" spans="1:12" x14ac:dyDescent="0.25">
      <c r="D470" s="2"/>
    </row>
    <row r="471" spans="1:12" x14ac:dyDescent="0.25">
      <c r="D471" s="2"/>
    </row>
    <row r="472" spans="1:12" x14ac:dyDescent="0.25">
      <c r="D472" s="2"/>
    </row>
    <row r="473" spans="1:12" x14ac:dyDescent="0.25">
      <c r="D473" s="2"/>
    </row>
    <row r="474" spans="1:12" x14ac:dyDescent="0.25">
      <c r="D474" s="2"/>
    </row>
    <row r="475" spans="1:12" x14ac:dyDescent="0.25">
      <c r="D475" s="2"/>
    </row>
    <row r="476" spans="1:12" x14ac:dyDescent="0.25">
      <c r="D476" s="2"/>
    </row>
    <row r="477" spans="1:12" x14ac:dyDescent="0.25">
      <c r="D477" s="2"/>
    </row>
    <row r="478" spans="1:12" x14ac:dyDescent="0.25">
      <c r="D478" s="2"/>
    </row>
    <row r="479" spans="1:12" x14ac:dyDescent="0.25">
      <c r="A479" s="3"/>
      <c r="B479" s="3"/>
      <c r="C479" s="3"/>
      <c r="D479" s="5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5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5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5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5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5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5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5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5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5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5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5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5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5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5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5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5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D496" s="2"/>
    </row>
    <row r="497" spans="4:4" x14ac:dyDescent="0.25">
      <c r="D497" s="2"/>
    </row>
    <row r="498" spans="4:4" x14ac:dyDescent="0.25">
      <c r="D498" s="2"/>
    </row>
    <row r="499" spans="4:4" x14ac:dyDescent="0.25">
      <c r="D499" s="2"/>
    </row>
    <row r="500" spans="4:4" x14ac:dyDescent="0.25">
      <c r="D500" s="2"/>
    </row>
    <row r="501" spans="4:4" x14ac:dyDescent="0.25">
      <c r="D501" s="2"/>
    </row>
    <row r="502" spans="4:4" x14ac:dyDescent="0.25">
      <c r="D502" s="2"/>
    </row>
    <row r="503" spans="4:4" x14ac:dyDescent="0.25">
      <c r="D503" s="2"/>
    </row>
    <row r="504" spans="4:4" x14ac:dyDescent="0.25">
      <c r="D504" s="2"/>
    </row>
    <row r="505" spans="4:4" x14ac:dyDescent="0.25">
      <c r="D505" s="2"/>
    </row>
    <row r="506" spans="4:4" x14ac:dyDescent="0.25">
      <c r="D506" s="2"/>
    </row>
    <row r="507" spans="4:4" x14ac:dyDescent="0.25">
      <c r="D507" s="2"/>
    </row>
    <row r="508" spans="4:4" x14ac:dyDescent="0.25">
      <c r="D508" s="2"/>
    </row>
    <row r="509" spans="4:4" x14ac:dyDescent="0.25">
      <c r="D509" s="2"/>
    </row>
    <row r="510" spans="4:4" x14ac:dyDescent="0.25">
      <c r="D510" s="2"/>
    </row>
    <row r="511" spans="4:4" x14ac:dyDescent="0.25">
      <c r="D511" s="2"/>
    </row>
    <row r="512" spans="4:4" x14ac:dyDescent="0.25">
      <c r="D512" s="2"/>
    </row>
    <row r="513" spans="4:4" x14ac:dyDescent="0.25">
      <c r="D513" s="2"/>
    </row>
    <row r="514" spans="4:4" x14ac:dyDescent="0.25">
      <c r="D514" s="2"/>
    </row>
    <row r="515" spans="4:4" x14ac:dyDescent="0.25">
      <c r="D515" s="2"/>
    </row>
    <row r="516" spans="4:4" x14ac:dyDescent="0.25">
      <c r="D516" s="2"/>
    </row>
    <row r="517" spans="4:4" x14ac:dyDescent="0.25">
      <c r="D517" s="2"/>
    </row>
    <row r="518" spans="4:4" x14ac:dyDescent="0.25">
      <c r="D518" s="2"/>
    </row>
    <row r="519" spans="4:4" x14ac:dyDescent="0.25">
      <c r="D519" s="2"/>
    </row>
    <row r="520" spans="4:4" x14ac:dyDescent="0.25">
      <c r="D520" s="2"/>
    </row>
    <row r="521" spans="4:4" x14ac:dyDescent="0.25">
      <c r="D521" s="2"/>
    </row>
    <row r="522" spans="4:4" x14ac:dyDescent="0.25">
      <c r="D522" s="2"/>
    </row>
    <row r="523" spans="4:4" x14ac:dyDescent="0.25">
      <c r="D523" s="2"/>
    </row>
    <row r="524" spans="4:4" x14ac:dyDescent="0.25">
      <c r="D524" s="2"/>
    </row>
    <row r="525" spans="4:4" x14ac:dyDescent="0.25">
      <c r="D525" s="2"/>
    </row>
    <row r="526" spans="4:4" x14ac:dyDescent="0.25">
      <c r="D526" s="2"/>
    </row>
    <row r="527" spans="4:4" x14ac:dyDescent="0.25">
      <c r="D527" s="2"/>
    </row>
    <row r="528" spans="4:4" x14ac:dyDescent="0.25">
      <c r="D528" s="2"/>
    </row>
    <row r="529" spans="4:4" x14ac:dyDescent="0.25">
      <c r="D529" s="2"/>
    </row>
    <row r="530" spans="4:4" x14ac:dyDescent="0.25">
      <c r="D530" s="2"/>
    </row>
    <row r="531" spans="4:4" x14ac:dyDescent="0.25">
      <c r="D531" s="2"/>
    </row>
    <row r="532" spans="4:4" x14ac:dyDescent="0.25">
      <c r="D532" s="2"/>
    </row>
    <row r="533" spans="4:4" x14ac:dyDescent="0.25">
      <c r="D533" s="2"/>
    </row>
    <row r="534" spans="4:4" x14ac:dyDescent="0.25">
      <c r="D534" s="2"/>
    </row>
    <row r="535" spans="4:4" x14ac:dyDescent="0.25">
      <c r="D535" s="2"/>
    </row>
    <row r="536" spans="4:4" x14ac:dyDescent="0.25">
      <c r="D536" s="2"/>
    </row>
    <row r="537" spans="4:4" x14ac:dyDescent="0.25">
      <c r="D537" s="2"/>
    </row>
    <row r="538" spans="4:4" x14ac:dyDescent="0.25">
      <c r="D538" s="2"/>
    </row>
    <row r="539" spans="4:4" x14ac:dyDescent="0.25">
      <c r="D539" s="2"/>
    </row>
    <row r="540" spans="4:4" x14ac:dyDescent="0.25">
      <c r="D540" s="2"/>
    </row>
    <row r="541" spans="4:4" x14ac:dyDescent="0.25">
      <c r="D541" s="2"/>
    </row>
    <row r="542" spans="4:4" x14ac:dyDescent="0.25">
      <c r="D542" s="2"/>
    </row>
    <row r="543" spans="4:4" x14ac:dyDescent="0.25">
      <c r="D543" s="2"/>
    </row>
    <row r="544" spans="4:4" x14ac:dyDescent="0.25">
      <c r="D544" s="2"/>
    </row>
    <row r="545" spans="4:4" x14ac:dyDescent="0.25">
      <c r="D545" s="2"/>
    </row>
    <row r="546" spans="4:4" x14ac:dyDescent="0.25">
      <c r="D546" s="2"/>
    </row>
    <row r="547" spans="4:4" x14ac:dyDescent="0.25">
      <c r="D547" s="2"/>
    </row>
    <row r="548" spans="4:4" x14ac:dyDescent="0.25">
      <c r="D548" s="2"/>
    </row>
    <row r="549" spans="4:4" x14ac:dyDescent="0.25">
      <c r="D549" s="2"/>
    </row>
    <row r="550" spans="4:4" x14ac:dyDescent="0.25">
      <c r="D550" s="2"/>
    </row>
    <row r="551" spans="4:4" x14ac:dyDescent="0.25">
      <c r="D551" s="2"/>
    </row>
    <row r="552" spans="4:4" x14ac:dyDescent="0.25">
      <c r="D552" s="2"/>
    </row>
    <row r="553" spans="4:4" x14ac:dyDescent="0.25">
      <c r="D553" s="2"/>
    </row>
    <row r="554" spans="4:4" x14ac:dyDescent="0.25">
      <c r="D554" s="2"/>
    </row>
    <row r="555" spans="4:4" x14ac:dyDescent="0.25">
      <c r="D555" s="2"/>
    </row>
    <row r="556" spans="4:4" x14ac:dyDescent="0.25">
      <c r="D556" s="2"/>
    </row>
    <row r="557" spans="4:4" x14ac:dyDescent="0.25">
      <c r="D557" s="2"/>
    </row>
    <row r="558" spans="4:4" x14ac:dyDescent="0.25">
      <c r="D558" s="2"/>
    </row>
    <row r="559" spans="4:4" x14ac:dyDescent="0.25">
      <c r="D559" s="2"/>
    </row>
    <row r="560" spans="4:4" x14ac:dyDescent="0.25">
      <c r="D560" s="2"/>
    </row>
    <row r="561" spans="4:4" x14ac:dyDescent="0.25">
      <c r="D561" s="2"/>
    </row>
    <row r="562" spans="4:4" x14ac:dyDescent="0.25">
      <c r="D562" s="2"/>
    </row>
    <row r="563" spans="4:4" x14ac:dyDescent="0.25">
      <c r="D563" s="2"/>
    </row>
    <row r="564" spans="4:4" x14ac:dyDescent="0.25">
      <c r="D564" s="2"/>
    </row>
    <row r="565" spans="4:4" x14ac:dyDescent="0.25">
      <c r="D565" s="2"/>
    </row>
    <row r="566" spans="4:4" x14ac:dyDescent="0.25">
      <c r="D566" s="2"/>
    </row>
    <row r="567" spans="4:4" x14ac:dyDescent="0.25">
      <c r="D567" s="2"/>
    </row>
    <row r="568" spans="4:4" x14ac:dyDescent="0.25">
      <c r="D568" s="2"/>
    </row>
    <row r="569" spans="4:4" x14ac:dyDescent="0.25">
      <c r="D569" s="2"/>
    </row>
    <row r="570" spans="4:4" x14ac:dyDescent="0.25">
      <c r="D570" s="2"/>
    </row>
    <row r="571" spans="4:4" x14ac:dyDescent="0.25">
      <c r="D571" s="2"/>
    </row>
    <row r="572" spans="4:4" x14ac:dyDescent="0.25">
      <c r="D572" s="2"/>
    </row>
    <row r="573" spans="4:4" x14ac:dyDescent="0.25">
      <c r="D573" s="2"/>
    </row>
    <row r="574" spans="4:4" x14ac:dyDescent="0.25">
      <c r="D574" s="2"/>
    </row>
    <row r="575" spans="4:4" x14ac:dyDescent="0.25">
      <c r="D575" s="2"/>
    </row>
    <row r="576" spans="4:4" x14ac:dyDescent="0.25">
      <c r="D576" s="2"/>
    </row>
    <row r="577" spans="4:4" x14ac:dyDescent="0.25">
      <c r="D577" s="2"/>
    </row>
    <row r="578" spans="4:4" x14ac:dyDescent="0.25">
      <c r="D578" s="2"/>
    </row>
    <row r="579" spans="4:4" x14ac:dyDescent="0.25">
      <c r="D579" s="2"/>
    </row>
    <row r="580" spans="4:4" x14ac:dyDescent="0.25">
      <c r="D580" s="2"/>
    </row>
    <row r="581" spans="4:4" x14ac:dyDescent="0.25">
      <c r="D581" s="2"/>
    </row>
    <row r="582" spans="4:4" x14ac:dyDescent="0.25">
      <c r="D582" s="2"/>
    </row>
    <row r="583" spans="4:4" x14ac:dyDescent="0.25">
      <c r="D583" s="2"/>
    </row>
    <row r="584" spans="4:4" x14ac:dyDescent="0.25">
      <c r="D584" s="2"/>
    </row>
    <row r="585" spans="4:4" x14ac:dyDescent="0.25">
      <c r="D585" s="2"/>
    </row>
    <row r="586" spans="4:4" x14ac:dyDescent="0.25">
      <c r="D586" s="2"/>
    </row>
    <row r="587" spans="4:4" x14ac:dyDescent="0.25">
      <c r="D587" s="2"/>
    </row>
    <row r="588" spans="4:4" x14ac:dyDescent="0.25">
      <c r="D588" s="2"/>
    </row>
    <row r="589" spans="4:4" x14ac:dyDescent="0.25">
      <c r="D589" s="2"/>
    </row>
    <row r="590" spans="4:4" x14ac:dyDescent="0.25">
      <c r="D590" s="2"/>
    </row>
    <row r="591" spans="4:4" x14ac:dyDescent="0.25">
      <c r="D591" s="2"/>
    </row>
    <row r="592" spans="4:4" x14ac:dyDescent="0.25">
      <c r="D592" s="2"/>
    </row>
    <row r="593" spans="4:4" x14ac:dyDescent="0.25">
      <c r="D593" s="2"/>
    </row>
    <row r="594" spans="4:4" x14ac:dyDescent="0.25">
      <c r="D594" s="2"/>
    </row>
    <row r="595" spans="4:4" x14ac:dyDescent="0.25">
      <c r="D595" s="2"/>
    </row>
    <row r="596" spans="4:4" x14ac:dyDescent="0.25">
      <c r="D596" s="2"/>
    </row>
    <row r="597" spans="4:4" x14ac:dyDescent="0.25">
      <c r="D597" s="2"/>
    </row>
    <row r="598" spans="4:4" x14ac:dyDescent="0.25">
      <c r="D598" s="2"/>
    </row>
    <row r="599" spans="4:4" x14ac:dyDescent="0.25">
      <c r="D599" s="2"/>
    </row>
    <row r="600" spans="4:4" x14ac:dyDescent="0.25">
      <c r="D600" s="2"/>
    </row>
    <row r="601" spans="4:4" x14ac:dyDescent="0.25">
      <c r="D601" s="2"/>
    </row>
    <row r="602" spans="4:4" x14ac:dyDescent="0.25">
      <c r="D602" s="2"/>
    </row>
    <row r="603" spans="4:4" x14ac:dyDescent="0.25">
      <c r="D603" s="2"/>
    </row>
    <row r="604" spans="4:4" x14ac:dyDescent="0.25">
      <c r="D604" s="2"/>
    </row>
    <row r="605" spans="4:4" x14ac:dyDescent="0.25">
      <c r="D605" s="2"/>
    </row>
    <row r="606" spans="4:4" x14ac:dyDescent="0.25">
      <c r="D606" s="2"/>
    </row>
    <row r="607" spans="4:4" x14ac:dyDescent="0.25">
      <c r="D607" s="2"/>
    </row>
    <row r="608" spans="4:4" x14ac:dyDescent="0.25">
      <c r="D608" s="2"/>
    </row>
    <row r="609" spans="4:4" x14ac:dyDescent="0.25">
      <c r="D609" s="2"/>
    </row>
    <row r="610" spans="4:4" x14ac:dyDescent="0.25">
      <c r="D610" s="2"/>
    </row>
    <row r="611" spans="4:4" x14ac:dyDescent="0.25">
      <c r="D611" s="2"/>
    </row>
    <row r="612" spans="4:4" x14ac:dyDescent="0.25">
      <c r="D612" s="2"/>
    </row>
    <row r="613" spans="4:4" x14ac:dyDescent="0.25">
      <c r="D613" s="2"/>
    </row>
    <row r="614" spans="4:4" x14ac:dyDescent="0.25">
      <c r="D614" s="2"/>
    </row>
    <row r="615" spans="4:4" x14ac:dyDescent="0.25">
      <c r="D615" s="2"/>
    </row>
    <row r="616" spans="4:4" x14ac:dyDescent="0.25">
      <c r="D616" s="2"/>
    </row>
    <row r="617" spans="4:4" x14ac:dyDescent="0.25">
      <c r="D617" s="2"/>
    </row>
    <row r="618" spans="4:4" x14ac:dyDescent="0.25">
      <c r="D618" s="2"/>
    </row>
    <row r="619" spans="4:4" x14ac:dyDescent="0.25">
      <c r="D619" s="2"/>
    </row>
    <row r="620" spans="4:4" x14ac:dyDescent="0.25">
      <c r="D620" s="2"/>
    </row>
    <row r="621" spans="4:4" x14ac:dyDescent="0.25">
      <c r="D621" s="2"/>
    </row>
    <row r="622" spans="4:4" x14ac:dyDescent="0.25">
      <c r="D622" s="2"/>
    </row>
    <row r="623" spans="4:4" x14ac:dyDescent="0.25">
      <c r="D623" s="2"/>
    </row>
    <row r="624" spans="4:4" x14ac:dyDescent="0.25">
      <c r="D624" s="2"/>
    </row>
    <row r="625" spans="4:4" x14ac:dyDescent="0.25">
      <c r="D625" s="2"/>
    </row>
    <row r="626" spans="4:4" x14ac:dyDescent="0.25">
      <c r="D626" s="2"/>
    </row>
    <row r="627" spans="4:4" x14ac:dyDescent="0.25">
      <c r="D627" s="2"/>
    </row>
    <row r="628" spans="4:4" x14ac:dyDescent="0.25">
      <c r="D628" s="2"/>
    </row>
    <row r="629" spans="4:4" x14ac:dyDescent="0.25">
      <c r="D629" s="2"/>
    </row>
    <row r="630" spans="4:4" x14ac:dyDescent="0.25">
      <c r="D630" s="2"/>
    </row>
    <row r="631" spans="4:4" x14ac:dyDescent="0.25">
      <c r="D631" s="2"/>
    </row>
    <row r="632" spans="4:4" x14ac:dyDescent="0.25">
      <c r="D632" s="2"/>
    </row>
    <row r="633" spans="4:4" x14ac:dyDescent="0.25">
      <c r="D633" s="2"/>
    </row>
    <row r="634" spans="4:4" x14ac:dyDescent="0.25">
      <c r="D634" s="2"/>
    </row>
    <row r="635" spans="4:4" x14ac:dyDescent="0.25">
      <c r="D635" s="2"/>
    </row>
    <row r="636" spans="4:4" x14ac:dyDescent="0.25">
      <c r="D636" s="2"/>
    </row>
    <row r="637" spans="4:4" x14ac:dyDescent="0.25">
      <c r="D637" s="2"/>
    </row>
    <row r="638" spans="4:4" x14ac:dyDescent="0.25">
      <c r="D638" s="2"/>
    </row>
    <row r="639" spans="4:4" x14ac:dyDescent="0.25">
      <c r="D639" s="2"/>
    </row>
    <row r="640" spans="4:4" x14ac:dyDescent="0.25">
      <c r="D640" s="2"/>
    </row>
    <row r="641" spans="4:4" x14ac:dyDescent="0.25">
      <c r="D641" s="2"/>
    </row>
    <row r="642" spans="4:4" x14ac:dyDescent="0.25">
      <c r="D642" s="2"/>
    </row>
    <row r="643" spans="4:4" x14ac:dyDescent="0.25">
      <c r="D643" s="2"/>
    </row>
    <row r="644" spans="4:4" x14ac:dyDescent="0.25">
      <c r="D644" s="2"/>
    </row>
    <row r="645" spans="4:4" x14ac:dyDescent="0.25">
      <c r="D645" s="2"/>
    </row>
    <row r="646" spans="4:4" x14ac:dyDescent="0.25">
      <c r="D646" s="2"/>
    </row>
    <row r="647" spans="4:4" x14ac:dyDescent="0.25">
      <c r="D647" s="2"/>
    </row>
    <row r="648" spans="4:4" x14ac:dyDescent="0.25">
      <c r="D648" s="2"/>
    </row>
    <row r="649" spans="4:4" x14ac:dyDescent="0.25">
      <c r="D649" s="2"/>
    </row>
    <row r="650" spans="4:4" x14ac:dyDescent="0.25">
      <c r="D650" s="2"/>
    </row>
    <row r="651" spans="4:4" x14ac:dyDescent="0.25">
      <c r="D651" s="2"/>
    </row>
    <row r="652" spans="4:4" x14ac:dyDescent="0.25">
      <c r="D652" s="2"/>
    </row>
    <row r="653" spans="4:4" x14ac:dyDescent="0.25">
      <c r="D653" s="2"/>
    </row>
    <row r="654" spans="4:4" x14ac:dyDescent="0.25">
      <c r="D654" s="2"/>
    </row>
    <row r="655" spans="4:4" x14ac:dyDescent="0.25">
      <c r="D655" s="2"/>
    </row>
    <row r="656" spans="4:4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2" spans="4:4" x14ac:dyDescent="0.25">
      <c r="D662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x14ac:dyDescent="0.25">
      <c r="D670" s="2"/>
    </row>
    <row r="671" spans="4:4" x14ac:dyDescent="0.25">
      <c r="D671" s="2"/>
    </row>
    <row r="672" spans="4:4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  <row r="707" spans="4:4" x14ac:dyDescent="0.25">
      <c r="D707" s="2"/>
    </row>
    <row r="708" spans="4:4" x14ac:dyDescent="0.25">
      <c r="D708" s="2"/>
    </row>
    <row r="709" spans="4:4" x14ac:dyDescent="0.25">
      <c r="D709" s="2"/>
    </row>
    <row r="710" spans="4:4" x14ac:dyDescent="0.25">
      <c r="D710" s="2"/>
    </row>
    <row r="711" spans="4:4" x14ac:dyDescent="0.25">
      <c r="D711" s="2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6"/>
  <sheetViews>
    <sheetView workbookViewId="0">
      <selection activeCell="D4" sqref="D4"/>
    </sheetView>
  </sheetViews>
  <sheetFormatPr defaultRowHeight="15" x14ac:dyDescent="0.25"/>
  <sheetData>
    <row r="1" spans="1:14" x14ac:dyDescent="0.25">
      <c r="H1" s="2">
        <f>MAX(H4:H1000)</f>
        <v>1.5569100000000001E-2</v>
      </c>
      <c r="I1" s="2">
        <f>MAX(I4:I1000)</f>
        <v>0.10697520000000002</v>
      </c>
      <c r="J1" s="2">
        <f>MAX(J4:J1000)</f>
        <v>0.62239129999999998</v>
      </c>
    </row>
    <row r="2" spans="1:14" x14ac:dyDescent="0.25">
      <c r="A2" s="4" t="s">
        <v>7</v>
      </c>
      <c r="B2" s="4" t="s">
        <v>1</v>
      </c>
      <c r="C2" s="4" t="s">
        <v>2</v>
      </c>
      <c r="D2" s="4" t="s">
        <v>13</v>
      </c>
      <c r="E2" s="4" t="s">
        <v>3</v>
      </c>
      <c r="F2" s="4" t="s">
        <v>4</v>
      </c>
      <c r="G2" s="4" t="s">
        <v>5</v>
      </c>
      <c r="H2" s="4" t="s">
        <v>9</v>
      </c>
      <c r="I2" s="4" t="s">
        <v>10</v>
      </c>
      <c r="J2" s="4" t="s">
        <v>11</v>
      </c>
      <c r="L2" s="4" t="s">
        <v>25</v>
      </c>
    </row>
    <row r="3" spans="1:14" x14ac:dyDescent="0.25">
      <c r="A3" s="3" t="s">
        <v>8</v>
      </c>
      <c r="B3" t="s">
        <v>0</v>
      </c>
      <c r="C3" t="s">
        <v>0</v>
      </c>
      <c r="D3" t="s">
        <v>0</v>
      </c>
      <c r="E3" t="s">
        <v>6</v>
      </c>
      <c r="F3" t="s">
        <v>6</v>
      </c>
      <c r="G3" t="s">
        <v>6</v>
      </c>
      <c r="H3" t="s">
        <v>12</v>
      </c>
      <c r="I3" t="s">
        <v>12</v>
      </c>
      <c r="J3" t="s">
        <v>12</v>
      </c>
      <c r="L3" s="4" t="s">
        <v>18</v>
      </c>
      <c r="M3">
        <v>1500</v>
      </c>
      <c r="N3" t="s">
        <v>6</v>
      </c>
    </row>
    <row r="4" spans="1:14" x14ac:dyDescent="0.25">
      <c r="A4">
        <v>0</v>
      </c>
      <c r="B4" s="7">
        <v>0</v>
      </c>
      <c r="C4" s="7">
        <v>0</v>
      </c>
      <c r="D4" s="7">
        <f>B4+C4</f>
        <v>0</v>
      </c>
      <c r="E4" s="6">
        <v>0</v>
      </c>
      <c r="F4" s="6">
        <v>0</v>
      </c>
      <c r="G4" s="6">
        <v>0</v>
      </c>
      <c r="H4" s="2">
        <v>0</v>
      </c>
      <c r="I4" s="2">
        <v>0</v>
      </c>
      <c r="J4" s="2">
        <v>0</v>
      </c>
      <c r="L4" s="4" t="s">
        <v>19</v>
      </c>
      <c r="M4">
        <f>1500-300</f>
        <v>1200</v>
      </c>
      <c r="N4" t="s">
        <v>6</v>
      </c>
    </row>
    <row r="5" spans="1:14" x14ac:dyDescent="0.25">
      <c r="A5">
        <v>1</v>
      </c>
      <c r="B5" s="7">
        <v>4.9000000000000002E-2</v>
      </c>
      <c r="C5" s="7">
        <v>0.03</v>
      </c>
      <c r="D5" s="7">
        <f t="shared" ref="D5:D68" si="0">B5+C5</f>
        <v>7.9000000000000001E-2</v>
      </c>
      <c r="E5" s="6">
        <v>-0.10100000000000001</v>
      </c>
      <c r="F5" s="6">
        <v>0</v>
      </c>
      <c r="G5" s="6">
        <v>0.01</v>
      </c>
      <c r="H5" s="2">
        <v>4.7599999999999998E-5</v>
      </c>
      <c r="I5" s="2">
        <v>4.7600000000000012E-5</v>
      </c>
      <c r="J5" s="2">
        <v>4.7700000000000001E-5</v>
      </c>
      <c r="L5" s="4" t="s">
        <v>20</v>
      </c>
      <c r="M5">
        <v>488</v>
      </c>
      <c r="N5" t="s">
        <v>6</v>
      </c>
    </row>
    <row r="6" spans="1:14" x14ac:dyDescent="0.25">
      <c r="A6">
        <v>2</v>
      </c>
      <c r="B6" s="7">
        <v>0.38800000000000001</v>
      </c>
      <c r="C6" s="7">
        <v>0.20699999999999999</v>
      </c>
      <c r="D6" s="7">
        <f t="shared" si="0"/>
        <v>0.59499999999999997</v>
      </c>
      <c r="E6" s="6">
        <v>-7.6999999999999999E-2</v>
      </c>
      <c r="F6" s="6">
        <v>0</v>
      </c>
      <c r="G6" s="6">
        <v>2.4E-2</v>
      </c>
      <c r="H6" s="2">
        <v>2.856E-4</v>
      </c>
      <c r="I6" s="2">
        <v>9.5300000000000013E-5</v>
      </c>
      <c r="J6" s="2">
        <v>1.9089999999999998E-4</v>
      </c>
      <c r="L6" s="4" t="s">
        <v>5</v>
      </c>
      <c r="M6">
        <f>220-30</f>
        <v>190</v>
      </c>
      <c r="N6" t="s">
        <v>6</v>
      </c>
    </row>
    <row r="7" spans="1:14" x14ac:dyDescent="0.25">
      <c r="A7">
        <v>3</v>
      </c>
      <c r="B7" s="7">
        <v>0.754</v>
      </c>
      <c r="C7" s="7">
        <v>0.77200000000000002</v>
      </c>
      <c r="D7" s="7">
        <f t="shared" si="0"/>
        <v>1.526</v>
      </c>
      <c r="E7" s="6">
        <v>-6.3E-2</v>
      </c>
      <c r="F7" s="6">
        <v>5.0000000000000001E-3</v>
      </c>
      <c r="G7" s="6">
        <v>2.9000000000000001E-2</v>
      </c>
      <c r="H7" s="2">
        <v>3.3319999999999997E-4</v>
      </c>
      <c r="I7" s="2">
        <v>1.429E-4</v>
      </c>
      <c r="J7" s="2">
        <v>2.387E-4</v>
      </c>
      <c r="L7" s="4" t="s">
        <v>21</v>
      </c>
      <c r="M7" s="6">
        <f>M5/M6</f>
        <v>2.5684210526315789</v>
      </c>
    </row>
    <row r="8" spans="1:14" x14ac:dyDescent="0.25">
      <c r="A8">
        <v>4</v>
      </c>
      <c r="B8" s="7">
        <v>1.0249999999999999</v>
      </c>
      <c r="C8" s="7">
        <v>1.123</v>
      </c>
      <c r="D8" s="7">
        <f t="shared" si="0"/>
        <v>2.1479999999999997</v>
      </c>
      <c r="E8" s="6">
        <v>-4.8000000000000001E-2</v>
      </c>
      <c r="F8" s="6">
        <v>1.4E-2</v>
      </c>
      <c r="G8" s="6">
        <v>3.7999999999999999E-2</v>
      </c>
      <c r="H8" s="2">
        <v>4.284E-4</v>
      </c>
      <c r="I8" s="2">
        <v>1.429E-4</v>
      </c>
      <c r="J8" s="2">
        <v>3.3419999999999994E-4</v>
      </c>
      <c r="L8" s="4" t="s">
        <v>14</v>
      </c>
      <c r="M8" s="6">
        <f>MAX(D2:D706)</f>
        <v>115.14699999999999</v>
      </c>
      <c r="N8" t="s">
        <v>0</v>
      </c>
    </row>
    <row r="9" spans="1:14" x14ac:dyDescent="0.25">
      <c r="A9">
        <v>5</v>
      </c>
      <c r="B9" s="7">
        <v>1.2909999999999999</v>
      </c>
      <c r="C9" s="7">
        <v>1.502</v>
      </c>
      <c r="D9" s="7">
        <f t="shared" si="0"/>
        <v>2.7930000000000001</v>
      </c>
      <c r="E9" s="6">
        <v>-3.9E-2</v>
      </c>
      <c r="F9" s="6">
        <v>1.9E-2</v>
      </c>
      <c r="G9" s="6">
        <v>4.8000000000000001E-2</v>
      </c>
      <c r="H9" s="2">
        <v>5.2359999999999993E-4</v>
      </c>
      <c r="I9" s="2">
        <v>1.429E-4</v>
      </c>
      <c r="J9" s="2">
        <v>3.3419999999999994E-4</v>
      </c>
      <c r="L9" s="4" t="s">
        <v>15</v>
      </c>
      <c r="M9" s="6">
        <f>M8/2</f>
        <v>57.573499999999996</v>
      </c>
      <c r="N9" t="s">
        <v>0</v>
      </c>
    </row>
    <row r="10" spans="1:14" x14ac:dyDescent="0.25">
      <c r="A10">
        <v>6</v>
      </c>
      <c r="B10" s="7">
        <v>1.4009999999999998</v>
      </c>
      <c r="C10" s="7">
        <v>1.6079999999999999</v>
      </c>
      <c r="D10" s="7">
        <f t="shared" si="0"/>
        <v>3.0089999999999995</v>
      </c>
      <c r="E10" s="6">
        <v>-3.4000000000000002E-2</v>
      </c>
      <c r="F10" s="6">
        <v>2.4E-2</v>
      </c>
      <c r="G10" s="6">
        <v>4.8000000000000001E-2</v>
      </c>
      <c r="H10" s="2">
        <v>4.7599999999999997E-4</v>
      </c>
      <c r="I10" s="2">
        <v>1.905E-4</v>
      </c>
      <c r="J10" s="2">
        <v>3.8190000000000001E-4</v>
      </c>
      <c r="L10" s="4" t="s">
        <v>16</v>
      </c>
      <c r="M10" s="6">
        <f>M9*M5/1000</f>
        <v>28.095867999999999</v>
      </c>
      <c r="N10" t="s">
        <v>22</v>
      </c>
    </row>
    <row r="11" spans="1:14" x14ac:dyDescent="0.25">
      <c r="A11">
        <v>7</v>
      </c>
      <c r="B11" s="7">
        <v>1.6689999999999998</v>
      </c>
      <c r="C11" s="7">
        <v>1.8739999999999999</v>
      </c>
      <c r="D11" s="7">
        <f t="shared" si="0"/>
        <v>3.5429999999999997</v>
      </c>
      <c r="E11" s="6">
        <v>0</v>
      </c>
      <c r="F11" s="6">
        <v>3.4000000000000002E-2</v>
      </c>
      <c r="G11" s="6">
        <v>5.8000000000000003E-2</v>
      </c>
      <c r="H11" s="2">
        <v>7.1409999999999996E-4</v>
      </c>
      <c r="I11" s="2">
        <v>1.905E-4</v>
      </c>
      <c r="J11" s="2">
        <v>4.774E-4</v>
      </c>
      <c r="L11" s="4" t="s">
        <v>17</v>
      </c>
      <c r="M11">
        <f>+MAX(G2:G706)</f>
        <v>12.131</v>
      </c>
      <c r="N11" t="s">
        <v>6</v>
      </c>
    </row>
    <row r="12" spans="1:14" x14ac:dyDescent="0.25">
      <c r="A12">
        <v>8</v>
      </c>
      <c r="B12" s="7">
        <v>2.02</v>
      </c>
      <c r="C12" s="7">
        <v>2.2709999999999999</v>
      </c>
      <c r="D12" s="7">
        <f t="shared" si="0"/>
        <v>4.2910000000000004</v>
      </c>
      <c r="E12" s="6">
        <v>1.9E-2</v>
      </c>
      <c r="F12" s="6">
        <v>4.8000000000000001E-2</v>
      </c>
      <c r="G12" s="6">
        <v>6.7000000000000004E-2</v>
      </c>
      <c r="H12" s="2">
        <v>7.6170000000000003E-4</v>
      </c>
      <c r="I12" s="2">
        <v>2.3820000000000002E-4</v>
      </c>
      <c r="J12" s="2">
        <v>5.2519999999999997E-4</v>
      </c>
    </row>
    <row r="13" spans="1:14" x14ac:dyDescent="0.25">
      <c r="A13">
        <v>9</v>
      </c>
      <c r="B13" s="7">
        <v>2.4510000000000001</v>
      </c>
      <c r="C13" s="7">
        <v>2.6859999999999999</v>
      </c>
      <c r="D13" s="7">
        <f t="shared" si="0"/>
        <v>5.1370000000000005</v>
      </c>
      <c r="E13" s="6">
        <v>3.4000000000000002E-2</v>
      </c>
      <c r="F13" s="6">
        <v>6.3E-2</v>
      </c>
      <c r="G13" s="6">
        <v>7.6999999999999999E-2</v>
      </c>
      <c r="H13" s="2">
        <v>8.5689999999999996E-4</v>
      </c>
      <c r="I13" s="2">
        <v>2.3820000000000002E-4</v>
      </c>
      <c r="J13" s="2">
        <v>5.7289999999999989E-4</v>
      </c>
    </row>
    <row r="14" spans="1:14" x14ac:dyDescent="0.25">
      <c r="A14">
        <v>10</v>
      </c>
      <c r="B14" s="7">
        <v>2.6920000000000002</v>
      </c>
      <c r="C14" s="7">
        <v>2.89</v>
      </c>
      <c r="D14" s="7">
        <f t="shared" si="0"/>
        <v>5.5820000000000007</v>
      </c>
      <c r="E14" s="6">
        <v>3.9E-2</v>
      </c>
      <c r="F14" s="6">
        <v>6.7000000000000004E-2</v>
      </c>
      <c r="G14" s="6">
        <v>7.6999999999999999E-2</v>
      </c>
      <c r="H14" s="2">
        <v>8.5689999999999996E-4</v>
      </c>
      <c r="I14" s="2">
        <v>2.3820000000000002E-4</v>
      </c>
      <c r="J14" s="2">
        <v>5.7289999999999989E-4</v>
      </c>
    </row>
    <row r="15" spans="1:14" x14ac:dyDescent="0.25">
      <c r="A15">
        <v>11</v>
      </c>
      <c r="B15" s="7">
        <v>2.71</v>
      </c>
      <c r="C15" s="7">
        <v>2.9910000000000001</v>
      </c>
      <c r="D15" s="7">
        <f t="shared" si="0"/>
        <v>5.7010000000000005</v>
      </c>
      <c r="E15" s="6">
        <v>4.2999999999999997E-2</v>
      </c>
      <c r="F15" s="6">
        <v>6.7000000000000004E-2</v>
      </c>
      <c r="G15" s="6">
        <v>7.6999999999999999E-2</v>
      </c>
      <c r="H15" s="2">
        <v>8.5689999999999996E-4</v>
      </c>
      <c r="I15" s="2">
        <v>2.3820000000000002E-4</v>
      </c>
      <c r="J15" s="2">
        <v>5.7289999999999989E-4</v>
      </c>
    </row>
    <row r="16" spans="1:14" x14ac:dyDescent="0.25">
      <c r="A16">
        <v>12</v>
      </c>
      <c r="B16" s="7">
        <v>2.8050000000000002</v>
      </c>
      <c r="C16" s="7">
        <v>3.089</v>
      </c>
      <c r="D16" s="7">
        <f t="shared" si="0"/>
        <v>5.8940000000000001</v>
      </c>
      <c r="E16" s="6">
        <v>4.2999999999999997E-2</v>
      </c>
      <c r="F16" s="6">
        <v>7.1999999999999995E-2</v>
      </c>
      <c r="G16" s="6">
        <v>8.2000000000000003E-2</v>
      </c>
      <c r="H16" s="2">
        <v>8.5689999999999996E-4</v>
      </c>
      <c r="I16" s="2">
        <v>2.3820000000000002E-4</v>
      </c>
      <c r="J16" s="2">
        <v>6.2070000000000007E-4</v>
      </c>
    </row>
    <row r="17" spans="1:10" x14ac:dyDescent="0.25">
      <c r="A17">
        <v>13</v>
      </c>
      <c r="B17" s="7">
        <v>2.8109999999999999</v>
      </c>
      <c r="C17" s="7">
        <v>3.0060000000000002</v>
      </c>
      <c r="D17" s="7">
        <f t="shared" si="0"/>
        <v>5.8170000000000002</v>
      </c>
      <c r="E17" s="6">
        <v>4.2999999999999997E-2</v>
      </c>
      <c r="F17" s="6">
        <v>7.1999999999999995E-2</v>
      </c>
      <c r="G17" s="6">
        <v>8.2000000000000003E-2</v>
      </c>
      <c r="H17" s="2">
        <v>8.0929999999999999E-4</v>
      </c>
      <c r="I17" s="2">
        <v>2.3820000000000002E-4</v>
      </c>
      <c r="J17" s="2">
        <v>5.7289999999999989E-4</v>
      </c>
    </row>
    <row r="18" spans="1:10" x14ac:dyDescent="0.25">
      <c r="A18">
        <v>14</v>
      </c>
      <c r="B18" s="7">
        <v>2.774</v>
      </c>
      <c r="C18" s="7">
        <v>2.9970000000000003</v>
      </c>
      <c r="D18" s="7">
        <f t="shared" si="0"/>
        <v>5.7710000000000008</v>
      </c>
      <c r="E18" s="6">
        <v>4.8000000000000001E-2</v>
      </c>
      <c r="F18" s="6">
        <v>7.1999999999999995E-2</v>
      </c>
      <c r="G18" s="6">
        <v>8.2000000000000003E-2</v>
      </c>
      <c r="H18" s="2">
        <v>8.0929999999999999E-4</v>
      </c>
      <c r="I18" s="2">
        <v>2.3820000000000002E-4</v>
      </c>
      <c r="J18" s="2">
        <v>6.2070000000000007E-4</v>
      </c>
    </row>
    <row r="19" spans="1:10" x14ac:dyDescent="0.25">
      <c r="A19">
        <v>15</v>
      </c>
      <c r="B19" s="7">
        <v>2.7070000000000003</v>
      </c>
      <c r="C19" s="7">
        <v>3</v>
      </c>
      <c r="D19" s="7">
        <f t="shared" si="0"/>
        <v>5.7070000000000007</v>
      </c>
      <c r="E19" s="6">
        <v>4.8000000000000001E-2</v>
      </c>
      <c r="F19" s="6">
        <v>7.1999999999999995E-2</v>
      </c>
      <c r="G19" s="6">
        <v>8.2000000000000003E-2</v>
      </c>
      <c r="H19" s="2">
        <v>8.5689999999999996E-4</v>
      </c>
      <c r="I19" s="2">
        <v>2.3820000000000002E-4</v>
      </c>
      <c r="J19" s="2">
        <v>6.2070000000000007E-4</v>
      </c>
    </row>
    <row r="20" spans="1:10" x14ac:dyDescent="0.25">
      <c r="A20">
        <v>16</v>
      </c>
      <c r="B20" s="7">
        <v>2.7070000000000003</v>
      </c>
      <c r="C20" s="7">
        <v>3</v>
      </c>
      <c r="D20" s="7">
        <f t="shared" si="0"/>
        <v>5.7070000000000007</v>
      </c>
      <c r="E20" s="6">
        <v>4.8000000000000001E-2</v>
      </c>
      <c r="F20" s="6">
        <v>7.1999999999999995E-2</v>
      </c>
      <c r="G20" s="6">
        <v>8.2000000000000003E-2</v>
      </c>
      <c r="H20" s="2">
        <v>8.0929999999999999E-4</v>
      </c>
      <c r="I20" s="2">
        <v>2.3820000000000002E-4</v>
      </c>
      <c r="J20" s="2">
        <v>5.7289999999999989E-4</v>
      </c>
    </row>
    <row r="21" spans="1:10" x14ac:dyDescent="0.25">
      <c r="A21">
        <v>17</v>
      </c>
      <c r="B21" s="7">
        <v>2.7070000000000003</v>
      </c>
      <c r="C21" s="7">
        <v>2.9730000000000003</v>
      </c>
      <c r="D21" s="7">
        <f t="shared" si="0"/>
        <v>5.6800000000000006</v>
      </c>
      <c r="E21" s="6">
        <v>4.8000000000000001E-2</v>
      </c>
      <c r="F21" s="6">
        <v>7.1999999999999995E-2</v>
      </c>
      <c r="G21" s="6">
        <v>8.2000000000000003E-2</v>
      </c>
      <c r="H21" s="2">
        <v>8.0929999999999999E-4</v>
      </c>
      <c r="I21" s="2">
        <v>2.3820000000000002E-4</v>
      </c>
      <c r="J21" s="2">
        <v>6.2070000000000007E-4</v>
      </c>
    </row>
    <row r="22" spans="1:10" x14ac:dyDescent="0.25">
      <c r="A22">
        <v>18</v>
      </c>
      <c r="B22" s="7">
        <v>2.7070000000000003</v>
      </c>
      <c r="C22" s="7">
        <v>2.903</v>
      </c>
      <c r="D22" s="7">
        <f t="shared" si="0"/>
        <v>5.61</v>
      </c>
      <c r="E22" s="6">
        <v>4.8000000000000001E-2</v>
      </c>
      <c r="F22" s="6">
        <v>7.1999999999999995E-2</v>
      </c>
      <c r="G22" s="6">
        <v>8.2000000000000003E-2</v>
      </c>
      <c r="H22" s="2">
        <v>8.0929999999999999E-4</v>
      </c>
      <c r="I22" s="2">
        <v>2.3820000000000002E-4</v>
      </c>
      <c r="J22" s="2">
        <v>6.2070000000000007E-4</v>
      </c>
    </row>
    <row r="23" spans="1:10" x14ac:dyDescent="0.25">
      <c r="A23">
        <v>19</v>
      </c>
      <c r="B23" s="7">
        <v>2.71</v>
      </c>
      <c r="C23" s="7">
        <v>2.899</v>
      </c>
      <c r="D23" s="7">
        <f t="shared" si="0"/>
        <v>5.609</v>
      </c>
      <c r="E23" s="6">
        <v>4.8000000000000001E-2</v>
      </c>
      <c r="F23" s="6">
        <v>7.1999999999999995E-2</v>
      </c>
      <c r="G23" s="6">
        <v>8.2000000000000003E-2</v>
      </c>
      <c r="H23" s="2">
        <v>7.6170000000000003E-4</v>
      </c>
      <c r="I23" s="2">
        <v>2.8580000000000001E-4</v>
      </c>
      <c r="J23" s="2">
        <v>6.2070000000000007E-4</v>
      </c>
    </row>
    <row r="24" spans="1:10" x14ac:dyDescent="0.25">
      <c r="A24">
        <v>20</v>
      </c>
      <c r="B24" s="7">
        <v>2.71</v>
      </c>
      <c r="C24" s="7">
        <v>2.903</v>
      </c>
      <c r="D24" s="7">
        <f t="shared" si="0"/>
        <v>5.6129999999999995</v>
      </c>
      <c r="E24" s="6">
        <v>4.8000000000000001E-2</v>
      </c>
      <c r="F24" s="6">
        <v>7.1999999999999995E-2</v>
      </c>
      <c r="G24" s="6">
        <v>8.2000000000000003E-2</v>
      </c>
      <c r="H24" s="2">
        <v>9.0450000000000003E-4</v>
      </c>
      <c r="I24" s="2">
        <v>2.3820000000000002E-4</v>
      </c>
      <c r="J24" s="2">
        <v>6.2070000000000007E-4</v>
      </c>
    </row>
    <row r="25" spans="1:10" x14ac:dyDescent="0.25">
      <c r="A25">
        <v>21</v>
      </c>
      <c r="B25" s="7">
        <v>2.71</v>
      </c>
      <c r="C25" s="7">
        <v>2.899</v>
      </c>
      <c r="D25" s="7">
        <f t="shared" si="0"/>
        <v>5.609</v>
      </c>
      <c r="E25" s="6">
        <v>4.8000000000000001E-2</v>
      </c>
      <c r="F25" s="6">
        <v>7.1999999999999995E-2</v>
      </c>
      <c r="G25" s="6">
        <v>8.2000000000000003E-2</v>
      </c>
      <c r="H25" s="2">
        <v>9.0450000000000003E-4</v>
      </c>
      <c r="I25" s="2">
        <v>2.3820000000000002E-4</v>
      </c>
      <c r="J25" s="2">
        <v>6.2070000000000007E-4</v>
      </c>
    </row>
    <row r="26" spans="1:10" x14ac:dyDescent="0.25">
      <c r="A26">
        <v>22</v>
      </c>
      <c r="B26" s="7">
        <v>2.7130000000000001</v>
      </c>
      <c r="C26" s="7">
        <v>2.899</v>
      </c>
      <c r="D26" s="7">
        <f t="shared" si="0"/>
        <v>5.6120000000000001</v>
      </c>
      <c r="E26" s="6">
        <v>4.8000000000000001E-2</v>
      </c>
      <c r="F26" s="6">
        <v>7.1999999999999995E-2</v>
      </c>
      <c r="G26" s="6">
        <v>8.2000000000000003E-2</v>
      </c>
      <c r="H26" s="2">
        <v>9.521000000000001E-4</v>
      </c>
      <c r="I26" s="2">
        <v>2.3820000000000002E-4</v>
      </c>
      <c r="J26" s="2">
        <v>6.2070000000000007E-4</v>
      </c>
    </row>
    <row r="27" spans="1:10" x14ac:dyDescent="0.25">
      <c r="A27">
        <v>23</v>
      </c>
      <c r="B27" s="7">
        <v>2.71</v>
      </c>
      <c r="C27" s="7">
        <v>2.899</v>
      </c>
      <c r="D27" s="7">
        <f t="shared" si="0"/>
        <v>5.609</v>
      </c>
      <c r="E27" s="6">
        <v>4.8000000000000001E-2</v>
      </c>
      <c r="F27" s="6">
        <v>7.1999999999999995E-2</v>
      </c>
      <c r="G27" s="6">
        <v>8.2000000000000003E-2</v>
      </c>
      <c r="H27" s="2">
        <v>9.521000000000001E-4</v>
      </c>
      <c r="I27" s="2">
        <v>2.8580000000000001E-4</v>
      </c>
      <c r="J27" s="2">
        <v>6.2070000000000007E-4</v>
      </c>
    </row>
    <row r="28" spans="1:10" x14ac:dyDescent="0.25">
      <c r="A28">
        <v>24</v>
      </c>
      <c r="B28" s="7">
        <v>2.7070000000000003</v>
      </c>
      <c r="C28" s="7">
        <v>2.8959999999999999</v>
      </c>
      <c r="D28" s="7">
        <f t="shared" si="0"/>
        <v>5.6029999999999998</v>
      </c>
      <c r="E28" s="6">
        <v>4.8000000000000001E-2</v>
      </c>
      <c r="F28" s="6">
        <v>7.1999999999999995E-2</v>
      </c>
      <c r="G28" s="6">
        <v>8.2000000000000003E-2</v>
      </c>
      <c r="H28" s="2">
        <v>9.521000000000001E-4</v>
      </c>
      <c r="I28" s="2">
        <v>2.8580000000000001E-4</v>
      </c>
      <c r="J28" s="2">
        <v>6.2070000000000007E-4</v>
      </c>
    </row>
    <row r="29" spans="1:10" x14ac:dyDescent="0.25">
      <c r="A29">
        <v>25</v>
      </c>
      <c r="B29" s="7">
        <v>2.8480000000000003</v>
      </c>
      <c r="C29" s="7">
        <v>2.9239999999999999</v>
      </c>
      <c r="D29" s="7">
        <f t="shared" si="0"/>
        <v>5.7720000000000002</v>
      </c>
      <c r="E29" s="6">
        <v>6.3E-2</v>
      </c>
      <c r="F29" s="6">
        <v>8.2000000000000003E-2</v>
      </c>
      <c r="G29" s="6">
        <v>8.2000000000000003E-2</v>
      </c>
      <c r="H29" s="2">
        <v>9.9970000000000007E-4</v>
      </c>
      <c r="I29" s="2">
        <v>2.8580000000000001E-4</v>
      </c>
      <c r="J29" s="2">
        <v>6.6839999999999988E-4</v>
      </c>
    </row>
    <row r="30" spans="1:10" x14ac:dyDescent="0.25">
      <c r="A30">
        <v>26</v>
      </c>
      <c r="B30" s="7">
        <v>3.113</v>
      </c>
      <c r="C30" s="7">
        <v>3.1890000000000001</v>
      </c>
      <c r="D30" s="7">
        <f t="shared" si="0"/>
        <v>6.3019999999999996</v>
      </c>
      <c r="E30" s="6">
        <v>7.1999999999999995E-2</v>
      </c>
      <c r="F30" s="6">
        <v>8.6999999999999994E-2</v>
      </c>
      <c r="G30" s="6">
        <v>8.5999999999999993E-2</v>
      </c>
      <c r="H30" s="2">
        <v>1.0473000000000001E-3</v>
      </c>
      <c r="I30" s="2">
        <v>2.8580000000000001E-4</v>
      </c>
      <c r="J30" s="2">
        <v>7.1620000000000006E-4</v>
      </c>
    </row>
    <row r="31" spans="1:10" x14ac:dyDescent="0.25">
      <c r="A31">
        <v>27</v>
      </c>
      <c r="B31" s="7">
        <v>3.2080000000000002</v>
      </c>
      <c r="C31" s="7">
        <v>3.4</v>
      </c>
      <c r="D31" s="7">
        <f t="shared" si="0"/>
        <v>6.6080000000000005</v>
      </c>
      <c r="E31" s="6">
        <v>8.6999999999999994E-2</v>
      </c>
      <c r="F31" s="6">
        <v>9.0999999999999998E-2</v>
      </c>
      <c r="G31" s="6">
        <v>9.0999999999999998E-2</v>
      </c>
      <c r="H31" s="2">
        <v>1.0949E-3</v>
      </c>
      <c r="I31" s="2">
        <v>2.8580000000000001E-4</v>
      </c>
      <c r="J31" s="2">
        <v>7.1620000000000006E-4</v>
      </c>
    </row>
    <row r="32" spans="1:10" x14ac:dyDescent="0.25">
      <c r="A32">
        <v>28</v>
      </c>
      <c r="B32" s="7">
        <v>3.2110000000000003</v>
      </c>
      <c r="C32" s="7">
        <v>3.415</v>
      </c>
      <c r="D32" s="7">
        <f t="shared" si="0"/>
        <v>6.6260000000000003</v>
      </c>
      <c r="E32" s="6">
        <v>9.6000000000000002E-2</v>
      </c>
      <c r="F32" s="6">
        <v>9.6000000000000002E-2</v>
      </c>
      <c r="G32" s="6">
        <v>9.6000000000000002E-2</v>
      </c>
      <c r="H32" s="2">
        <v>9.9970000000000007E-4</v>
      </c>
      <c r="I32" s="2">
        <v>2.8580000000000001E-4</v>
      </c>
      <c r="J32" s="2">
        <v>7.1620000000000006E-4</v>
      </c>
    </row>
    <row r="33" spans="1:10" x14ac:dyDescent="0.25">
      <c r="A33">
        <v>29</v>
      </c>
      <c r="B33" s="7">
        <v>3.1160000000000001</v>
      </c>
      <c r="C33" s="7">
        <v>3.4060000000000001</v>
      </c>
      <c r="D33" s="7">
        <f t="shared" si="0"/>
        <v>6.5220000000000002</v>
      </c>
      <c r="E33" s="6">
        <v>0.10100000000000001</v>
      </c>
      <c r="F33" s="6">
        <v>0.10100000000000001</v>
      </c>
      <c r="G33" s="6">
        <v>0.10100000000000001</v>
      </c>
      <c r="H33" s="2">
        <v>1.1425000000000001E-3</v>
      </c>
      <c r="I33" s="2">
        <v>3.3349999999999997E-4</v>
      </c>
      <c r="J33" s="2">
        <v>7.1620000000000006E-4</v>
      </c>
    </row>
    <row r="34" spans="1:10" x14ac:dyDescent="0.25">
      <c r="A34">
        <v>30</v>
      </c>
      <c r="B34" s="7">
        <v>3.3820000000000001</v>
      </c>
      <c r="C34" s="7">
        <v>3.4850000000000003</v>
      </c>
      <c r="D34" s="7">
        <f t="shared" si="0"/>
        <v>6.8670000000000009</v>
      </c>
      <c r="E34" s="6">
        <v>0.13500000000000001</v>
      </c>
      <c r="F34" s="6">
        <v>0.115</v>
      </c>
      <c r="G34" s="6">
        <v>0.106</v>
      </c>
      <c r="H34" s="2">
        <v>1.0473000000000001E-3</v>
      </c>
      <c r="I34" s="2">
        <v>3.3349999999999997E-4</v>
      </c>
      <c r="J34" s="2">
        <v>8.1169999999999994E-4</v>
      </c>
    </row>
    <row r="35" spans="1:10" x14ac:dyDescent="0.25">
      <c r="A35">
        <v>31</v>
      </c>
      <c r="B35" s="7">
        <v>3.7480000000000002</v>
      </c>
      <c r="C35" s="7">
        <v>3.754</v>
      </c>
      <c r="D35" s="7">
        <f t="shared" si="0"/>
        <v>7.5020000000000007</v>
      </c>
      <c r="E35" s="6">
        <v>0.159</v>
      </c>
      <c r="F35" s="6">
        <v>0.13</v>
      </c>
      <c r="G35" s="6">
        <v>0.115</v>
      </c>
      <c r="H35" s="2">
        <v>1.0473000000000001E-3</v>
      </c>
      <c r="I35" s="2">
        <v>3.3349999999999997E-4</v>
      </c>
      <c r="J35" s="2">
        <v>9.0719999999999993E-4</v>
      </c>
    </row>
    <row r="36" spans="1:10" x14ac:dyDescent="0.25">
      <c r="A36">
        <v>32</v>
      </c>
      <c r="B36" s="7">
        <v>3.8149999999999999</v>
      </c>
      <c r="C36" s="7">
        <v>4.0810000000000004</v>
      </c>
      <c r="D36" s="7">
        <f t="shared" si="0"/>
        <v>7.8960000000000008</v>
      </c>
      <c r="E36" s="6">
        <v>0.16900000000000001</v>
      </c>
      <c r="F36" s="6">
        <v>0.13500000000000001</v>
      </c>
      <c r="G36" s="6">
        <v>0.115</v>
      </c>
      <c r="H36" s="2">
        <v>1.1900999999999999E-3</v>
      </c>
      <c r="I36" s="2">
        <v>3.3349999999999997E-4</v>
      </c>
      <c r="J36" s="2">
        <v>9.0719999999999993E-4</v>
      </c>
    </row>
    <row r="37" spans="1:10" x14ac:dyDescent="0.25">
      <c r="A37">
        <v>33</v>
      </c>
      <c r="B37" s="7">
        <v>3.9770000000000003</v>
      </c>
      <c r="C37" s="7">
        <v>4.133</v>
      </c>
      <c r="D37" s="7">
        <f t="shared" si="0"/>
        <v>8.11</v>
      </c>
      <c r="E37" s="6">
        <v>0.17799999999999999</v>
      </c>
      <c r="F37" s="6">
        <v>0.14399999999999999</v>
      </c>
      <c r="G37" s="6">
        <v>0.12</v>
      </c>
      <c r="H37" s="2">
        <v>1.2853000000000001E-3</v>
      </c>
      <c r="I37" s="2">
        <v>3.8109999999999999E-4</v>
      </c>
      <c r="J37" s="2">
        <v>9.5490000000000017E-4</v>
      </c>
    </row>
    <row r="38" spans="1:10" x14ac:dyDescent="0.25">
      <c r="A38">
        <v>34</v>
      </c>
      <c r="B38" s="7">
        <v>4.0990000000000002</v>
      </c>
      <c r="C38" s="7">
        <v>4.2880000000000003</v>
      </c>
      <c r="D38" s="7">
        <f t="shared" si="0"/>
        <v>8.3870000000000005</v>
      </c>
      <c r="E38" s="6">
        <v>0.19800000000000001</v>
      </c>
      <c r="F38" s="6">
        <v>0.159</v>
      </c>
      <c r="G38" s="6">
        <v>0.125</v>
      </c>
      <c r="H38" s="2">
        <v>1.3805E-3</v>
      </c>
      <c r="I38" s="2">
        <v>3.8109999999999999E-4</v>
      </c>
      <c r="J38" s="2">
        <v>1.0026E-3</v>
      </c>
    </row>
    <row r="39" spans="1:10" x14ac:dyDescent="0.25">
      <c r="A39">
        <v>35</v>
      </c>
      <c r="B39" s="7">
        <v>4.2060000000000004</v>
      </c>
      <c r="C39" s="7">
        <v>4.5750000000000002</v>
      </c>
      <c r="D39" s="7">
        <f t="shared" si="0"/>
        <v>8.7810000000000006</v>
      </c>
      <c r="E39" s="6">
        <v>0.20300000000000001</v>
      </c>
      <c r="F39" s="6">
        <v>0.16400000000000001</v>
      </c>
      <c r="G39" s="6">
        <v>0.13</v>
      </c>
      <c r="H39" s="2">
        <v>1.3329000000000001E-3</v>
      </c>
      <c r="I39" s="2">
        <v>3.8109999999999999E-4</v>
      </c>
      <c r="J39" s="2">
        <v>1.0026E-3</v>
      </c>
    </row>
    <row r="40" spans="1:10" x14ac:dyDescent="0.25">
      <c r="A40">
        <v>36</v>
      </c>
      <c r="B40" s="7">
        <v>4.2119999999999997</v>
      </c>
      <c r="C40" s="7">
        <v>4.5049999999999999</v>
      </c>
      <c r="D40" s="7">
        <f t="shared" si="0"/>
        <v>8.7169999999999987</v>
      </c>
      <c r="E40" s="6">
        <v>0.21199999999999999</v>
      </c>
      <c r="F40" s="6">
        <v>0.16400000000000001</v>
      </c>
      <c r="G40" s="6">
        <v>0.13400000000000001</v>
      </c>
      <c r="H40" s="2">
        <v>1.3329000000000001E-3</v>
      </c>
      <c r="I40" s="2">
        <v>3.8109999999999999E-4</v>
      </c>
      <c r="J40" s="2">
        <v>1.0026E-3</v>
      </c>
    </row>
    <row r="41" spans="1:10" x14ac:dyDescent="0.25">
      <c r="A41">
        <v>37</v>
      </c>
      <c r="B41" s="7">
        <v>4.3609999999999998</v>
      </c>
      <c r="C41" s="7">
        <v>4.5810000000000004</v>
      </c>
      <c r="D41" s="7">
        <f t="shared" si="0"/>
        <v>8.9420000000000002</v>
      </c>
      <c r="E41" s="6">
        <v>0.22700000000000001</v>
      </c>
      <c r="F41" s="6">
        <v>0.17799999999999999</v>
      </c>
      <c r="G41" s="6">
        <v>0.13900000000000001</v>
      </c>
      <c r="H41" s="2">
        <v>1.4281000000000001E-3</v>
      </c>
      <c r="I41" s="2">
        <v>3.8109999999999999E-4</v>
      </c>
      <c r="J41" s="2">
        <v>1.0981000000000001E-3</v>
      </c>
    </row>
    <row r="42" spans="1:10" x14ac:dyDescent="0.25">
      <c r="A42">
        <v>38</v>
      </c>
      <c r="B42" s="7">
        <v>4.633</v>
      </c>
      <c r="C42" s="7">
        <v>4.7889999999999997</v>
      </c>
      <c r="D42" s="7">
        <f t="shared" si="0"/>
        <v>9.4220000000000006</v>
      </c>
      <c r="E42" s="6">
        <v>0.25600000000000001</v>
      </c>
      <c r="F42" s="6">
        <v>0.20200000000000001</v>
      </c>
      <c r="G42" s="6">
        <v>0.158</v>
      </c>
      <c r="H42" s="2">
        <v>1.5234000000000001E-3</v>
      </c>
      <c r="I42" s="2">
        <v>3.8109999999999999E-4</v>
      </c>
      <c r="J42" s="2">
        <v>1.1459E-3</v>
      </c>
    </row>
    <row r="43" spans="1:10" x14ac:dyDescent="0.25">
      <c r="A43">
        <v>39</v>
      </c>
      <c r="B43" s="7">
        <v>4.7149999999999999</v>
      </c>
      <c r="C43" s="7">
        <v>5.0270000000000001</v>
      </c>
      <c r="D43" s="7">
        <f t="shared" si="0"/>
        <v>9.7420000000000009</v>
      </c>
      <c r="E43" s="6">
        <v>0.26</v>
      </c>
      <c r="F43" s="6">
        <v>0.20699999999999999</v>
      </c>
      <c r="G43" s="6">
        <v>0.16300000000000001</v>
      </c>
      <c r="H43" s="2">
        <v>1.4758E-3</v>
      </c>
      <c r="I43" s="2">
        <v>3.8109999999999999E-4</v>
      </c>
      <c r="J43" s="2">
        <v>1.1459E-3</v>
      </c>
    </row>
    <row r="44" spans="1:10" x14ac:dyDescent="0.25">
      <c r="A44">
        <v>40</v>
      </c>
      <c r="B44" s="7">
        <v>4.657</v>
      </c>
      <c r="C44" s="7">
        <v>5.008</v>
      </c>
      <c r="D44" s="7">
        <f t="shared" si="0"/>
        <v>9.6649999999999991</v>
      </c>
      <c r="E44" s="6">
        <v>0.26</v>
      </c>
      <c r="F44" s="6">
        <v>0.20699999999999999</v>
      </c>
      <c r="G44" s="6">
        <v>0.16800000000000001</v>
      </c>
      <c r="H44" s="2">
        <v>1.5234000000000001E-3</v>
      </c>
      <c r="I44" s="2">
        <v>3.8109999999999999E-4</v>
      </c>
      <c r="J44" s="2">
        <v>1.1459E-3</v>
      </c>
    </row>
    <row r="45" spans="1:10" x14ac:dyDescent="0.25">
      <c r="A45">
        <v>41</v>
      </c>
      <c r="B45" s="7">
        <v>4.6180000000000003</v>
      </c>
      <c r="C45" s="7">
        <v>4.9750000000000005</v>
      </c>
      <c r="D45" s="7">
        <f t="shared" si="0"/>
        <v>9.593</v>
      </c>
      <c r="E45" s="6">
        <v>0.26500000000000001</v>
      </c>
      <c r="F45" s="6">
        <v>0.20699999999999999</v>
      </c>
      <c r="G45" s="6">
        <v>0.16800000000000001</v>
      </c>
      <c r="H45" s="2">
        <v>1.5234000000000001E-3</v>
      </c>
      <c r="I45" s="2">
        <v>3.8109999999999999E-4</v>
      </c>
      <c r="J45" s="2">
        <v>1.1459E-3</v>
      </c>
    </row>
    <row r="46" spans="1:10" x14ac:dyDescent="0.25">
      <c r="A46">
        <v>42</v>
      </c>
      <c r="B46" s="7">
        <v>4.6180000000000003</v>
      </c>
      <c r="C46" s="7">
        <v>4.9050000000000002</v>
      </c>
      <c r="D46" s="7">
        <f t="shared" si="0"/>
        <v>9.5229999999999997</v>
      </c>
      <c r="E46" s="6">
        <v>0.26500000000000001</v>
      </c>
      <c r="F46" s="6">
        <v>0.20699999999999999</v>
      </c>
      <c r="G46" s="6">
        <v>0.16800000000000001</v>
      </c>
      <c r="H46" s="2">
        <v>1.4281000000000001E-3</v>
      </c>
      <c r="I46" s="2">
        <v>3.8109999999999999E-4</v>
      </c>
      <c r="J46" s="2">
        <v>1.0981000000000001E-3</v>
      </c>
    </row>
    <row r="47" spans="1:10" x14ac:dyDescent="0.25">
      <c r="A47">
        <v>43</v>
      </c>
      <c r="B47" s="7">
        <v>4.6150000000000002</v>
      </c>
      <c r="C47" s="7">
        <v>4.9020000000000001</v>
      </c>
      <c r="D47" s="7">
        <f t="shared" si="0"/>
        <v>9.5169999999999995</v>
      </c>
      <c r="E47" s="6">
        <v>0.26500000000000001</v>
      </c>
      <c r="F47" s="6">
        <v>0.21199999999999999</v>
      </c>
      <c r="G47" s="6">
        <v>0.16800000000000001</v>
      </c>
      <c r="H47" s="2">
        <v>1.5234000000000001E-3</v>
      </c>
      <c r="I47" s="2">
        <v>3.8109999999999999E-4</v>
      </c>
      <c r="J47" s="2">
        <v>1.0981000000000001E-3</v>
      </c>
    </row>
    <row r="48" spans="1:10" x14ac:dyDescent="0.25">
      <c r="A48">
        <v>44</v>
      </c>
      <c r="B48" s="7">
        <v>4.5720000000000001</v>
      </c>
      <c r="C48" s="7">
        <v>4.9020000000000001</v>
      </c>
      <c r="D48" s="7">
        <f t="shared" si="0"/>
        <v>9.4740000000000002</v>
      </c>
      <c r="E48" s="6">
        <v>0.26500000000000001</v>
      </c>
      <c r="F48" s="6">
        <v>0.20699999999999999</v>
      </c>
      <c r="G48" s="6">
        <v>0.16800000000000001</v>
      </c>
      <c r="H48" s="2">
        <v>1.5709999999999999E-3</v>
      </c>
      <c r="I48" s="2">
        <v>3.8109999999999999E-4</v>
      </c>
      <c r="J48" s="2">
        <v>1.0981000000000001E-3</v>
      </c>
    </row>
    <row r="49" spans="1:10" x14ac:dyDescent="0.25">
      <c r="A49">
        <v>45</v>
      </c>
      <c r="B49" s="7">
        <v>4.532</v>
      </c>
      <c r="C49" s="7">
        <v>4.9020000000000001</v>
      </c>
      <c r="D49" s="7">
        <f t="shared" si="0"/>
        <v>9.4340000000000011</v>
      </c>
      <c r="E49" s="6">
        <v>0.26500000000000001</v>
      </c>
      <c r="F49" s="6">
        <v>0.21199999999999999</v>
      </c>
      <c r="G49" s="6">
        <v>0.16800000000000001</v>
      </c>
      <c r="H49" s="2">
        <v>1.5234000000000001E-3</v>
      </c>
      <c r="I49" s="2">
        <v>3.8109999999999999E-4</v>
      </c>
      <c r="J49" s="2">
        <v>1.0981000000000001E-3</v>
      </c>
    </row>
    <row r="50" spans="1:10" x14ac:dyDescent="0.25">
      <c r="A50">
        <v>46</v>
      </c>
      <c r="B50" s="7">
        <v>4.5110000000000001</v>
      </c>
      <c r="C50" s="7">
        <v>4.8100000000000005</v>
      </c>
      <c r="D50" s="7">
        <f t="shared" si="0"/>
        <v>9.3210000000000015</v>
      </c>
      <c r="E50" s="6">
        <v>0.26500000000000001</v>
      </c>
      <c r="F50" s="6">
        <v>0.21199999999999999</v>
      </c>
      <c r="G50" s="6">
        <v>0.17299999999999999</v>
      </c>
      <c r="H50" s="2">
        <v>1.5234000000000001E-3</v>
      </c>
      <c r="I50" s="2">
        <v>3.8109999999999999E-4</v>
      </c>
      <c r="J50" s="2">
        <v>1.0981000000000001E-3</v>
      </c>
    </row>
    <row r="51" spans="1:10" x14ac:dyDescent="0.25">
      <c r="A51">
        <v>47</v>
      </c>
      <c r="B51" s="7">
        <v>4.5110000000000001</v>
      </c>
      <c r="C51" s="7">
        <v>4.8070000000000004</v>
      </c>
      <c r="D51" s="7">
        <f t="shared" si="0"/>
        <v>9.3180000000000014</v>
      </c>
      <c r="E51" s="6">
        <v>0.26500000000000001</v>
      </c>
      <c r="F51" s="6">
        <v>0.21199999999999999</v>
      </c>
      <c r="G51" s="6">
        <v>0.17299999999999999</v>
      </c>
      <c r="H51" s="2">
        <v>1.4758E-3</v>
      </c>
      <c r="I51" s="2">
        <v>3.8109999999999999E-4</v>
      </c>
      <c r="J51" s="2">
        <v>1.0981000000000001E-3</v>
      </c>
    </row>
    <row r="52" spans="1:10" x14ac:dyDescent="0.25">
      <c r="A52">
        <v>48</v>
      </c>
      <c r="B52" s="7">
        <v>4.5140000000000002</v>
      </c>
      <c r="C52" s="7">
        <v>4.8070000000000004</v>
      </c>
      <c r="D52" s="7">
        <f t="shared" si="0"/>
        <v>9.3210000000000015</v>
      </c>
      <c r="E52" s="6">
        <v>0.26500000000000001</v>
      </c>
      <c r="F52" s="6">
        <v>0.21199999999999999</v>
      </c>
      <c r="G52" s="6">
        <v>0.17299999999999999</v>
      </c>
      <c r="H52" s="2">
        <v>1.4281000000000001E-3</v>
      </c>
      <c r="I52" s="2">
        <v>3.8109999999999999E-4</v>
      </c>
      <c r="J52" s="2">
        <v>1.0981000000000001E-3</v>
      </c>
    </row>
    <row r="53" spans="1:10" x14ac:dyDescent="0.25">
      <c r="A53">
        <v>49</v>
      </c>
      <c r="B53" s="7">
        <v>4.5170000000000003</v>
      </c>
      <c r="C53" s="7">
        <v>4.8100000000000005</v>
      </c>
      <c r="D53" s="7">
        <f t="shared" si="0"/>
        <v>9.3270000000000017</v>
      </c>
      <c r="E53" s="6">
        <v>0.26500000000000001</v>
      </c>
      <c r="F53" s="6">
        <v>0.21199999999999999</v>
      </c>
      <c r="G53" s="6">
        <v>0.17299999999999999</v>
      </c>
      <c r="H53" s="2">
        <v>1.4281000000000001E-3</v>
      </c>
      <c r="I53" s="2">
        <v>3.8109999999999999E-4</v>
      </c>
      <c r="J53" s="2">
        <v>1.0981000000000001E-3</v>
      </c>
    </row>
    <row r="54" spans="1:10" x14ac:dyDescent="0.25">
      <c r="A54">
        <v>50</v>
      </c>
      <c r="B54" s="7">
        <v>4.5170000000000003</v>
      </c>
      <c r="C54" s="7">
        <v>4.8070000000000004</v>
      </c>
      <c r="D54" s="7">
        <f t="shared" si="0"/>
        <v>9.3240000000000016</v>
      </c>
      <c r="E54" s="6">
        <v>0.26500000000000001</v>
      </c>
      <c r="F54" s="6">
        <v>0.21199999999999999</v>
      </c>
      <c r="G54" s="6">
        <v>0.17299999999999999</v>
      </c>
      <c r="H54" s="2">
        <v>1.4758E-3</v>
      </c>
      <c r="I54" s="2">
        <v>3.8109999999999999E-4</v>
      </c>
      <c r="J54" s="2">
        <v>1.0981000000000001E-3</v>
      </c>
    </row>
    <row r="55" spans="1:10" x14ac:dyDescent="0.25">
      <c r="A55">
        <v>51</v>
      </c>
      <c r="B55" s="7">
        <v>4.5170000000000003</v>
      </c>
      <c r="C55" s="7">
        <v>4.8070000000000004</v>
      </c>
      <c r="D55" s="7">
        <f t="shared" si="0"/>
        <v>9.3240000000000016</v>
      </c>
      <c r="E55" s="6">
        <v>0.26500000000000001</v>
      </c>
      <c r="F55" s="6">
        <v>0.21199999999999999</v>
      </c>
      <c r="G55" s="6">
        <v>0.17299999999999999</v>
      </c>
      <c r="H55" s="2">
        <v>1.4281000000000001E-3</v>
      </c>
      <c r="I55" s="2">
        <v>3.8109999999999999E-4</v>
      </c>
      <c r="J55" s="2">
        <v>1.0981000000000001E-3</v>
      </c>
    </row>
    <row r="56" spans="1:10" x14ac:dyDescent="0.25">
      <c r="A56">
        <v>52</v>
      </c>
      <c r="B56" s="7">
        <v>4.5140000000000002</v>
      </c>
      <c r="C56" s="7">
        <v>4.8040000000000003</v>
      </c>
      <c r="D56" s="7">
        <f t="shared" si="0"/>
        <v>9.3180000000000014</v>
      </c>
      <c r="E56" s="6">
        <v>0.26500000000000001</v>
      </c>
      <c r="F56" s="6">
        <v>0.21199999999999999</v>
      </c>
      <c r="G56" s="6">
        <v>0.17299999999999999</v>
      </c>
      <c r="H56" s="2">
        <v>1.4758E-3</v>
      </c>
      <c r="I56" s="2">
        <v>3.8109999999999999E-4</v>
      </c>
      <c r="J56" s="2">
        <v>1.0981000000000001E-3</v>
      </c>
    </row>
    <row r="57" spans="1:10" x14ac:dyDescent="0.25">
      <c r="A57">
        <v>53</v>
      </c>
      <c r="B57" s="7">
        <v>4.5140000000000002</v>
      </c>
      <c r="C57" s="7">
        <v>4.8040000000000003</v>
      </c>
      <c r="D57" s="7">
        <f t="shared" si="0"/>
        <v>9.3180000000000014</v>
      </c>
      <c r="E57" s="6">
        <v>0.27</v>
      </c>
      <c r="F57" s="6">
        <v>0.217</v>
      </c>
      <c r="G57" s="6">
        <v>0.17299999999999999</v>
      </c>
      <c r="H57" s="2">
        <v>1.6186E-3</v>
      </c>
      <c r="I57" s="2">
        <v>3.8109999999999999E-4</v>
      </c>
      <c r="J57" s="2">
        <v>1.1459E-3</v>
      </c>
    </row>
    <row r="58" spans="1:10" x14ac:dyDescent="0.25">
      <c r="A58">
        <v>54</v>
      </c>
      <c r="B58" s="7">
        <v>4.819</v>
      </c>
      <c r="C58" s="7">
        <v>4.8929999999999998</v>
      </c>
      <c r="D58" s="7">
        <f t="shared" si="0"/>
        <v>9.7119999999999997</v>
      </c>
      <c r="E58" s="6">
        <v>0.29399999999999998</v>
      </c>
      <c r="F58" s="6">
        <v>0.23100000000000001</v>
      </c>
      <c r="G58" s="6">
        <v>0.182</v>
      </c>
      <c r="H58" s="2">
        <v>1.8090000000000003E-3</v>
      </c>
      <c r="I58" s="2">
        <v>3.8109999999999999E-4</v>
      </c>
      <c r="J58" s="2">
        <v>1.2413999999999999E-3</v>
      </c>
    </row>
    <row r="59" spans="1:10" x14ac:dyDescent="0.25">
      <c r="A59">
        <v>55</v>
      </c>
      <c r="B59" s="7">
        <v>5.399</v>
      </c>
      <c r="C59" s="7">
        <v>5.399</v>
      </c>
      <c r="D59" s="7">
        <f t="shared" si="0"/>
        <v>10.798</v>
      </c>
      <c r="E59" s="6">
        <v>0.36199999999999999</v>
      </c>
      <c r="F59" s="6">
        <v>0.27900000000000003</v>
      </c>
      <c r="G59" s="6">
        <v>0.28299999999999997</v>
      </c>
      <c r="H59" s="2">
        <v>1.8566000000000004E-3</v>
      </c>
      <c r="I59" s="2">
        <v>3.8109999999999999E-4</v>
      </c>
      <c r="J59" s="2">
        <v>1.2891000000000001E-3</v>
      </c>
    </row>
    <row r="60" spans="1:10" x14ac:dyDescent="0.25">
      <c r="A60">
        <v>56</v>
      </c>
      <c r="B60" s="7">
        <v>5.4630000000000001</v>
      </c>
      <c r="C60" s="7">
        <v>5.8940000000000001</v>
      </c>
      <c r="D60" s="7">
        <f t="shared" si="0"/>
        <v>11.356999999999999</v>
      </c>
      <c r="E60" s="6">
        <v>0.376</v>
      </c>
      <c r="F60" s="6">
        <v>0.29299999999999998</v>
      </c>
      <c r="G60" s="6">
        <v>0.30199999999999999</v>
      </c>
      <c r="H60" s="2">
        <v>1.7613999999999998E-3</v>
      </c>
      <c r="I60" s="2">
        <v>3.8109999999999999E-4</v>
      </c>
      <c r="J60" s="2">
        <v>1.2413999999999999E-3</v>
      </c>
    </row>
    <row r="61" spans="1:10" x14ac:dyDescent="0.25">
      <c r="A61">
        <v>57</v>
      </c>
      <c r="B61" s="7">
        <v>5.5549999999999997</v>
      </c>
      <c r="C61" s="7">
        <v>5.8449999999999998</v>
      </c>
      <c r="D61" s="7">
        <f t="shared" si="0"/>
        <v>11.399999999999999</v>
      </c>
      <c r="E61" s="6">
        <v>0.40500000000000003</v>
      </c>
      <c r="F61" s="6">
        <v>0.32200000000000001</v>
      </c>
      <c r="G61" s="6">
        <v>0.32100000000000001</v>
      </c>
      <c r="H61" s="2">
        <v>1.9042000000000002E-3</v>
      </c>
      <c r="I61" s="2">
        <v>4.2880000000000001E-4</v>
      </c>
      <c r="J61" s="2">
        <v>1.3845999999999999E-3</v>
      </c>
    </row>
    <row r="62" spans="1:10" x14ac:dyDescent="0.25">
      <c r="A62">
        <v>58</v>
      </c>
      <c r="B62" s="7">
        <v>5.9790000000000001</v>
      </c>
      <c r="C62" s="7">
        <v>6.0949999999999998</v>
      </c>
      <c r="D62" s="7">
        <f t="shared" si="0"/>
        <v>12.074</v>
      </c>
      <c r="E62" s="6">
        <v>0.47299999999999998</v>
      </c>
      <c r="F62" s="6">
        <v>0.375</v>
      </c>
      <c r="G62" s="6">
        <v>0.36899999999999999</v>
      </c>
      <c r="H62" s="2">
        <v>2.0945999999999998E-3</v>
      </c>
      <c r="I62" s="2">
        <v>4.2880000000000001E-4</v>
      </c>
      <c r="J62" s="2">
        <v>1.4323999999999999E-3</v>
      </c>
    </row>
    <row r="63" spans="1:10" x14ac:dyDescent="0.25">
      <c r="A63">
        <v>59</v>
      </c>
      <c r="B63" s="7">
        <v>6.3540000000000001</v>
      </c>
      <c r="C63" s="7">
        <v>6.7540000000000004</v>
      </c>
      <c r="D63" s="7">
        <f t="shared" si="0"/>
        <v>13.108000000000001</v>
      </c>
      <c r="E63" s="6">
        <v>0.52600000000000002</v>
      </c>
      <c r="F63" s="6">
        <v>0.42299999999999999</v>
      </c>
      <c r="G63" s="6">
        <v>0.40799999999999997</v>
      </c>
      <c r="H63" s="2">
        <v>2.1421999999999999E-3</v>
      </c>
      <c r="I63" s="2">
        <v>4.2880000000000001E-4</v>
      </c>
      <c r="J63" s="2">
        <v>1.4801E-3</v>
      </c>
    </row>
    <row r="64" spans="1:10" x14ac:dyDescent="0.25">
      <c r="A64">
        <v>60</v>
      </c>
      <c r="B64" s="7">
        <v>6.4370000000000003</v>
      </c>
      <c r="C64" s="7">
        <v>6.9470000000000001</v>
      </c>
      <c r="D64" s="7">
        <f t="shared" si="0"/>
        <v>13.384</v>
      </c>
      <c r="E64" s="6">
        <v>0.53500000000000003</v>
      </c>
      <c r="F64" s="6">
        <v>0.433</v>
      </c>
      <c r="G64" s="6">
        <v>0.41699999999999998</v>
      </c>
      <c r="H64" s="2">
        <v>2.1421999999999999E-3</v>
      </c>
      <c r="I64" s="2">
        <v>4.2880000000000001E-4</v>
      </c>
      <c r="J64" s="2">
        <v>1.4323999999999999E-3</v>
      </c>
    </row>
    <row r="65" spans="1:10" x14ac:dyDescent="0.25">
      <c r="A65">
        <v>61</v>
      </c>
      <c r="B65" s="7">
        <v>6.3330000000000002</v>
      </c>
      <c r="C65" s="7">
        <v>6.867</v>
      </c>
      <c r="D65" s="7">
        <f t="shared" si="0"/>
        <v>13.2</v>
      </c>
      <c r="E65" s="6">
        <v>0.54500000000000004</v>
      </c>
      <c r="F65" s="6">
        <v>0.443</v>
      </c>
      <c r="G65" s="6">
        <v>0.42199999999999999</v>
      </c>
      <c r="H65" s="2">
        <v>2.1421999999999999E-3</v>
      </c>
      <c r="I65" s="2">
        <v>4.2880000000000001E-4</v>
      </c>
      <c r="J65" s="2">
        <v>1.4801E-3</v>
      </c>
    </row>
    <row r="66" spans="1:10" x14ac:dyDescent="0.25">
      <c r="A66">
        <v>62</v>
      </c>
      <c r="B66" s="7">
        <v>6.6109999999999998</v>
      </c>
      <c r="C66" s="7">
        <v>6.9160000000000004</v>
      </c>
      <c r="D66" s="7">
        <f t="shared" si="0"/>
        <v>13.527000000000001</v>
      </c>
      <c r="E66" s="6">
        <v>0.57899999999999996</v>
      </c>
      <c r="F66" s="6">
        <v>0.47599999999999998</v>
      </c>
      <c r="G66" s="6">
        <v>0.45100000000000001</v>
      </c>
      <c r="H66" s="2">
        <v>2.2374999999999999E-3</v>
      </c>
      <c r="I66" s="2">
        <v>4.7640000000000003E-4</v>
      </c>
      <c r="J66" s="2">
        <v>1.5755999999999999E-3</v>
      </c>
    </row>
    <row r="67" spans="1:10" x14ac:dyDescent="0.25">
      <c r="A67">
        <v>63</v>
      </c>
      <c r="B67" s="7">
        <v>7.1050000000000004</v>
      </c>
      <c r="C67" s="7">
        <v>7.2700000000000005</v>
      </c>
      <c r="D67" s="7">
        <f t="shared" si="0"/>
        <v>14.375</v>
      </c>
      <c r="E67" s="6">
        <v>0.627</v>
      </c>
      <c r="F67" s="6">
        <v>0.51500000000000001</v>
      </c>
      <c r="G67" s="6">
        <v>0.504</v>
      </c>
      <c r="H67" s="2">
        <v>2.4279000000000002E-3</v>
      </c>
      <c r="I67" s="2">
        <v>5.2400000000000005E-4</v>
      </c>
      <c r="J67" s="2">
        <v>1.6710999999999998E-3</v>
      </c>
    </row>
    <row r="68" spans="1:10" x14ac:dyDescent="0.25">
      <c r="A68">
        <v>64</v>
      </c>
      <c r="B68" s="7">
        <v>7.4649999999999999</v>
      </c>
      <c r="C68" s="7">
        <v>8.0030000000000001</v>
      </c>
      <c r="D68" s="7">
        <f t="shared" si="0"/>
        <v>15.468</v>
      </c>
      <c r="E68" s="6">
        <v>0.65100000000000002</v>
      </c>
      <c r="F68" s="6">
        <v>0.53900000000000003</v>
      </c>
      <c r="G68" s="6">
        <v>0.52800000000000002</v>
      </c>
      <c r="H68" s="2">
        <v>2.3802999999999997E-3</v>
      </c>
      <c r="I68" s="2">
        <v>4.7640000000000003E-4</v>
      </c>
      <c r="J68" s="2">
        <v>1.7189E-3</v>
      </c>
    </row>
    <row r="69" spans="1:10" x14ac:dyDescent="0.25">
      <c r="A69">
        <v>65</v>
      </c>
      <c r="B69" s="7">
        <v>7.3650000000000002</v>
      </c>
      <c r="C69" s="7">
        <v>8.0060000000000002</v>
      </c>
      <c r="D69" s="7">
        <f t="shared" ref="D69:D132" si="1">B69+C69</f>
        <v>15.371</v>
      </c>
      <c r="E69" s="6">
        <v>0.66600000000000004</v>
      </c>
      <c r="F69" s="6">
        <v>0.54800000000000004</v>
      </c>
      <c r="G69" s="6">
        <v>0.53700000000000003</v>
      </c>
      <c r="H69" s="2">
        <v>2.2851E-3</v>
      </c>
      <c r="I69" s="2">
        <v>4.7640000000000003E-4</v>
      </c>
      <c r="J69" s="2">
        <v>1.7189E-3</v>
      </c>
    </row>
    <row r="70" spans="1:10" x14ac:dyDescent="0.25">
      <c r="A70">
        <v>66</v>
      </c>
      <c r="B70" s="7">
        <v>7.3559999999999999</v>
      </c>
      <c r="C70" s="7">
        <v>7.9110000000000005</v>
      </c>
      <c r="D70" s="7">
        <f t="shared" si="1"/>
        <v>15.266999999999999</v>
      </c>
      <c r="E70" s="6">
        <v>0.67500000000000004</v>
      </c>
      <c r="F70" s="6">
        <v>0.55800000000000005</v>
      </c>
      <c r="G70" s="6">
        <v>0.54200000000000004</v>
      </c>
      <c r="H70" s="2">
        <v>2.4279000000000002E-3</v>
      </c>
      <c r="I70" s="2">
        <v>5.2400000000000005E-4</v>
      </c>
      <c r="J70" s="2">
        <v>1.7666000000000001E-3</v>
      </c>
    </row>
    <row r="71" spans="1:10" x14ac:dyDescent="0.25">
      <c r="A71">
        <v>67</v>
      </c>
      <c r="B71" s="7">
        <v>7.5019999999999998</v>
      </c>
      <c r="C71" s="7">
        <v>8.0090000000000003</v>
      </c>
      <c r="D71" s="7">
        <f t="shared" si="1"/>
        <v>15.510999999999999</v>
      </c>
      <c r="E71" s="6">
        <v>0.70899999999999996</v>
      </c>
      <c r="F71" s="6">
        <v>0.58199999999999996</v>
      </c>
      <c r="G71" s="6">
        <v>0.56599999999999995</v>
      </c>
      <c r="H71" s="2">
        <v>2.4755000000000003E-3</v>
      </c>
      <c r="I71" s="2">
        <v>5.2400000000000005E-4</v>
      </c>
      <c r="J71" s="2">
        <v>1.8143999999999999E-3</v>
      </c>
    </row>
    <row r="72" spans="1:10" x14ac:dyDescent="0.25">
      <c r="A72">
        <v>68</v>
      </c>
      <c r="B72" s="7">
        <v>7.859</v>
      </c>
      <c r="C72" s="7">
        <v>8.3569999999999993</v>
      </c>
      <c r="D72" s="7">
        <f t="shared" si="1"/>
        <v>16.216000000000001</v>
      </c>
      <c r="E72" s="6">
        <v>0.78100000000000003</v>
      </c>
      <c r="F72" s="6">
        <v>0.63</v>
      </c>
      <c r="G72" s="6">
        <v>0.63800000000000001</v>
      </c>
      <c r="H72" s="2">
        <v>2.5231000000000003E-3</v>
      </c>
      <c r="I72" s="2">
        <v>4.7640000000000003E-4</v>
      </c>
      <c r="J72" s="2">
        <v>1.9575999999999999E-3</v>
      </c>
    </row>
    <row r="73" spans="1:10" x14ac:dyDescent="0.25">
      <c r="A73">
        <v>69</v>
      </c>
      <c r="B73" s="7">
        <v>7.9420000000000002</v>
      </c>
      <c r="C73" s="7">
        <v>8.5609999999999999</v>
      </c>
      <c r="D73" s="7">
        <f t="shared" si="1"/>
        <v>16.503</v>
      </c>
      <c r="E73" s="6">
        <v>0.81499999999999995</v>
      </c>
      <c r="F73" s="6">
        <v>0.65900000000000003</v>
      </c>
      <c r="G73" s="6">
        <v>0.67700000000000005</v>
      </c>
      <c r="H73" s="2">
        <v>2.4279000000000002E-3</v>
      </c>
      <c r="I73" s="2">
        <v>4.7640000000000003E-4</v>
      </c>
      <c r="J73" s="2">
        <v>1.9575999999999999E-3</v>
      </c>
    </row>
    <row r="74" spans="1:10" x14ac:dyDescent="0.25">
      <c r="A74">
        <v>70</v>
      </c>
      <c r="B74" s="7">
        <v>7.8319999999999999</v>
      </c>
      <c r="C74" s="7">
        <v>8.4849999999999994</v>
      </c>
      <c r="D74" s="7">
        <f t="shared" si="1"/>
        <v>16.317</v>
      </c>
      <c r="E74" s="6">
        <v>0.82499999999999996</v>
      </c>
      <c r="F74" s="6">
        <v>0.66400000000000003</v>
      </c>
      <c r="G74" s="6">
        <v>0.68600000000000005</v>
      </c>
      <c r="H74" s="2">
        <v>2.4279000000000002E-3</v>
      </c>
      <c r="I74" s="2">
        <v>4.7640000000000003E-4</v>
      </c>
      <c r="J74" s="2">
        <v>1.9575999999999999E-3</v>
      </c>
    </row>
    <row r="75" spans="1:10" x14ac:dyDescent="0.25">
      <c r="A75">
        <v>71</v>
      </c>
      <c r="B75" s="7">
        <v>7.9720000000000004</v>
      </c>
      <c r="C75" s="7">
        <v>8.4760000000000009</v>
      </c>
      <c r="D75" s="7">
        <f t="shared" si="1"/>
        <v>16.448</v>
      </c>
      <c r="E75" s="6">
        <v>0.85399999999999998</v>
      </c>
      <c r="F75" s="6">
        <v>0.68799999999999994</v>
      </c>
      <c r="G75" s="6">
        <v>0.70499999999999996</v>
      </c>
      <c r="H75" s="2">
        <v>2.5231000000000003E-3</v>
      </c>
      <c r="I75" s="2">
        <v>5.2400000000000005E-4</v>
      </c>
      <c r="J75" s="2">
        <v>2.0531E-3</v>
      </c>
    </row>
    <row r="76" spans="1:10" x14ac:dyDescent="0.25">
      <c r="A76">
        <v>72</v>
      </c>
      <c r="B76" s="7">
        <v>8.4480000000000004</v>
      </c>
      <c r="C76" s="7">
        <v>8.7110000000000003</v>
      </c>
      <c r="D76" s="7">
        <f t="shared" si="1"/>
        <v>17.158999999999999</v>
      </c>
      <c r="E76" s="6">
        <v>0.91600000000000004</v>
      </c>
      <c r="F76" s="6">
        <v>0.73099999999999998</v>
      </c>
      <c r="G76" s="6">
        <v>0.76800000000000002</v>
      </c>
      <c r="H76" s="2">
        <v>2.7610999999999998E-3</v>
      </c>
      <c r="I76" s="2">
        <v>5.7170000000000007E-4</v>
      </c>
      <c r="J76" s="2">
        <v>2.1962999999999996E-3</v>
      </c>
    </row>
    <row r="77" spans="1:10" x14ac:dyDescent="0.25">
      <c r="A77">
        <v>73</v>
      </c>
      <c r="B77" s="7">
        <v>8.8019999999999996</v>
      </c>
      <c r="C77" s="7">
        <v>9.4160000000000004</v>
      </c>
      <c r="D77" s="7">
        <f t="shared" si="1"/>
        <v>18.218</v>
      </c>
      <c r="E77" s="6">
        <v>0.96499999999999997</v>
      </c>
      <c r="F77" s="6">
        <v>0.77</v>
      </c>
      <c r="G77" s="6">
        <v>0.81599999999999995</v>
      </c>
      <c r="H77" s="2">
        <v>2.7610999999999998E-3</v>
      </c>
      <c r="I77" s="2">
        <v>5.7170000000000007E-4</v>
      </c>
      <c r="J77" s="2">
        <v>2.2440999999999997E-3</v>
      </c>
    </row>
    <row r="78" spans="1:10" x14ac:dyDescent="0.25">
      <c r="A78">
        <v>74</v>
      </c>
      <c r="B78" s="7">
        <v>8.86</v>
      </c>
      <c r="C78" s="7">
        <v>9.52</v>
      </c>
      <c r="D78" s="7">
        <f t="shared" si="1"/>
        <v>18.38</v>
      </c>
      <c r="E78" s="6">
        <v>0.97399999999999998</v>
      </c>
      <c r="F78" s="6">
        <v>0.78400000000000003</v>
      </c>
      <c r="G78" s="6">
        <v>0.83</v>
      </c>
      <c r="H78" s="2">
        <v>2.7134999999999998E-3</v>
      </c>
      <c r="I78" s="2">
        <v>5.7170000000000007E-4</v>
      </c>
      <c r="J78" s="2">
        <v>2.2440999999999997E-3</v>
      </c>
    </row>
    <row r="79" spans="1:10" x14ac:dyDescent="0.25">
      <c r="A79">
        <v>75</v>
      </c>
      <c r="B79" s="7">
        <v>8.7379999999999995</v>
      </c>
      <c r="C79" s="7">
        <v>9.5039999999999996</v>
      </c>
      <c r="D79" s="7">
        <f t="shared" si="1"/>
        <v>18.241999999999997</v>
      </c>
      <c r="E79" s="6">
        <v>0.98899999999999999</v>
      </c>
      <c r="F79" s="6">
        <v>0.79900000000000004</v>
      </c>
      <c r="G79" s="6">
        <v>0.84</v>
      </c>
      <c r="H79" s="2">
        <v>2.8563000000000004E-3</v>
      </c>
      <c r="I79" s="2">
        <v>5.2400000000000005E-4</v>
      </c>
      <c r="J79" s="2">
        <v>2.3872999999999998E-3</v>
      </c>
    </row>
    <row r="80" spans="1:10" x14ac:dyDescent="0.25">
      <c r="A80">
        <v>76</v>
      </c>
      <c r="B80" s="7">
        <v>8.8330000000000002</v>
      </c>
      <c r="C80" s="7">
        <v>9.5069999999999997</v>
      </c>
      <c r="D80" s="7">
        <f t="shared" si="1"/>
        <v>18.34</v>
      </c>
      <c r="E80" s="6">
        <v>1.008</v>
      </c>
      <c r="F80" s="6">
        <v>0.81799999999999995</v>
      </c>
      <c r="G80" s="6">
        <v>0.86399999999999999</v>
      </c>
      <c r="H80" s="2">
        <v>2.8087000000000003E-3</v>
      </c>
      <c r="I80" s="2">
        <v>4.2880000000000001E-4</v>
      </c>
      <c r="J80" s="2">
        <v>2.4827999999999999E-3</v>
      </c>
    </row>
    <row r="81" spans="1:10" x14ac:dyDescent="0.25">
      <c r="A81">
        <v>77</v>
      </c>
      <c r="B81" s="7">
        <v>8.8360000000000003</v>
      </c>
      <c r="C81" s="7">
        <v>9.5069999999999997</v>
      </c>
      <c r="D81" s="7">
        <f t="shared" si="1"/>
        <v>18.343</v>
      </c>
      <c r="E81" s="6">
        <v>1.018</v>
      </c>
      <c r="F81" s="6">
        <v>0.83199999999999996</v>
      </c>
      <c r="G81" s="6">
        <v>0.873</v>
      </c>
      <c r="H81" s="2">
        <v>2.8563000000000004E-3</v>
      </c>
      <c r="I81" s="2">
        <v>4.2880000000000001E-4</v>
      </c>
      <c r="J81" s="2">
        <v>2.5782999999999999E-3</v>
      </c>
    </row>
    <row r="82" spans="1:10" x14ac:dyDescent="0.25">
      <c r="A82">
        <v>78</v>
      </c>
      <c r="B82" s="7">
        <v>8.8719999999999999</v>
      </c>
      <c r="C82" s="7">
        <v>9.51</v>
      </c>
      <c r="D82" s="7">
        <f t="shared" si="1"/>
        <v>18.381999999999998</v>
      </c>
      <c r="E82" s="6">
        <v>1.0369999999999999</v>
      </c>
      <c r="F82" s="6">
        <v>0.85199999999999998</v>
      </c>
      <c r="G82" s="6">
        <v>0.88300000000000001</v>
      </c>
      <c r="H82" s="2">
        <v>2.8563000000000004E-3</v>
      </c>
      <c r="I82" s="2">
        <v>4.2880000000000001E-4</v>
      </c>
      <c r="J82" s="2">
        <v>2.5305999999999996E-3</v>
      </c>
    </row>
    <row r="83" spans="1:10" x14ac:dyDescent="0.25">
      <c r="A83">
        <v>79</v>
      </c>
      <c r="B83" s="7">
        <v>8.9849999999999994</v>
      </c>
      <c r="C83" s="7">
        <v>9.6050000000000004</v>
      </c>
      <c r="D83" s="7">
        <f t="shared" si="1"/>
        <v>18.59</v>
      </c>
      <c r="E83" s="6">
        <v>1.0609999999999999</v>
      </c>
      <c r="F83" s="6">
        <v>0.88</v>
      </c>
      <c r="G83" s="6">
        <v>0.90700000000000003</v>
      </c>
      <c r="H83" s="2">
        <v>2.8087000000000003E-3</v>
      </c>
      <c r="I83" s="2">
        <v>4.2880000000000001E-4</v>
      </c>
      <c r="J83" s="2">
        <v>2.3872999999999998E-3</v>
      </c>
    </row>
    <row r="84" spans="1:10" x14ac:dyDescent="0.25">
      <c r="A84">
        <v>80</v>
      </c>
      <c r="B84" s="7">
        <v>8.9920000000000009</v>
      </c>
      <c r="C84" s="7">
        <v>9.6999999999999993</v>
      </c>
      <c r="D84" s="7">
        <f t="shared" si="1"/>
        <v>18.692</v>
      </c>
      <c r="E84" s="6">
        <v>1.0760000000000001</v>
      </c>
      <c r="F84" s="6">
        <v>0.9</v>
      </c>
      <c r="G84" s="6">
        <v>0.92100000000000004</v>
      </c>
      <c r="H84" s="2">
        <v>2.9039000000000001E-3</v>
      </c>
      <c r="I84" s="2">
        <v>4.7640000000000003E-4</v>
      </c>
      <c r="J84" s="2">
        <v>2.3872999999999998E-3</v>
      </c>
    </row>
    <row r="85" spans="1:10" x14ac:dyDescent="0.25">
      <c r="A85">
        <v>81</v>
      </c>
      <c r="B85" s="7">
        <v>9.1140000000000008</v>
      </c>
      <c r="C85" s="7">
        <v>9.7910000000000004</v>
      </c>
      <c r="D85" s="7">
        <f t="shared" si="1"/>
        <v>18.905000000000001</v>
      </c>
      <c r="E85" s="6">
        <v>1.095</v>
      </c>
      <c r="F85" s="6">
        <v>0.92900000000000005</v>
      </c>
      <c r="G85" s="6">
        <v>0.94</v>
      </c>
      <c r="H85" s="2">
        <v>2.9516E-3</v>
      </c>
      <c r="I85" s="2">
        <v>5.2400000000000005E-4</v>
      </c>
      <c r="J85" s="2">
        <v>2.1962999999999996E-3</v>
      </c>
    </row>
    <row r="86" spans="1:10" x14ac:dyDescent="0.25">
      <c r="A86">
        <v>82</v>
      </c>
      <c r="B86" s="7">
        <v>9.141</v>
      </c>
      <c r="C86" s="7">
        <v>9.8979999999999997</v>
      </c>
      <c r="D86" s="7">
        <f t="shared" si="1"/>
        <v>19.039000000000001</v>
      </c>
      <c r="E86" s="6">
        <v>1.1140000000000001</v>
      </c>
      <c r="F86" s="6">
        <v>0.95299999999999996</v>
      </c>
      <c r="G86" s="6">
        <v>0.96</v>
      </c>
      <c r="H86" s="2">
        <v>2.8563000000000004E-3</v>
      </c>
      <c r="I86" s="2">
        <v>6.1930000000000004E-4</v>
      </c>
      <c r="J86" s="2">
        <v>2.0531E-3</v>
      </c>
    </row>
    <row r="87" spans="1:10" x14ac:dyDescent="0.25">
      <c r="A87">
        <v>83</v>
      </c>
      <c r="B87" s="7">
        <v>9.1229999999999993</v>
      </c>
      <c r="C87" s="7">
        <v>9.9009999999999998</v>
      </c>
      <c r="D87" s="7">
        <f t="shared" si="1"/>
        <v>19.024000000000001</v>
      </c>
      <c r="E87" s="6">
        <v>1.1240000000000001</v>
      </c>
      <c r="F87" s="6">
        <v>0.96699999999999997</v>
      </c>
      <c r="G87" s="6">
        <v>0.97399999999999998</v>
      </c>
      <c r="H87" s="2">
        <v>2.9039000000000001E-3</v>
      </c>
      <c r="I87" s="2">
        <v>6.1930000000000004E-4</v>
      </c>
      <c r="J87" s="2">
        <v>1.9575999999999999E-3</v>
      </c>
    </row>
    <row r="88" spans="1:10" x14ac:dyDescent="0.25">
      <c r="A88">
        <v>84</v>
      </c>
      <c r="B88" s="7">
        <v>9.120000000000001</v>
      </c>
      <c r="C88" s="7">
        <v>9.9039999999999999</v>
      </c>
      <c r="D88" s="7">
        <f t="shared" si="1"/>
        <v>19.024000000000001</v>
      </c>
      <c r="E88" s="6">
        <v>1.1339999999999999</v>
      </c>
      <c r="F88" s="6">
        <v>0.97699999999999998</v>
      </c>
      <c r="G88" s="6">
        <v>0.98399999999999999</v>
      </c>
      <c r="H88" s="2">
        <v>2.9039000000000001E-3</v>
      </c>
      <c r="I88" s="2">
        <v>6.6699999999999995E-4</v>
      </c>
      <c r="J88" s="2">
        <v>1.9099E-3</v>
      </c>
    </row>
    <row r="89" spans="1:10" x14ac:dyDescent="0.25">
      <c r="A89">
        <v>85</v>
      </c>
      <c r="B89" s="7">
        <v>9.19</v>
      </c>
      <c r="C89" s="7">
        <v>9.907</v>
      </c>
      <c r="D89" s="7">
        <f t="shared" si="1"/>
        <v>19.097000000000001</v>
      </c>
      <c r="E89" s="6">
        <v>1.1379999999999999</v>
      </c>
      <c r="F89" s="6">
        <v>0.98599999999999999</v>
      </c>
      <c r="G89" s="6">
        <v>0.98799999999999999</v>
      </c>
      <c r="H89" s="2">
        <v>2.9039000000000001E-3</v>
      </c>
      <c r="I89" s="2">
        <v>6.6699999999999995E-4</v>
      </c>
      <c r="J89" s="2">
        <v>1.9099E-3</v>
      </c>
    </row>
    <row r="90" spans="1:10" x14ac:dyDescent="0.25">
      <c r="A90">
        <v>86</v>
      </c>
      <c r="B90" s="7">
        <v>9.2200000000000006</v>
      </c>
      <c r="C90" s="7">
        <v>9.91</v>
      </c>
      <c r="D90" s="7">
        <f t="shared" si="1"/>
        <v>19.130000000000003</v>
      </c>
      <c r="E90" s="6">
        <v>1.1479999999999999</v>
      </c>
      <c r="F90" s="6">
        <v>0.99099999999999999</v>
      </c>
      <c r="G90" s="6">
        <v>0.998</v>
      </c>
      <c r="H90" s="2">
        <v>2.9516E-3</v>
      </c>
      <c r="I90" s="2">
        <v>7.1460000000000002E-4</v>
      </c>
      <c r="J90" s="2">
        <v>1.8143999999999999E-3</v>
      </c>
    </row>
    <row r="91" spans="1:10" x14ac:dyDescent="0.25">
      <c r="A91">
        <v>87</v>
      </c>
      <c r="B91" s="7">
        <v>9.23</v>
      </c>
      <c r="C91" s="7">
        <v>10.008000000000001</v>
      </c>
      <c r="D91" s="7">
        <f t="shared" si="1"/>
        <v>19.238</v>
      </c>
      <c r="E91" s="6">
        <v>1.153</v>
      </c>
      <c r="F91" s="6">
        <v>0.996</v>
      </c>
      <c r="G91" s="6">
        <v>1.0029999999999999</v>
      </c>
      <c r="H91" s="2">
        <v>2.9516E-3</v>
      </c>
      <c r="I91" s="2">
        <v>7.6230000000000004E-4</v>
      </c>
      <c r="J91" s="2">
        <v>1.8143999999999999E-3</v>
      </c>
    </row>
    <row r="92" spans="1:10" x14ac:dyDescent="0.25">
      <c r="A92">
        <v>88</v>
      </c>
      <c r="B92" s="7">
        <v>9.23</v>
      </c>
      <c r="C92" s="7">
        <v>10.013999999999999</v>
      </c>
      <c r="D92" s="7">
        <f t="shared" si="1"/>
        <v>19.244</v>
      </c>
      <c r="E92" s="6">
        <v>1.1619999999999999</v>
      </c>
      <c r="F92" s="6">
        <v>1.006</v>
      </c>
      <c r="G92" s="6">
        <v>1.008</v>
      </c>
      <c r="H92" s="2">
        <v>2.9039000000000001E-3</v>
      </c>
      <c r="I92" s="2">
        <v>8.0990000000000001E-4</v>
      </c>
      <c r="J92" s="2">
        <v>1.7666000000000001E-3</v>
      </c>
    </row>
    <row r="93" spans="1:10" x14ac:dyDescent="0.25">
      <c r="A93">
        <v>89</v>
      </c>
      <c r="B93" s="7">
        <v>9.23</v>
      </c>
      <c r="C93" s="7">
        <v>10.010999999999999</v>
      </c>
      <c r="D93" s="7">
        <f t="shared" si="1"/>
        <v>19.241</v>
      </c>
      <c r="E93" s="6">
        <v>1.1619999999999999</v>
      </c>
      <c r="F93" s="6">
        <v>1.006</v>
      </c>
      <c r="G93" s="6">
        <v>1.008</v>
      </c>
      <c r="H93" s="2">
        <v>2.9516E-3</v>
      </c>
      <c r="I93" s="2">
        <v>8.0990000000000001E-4</v>
      </c>
      <c r="J93" s="2">
        <v>1.7666000000000001E-3</v>
      </c>
    </row>
    <row r="94" spans="1:10" x14ac:dyDescent="0.25">
      <c r="A94">
        <v>90</v>
      </c>
      <c r="B94" s="7">
        <v>9.23</v>
      </c>
      <c r="C94" s="7">
        <v>9.9250000000000007</v>
      </c>
      <c r="D94" s="7">
        <f t="shared" si="1"/>
        <v>19.155000000000001</v>
      </c>
      <c r="E94" s="6">
        <v>1.1619999999999999</v>
      </c>
      <c r="F94" s="6">
        <v>1.01</v>
      </c>
      <c r="G94" s="6">
        <v>1.012</v>
      </c>
      <c r="H94" s="2">
        <v>3.0467999999999997E-3</v>
      </c>
      <c r="I94" s="2">
        <v>8.0990000000000001E-4</v>
      </c>
      <c r="J94" s="2">
        <v>1.7666000000000001E-3</v>
      </c>
    </row>
    <row r="95" spans="1:10" x14ac:dyDescent="0.25">
      <c r="A95">
        <v>91</v>
      </c>
      <c r="B95" s="7">
        <v>9.1959999999999997</v>
      </c>
      <c r="C95" s="7">
        <v>9.9039999999999999</v>
      </c>
      <c r="D95" s="7">
        <f t="shared" si="1"/>
        <v>19.100000000000001</v>
      </c>
      <c r="E95" s="6">
        <v>1.167</v>
      </c>
      <c r="F95" s="6">
        <v>1.01</v>
      </c>
      <c r="G95" s="6">
        <v>1.012</v>
      </c>
      <c r="H95" s="2">
        <v>2.9039000000000001E-3</v>
      </c>
      <c r="I95" s="2">
        <v>8.0990000000000001E-4</v>
      </c>
      <c r="J95" s="2">
        <v>1.7666000000000001E-3</v>
      </c>
    </row>
    <row r="96" spans="1:10" x14ac:dyDescent="0.25">
      <c r="A96">
        <v>92</v>
      </c>
      <c r="B96" s="7">
        <v>9.1229999999999993</v>
      </c>
      <c r="C96" s="7">
        <v>9.9039999999999999</v>
      </c>
      <c r="D96" s="7">
        <f t="shared" si="1"/>
        <v>19.027000000000001</v>
      </c>
      <c r="E96" s="6">
        <v>1.167</v>
      </c>
      <c r="F96" s="6">
        <v>1.0149999999999999</v>
      </c>
      <c r="G96" s="6">
        <v>1.012</v>
      </c>
      <c r="H96" s="2">
        <v>2.9516E-3</v>
      </c>
      <c r="I96" s="2">
        <v>8.0990000000000001E-4</v>
      </c>
      <c r="J96" s="2">
        <v>1.7666000000000001E-3</v>
      </c>
    </row>
    <row r="97" spans="1:10" x14ac:dyDescent="0.25">
      <c r="A97">
        <v>93</v>
      </c>
      <c r="B97" s="7">
        <v>9.120000000000001</v>
      </c>
      <c r="C97" s="7">
        <v>9.9039999999999999</v>
      </c>
      <c r="D97" s="7">
        <f t="shared" si="1"/>
        <v>19.024000000000001</v>
      </c>
      <c r="E97" s="6">
        <v>1.167</v>
      </c>
      <c r="F97" s="6">
        <v>1.0149999999999999</v>
      </c>
      <c r="G97" s="6">
        <v>1.0169999999999999</v>
      </c>
      <c r="H97" s="2">
        <v>2.9516E-3</v>
      </c>
      <c r="I97" s="2">
        <v>8.5749999999999997E-4</v>
      </c>
      <c r="J97" s="2">
        <v>1.7666000000000001E-3</v>
      </c>
    </row>
    <row r="98" spans="1:10" x14ac:dyDescent="0.25">
      <c r="A98">
        <v>94</v>
      </c>
      <c r="B98" s="7">
        <v>9.120000000000001</v>
      </c>
      <c r="C98" s="7">
        <v>9.8190000000000008</v>
      </c>
      <c r="D98" s="7">
        <f t="shared" si="1"/>
        <v>18.939</v>
      </c>
      <c r="E98" s="6">
        <v>1.1719999999999999</v>
      </c>
      <c r="F98" s="6">
        <v>1.0149999999999999</v>
      </c>
      <c r="G98" s="6">
        <v>1.0169999999999999</v>
      </c>
      <c r="H98" s="2">
        <v>2.9991999999999996E-3</v>
      </c>
      <c r="I98" s="2">
        <v>8.5749999999999997E-4</v>
      </c>
      <c r="J98" s="2">
        <v>1.7666000000000001E-3</v>
      </c>
    </row>
    <row r="99" spans="1:10" x14ac:dyDescent="0.25">
      <c r="A99">
        <v>95</v>
      </c>
      <c r="B99" s="7">
        <v>9.1229999999999993</v>
      </c>
      <c r="C99" s="7">
        <v>9.8060000000000009</v>
      </c>
      <c r="D99" s="7">
        <f t="shared" si="1"/>
        <v>18.929000000000002</v>
      </c>
      <c r="E99" s="6">
        <v>1.1719999999999999</v>
      </c>
      <c r="F99" s="6">
        <v>1.0149999999999999</v>
      </c>
      <c r="G99" s="6">
        <v>1.0169999999999999</v>
      </c>
      <c r="H99" s="2">
        <v>2.9991999999999996E-3</v>
      </c>
      <c r="I99" s="2">
        <v>8.5749999999999997E-4</v>
      </c>
      <c r="J99" s="2">
        <v>1.7189E-3</v>
      </c>
    </row>
    <row r="100" spans="1:10" x14ac:dyDescent="0.25">
      <c r="A100">
        <v>96</v>
      </c>
      <c r="B100" s="7">
        <v>9.0950000000000006</v>
      </c>
      <c r="C100" s="7">
        <v>9.8190000000000008</v>
      </c>
      <c r="D100" s="7">
        <f t="shared" si="1"/>
        <v>18.914000000000001</v>
      </c>
      <c r="E100" s="6">
        <v>1.177</v>
      </c>
      <c r="F100" s="6">
        <v>1.02</v>
      </c>
      <c r="G100" s="6">
        <v>1.022</v>
      </c>
      <c r="H100" s="2">
        <v>2.9991999999999996E-3</v>
      </c>
      <c r="I100" s="2">
        <v>8.5749999999999997E-4</v>
      </c>
      <c r="J100" s="2">
        <v>1.7666000000000001E-3</v>
      </c>
    </row>
    <row r="101" spans="1:10" x14ac:dyDescent="0.25">
      <c r="A101">
        <v>97</v>
      </c>
      <c r="B101" s="7">
        <v>9.2479999999999993</v>
      </c>
      <c r="C101" s="7">
        <v>9.968</v>
      </c>
      <c r="D101" s="7">
        <f t="shared" si="1"/>
        <v>19.216000000000001</v>
      </c>
      <c r="E101" s="6">
        <v>1.1910000000000001</v>
      </c>
      <c r="F101" s="6">
        <v>1.03</v>
      </c>
      <c r="G101" s="6">
        <v>1.022</v>
      </c>
      <c r="H101" s="2">
        <v>3.0944000000000002E-3</v>
      </c>
      <c r="I101" s="2">
        <v>9.0519999999999999E-4</v>
      </c>
      <c r="J101" s="2">
        <v>1.7666000000000001E-3</v>
      </c>
    </row>
    <row r="102" spans="1:10" x14ac:dyDescent="0.25">
      <c r="A102">
        <v>98</v>
      </c>
      <c r="B102" s="7">
        <v>9.5129999999999999</v>
      </c>
      <c r="C102" s="7">
        <v>10.243</v>
      </c>
      <c r="D102" s="7">
        <f t="shared" si="1"/>
        <v>19.756</v>
      </c>
      <c r="E102" s="6">
        <v>1.22</v>
      </c>
      <c r="F102" s="6">
        <v>1.054</v>
      </c>
      <c r="G102" s="6">
        <v>1.056</v>
      </c>
      <c r="H102" s="2">
        <v>3.1420000000000003E-3</v>
      </c>
      <c r="I102" s="2">
        <v>9.5280000000000007E-4</v>
      </c>
      <c r="J102" s="2">
        <v>1.7666000000000001E-3</v>
      </c>
    </row>
    <row r="103" spans="1:10" x14ac:dyDescent="0.25">
      <c r="A103">
        <v>99</v>
      </c>
      <c r="B103" s="7">
        <v>9.782</v>
      </c>
      <c r="C103" s="7">
        <v>10.53</v>
      </c>
      <c r="D103" s="7">
        <f t="shared" si="1"/>
        <v>20.311999999999998</v>
      </c>
      <c r="E103" s="6">
        <v>1.254</v>
      </c>
      <c r="F103" s="6">
        <v>1.0780000000000001</v>
      </c>
      <c r="G103" s="6">
        <v>1.075</v>
      </c>
      <c r="H103" s="2">
        <v>3.1895999999999999E-3</v>
      </c>
      <c r="I103" s="2">
        <v>9.5280000000000007E-4</v>
      </c>
      <c r="J103" s="2">
        <v>1.7189E-3</v>
      </c>
    </row>
    <row r="104" spans="1:10" x14ac:dyDescent="0.25">
      <c r="A104">
        <v>100</v>
      </c>
      <c r="B104" s="7">
        <v>10.010999999999999</v>
      </c>
      <c r="C104" s="7">
        <v>10.715999999999999</v>
      </c>
      <c r="D104" s="7">
        <f t="shared" si="1"/>
        <v>20.726999999999997</v>
      </c>
      <c r="E104" s="6">
        <v>1.2829999999999999</v>
      </c>
      <c r="F104" s="6">
        <v>1.111</v>
      </c>
      <c r="G104" s="6">
        <v>1.0940000000000001</v>
      </c>
      <c r="H104" s="2">
        <v>3.2848E-3</v>
      </c>
      <c r="I104" s="2">
        <v>1.0005000000000001E-3</v>
      </c>
      <c r="J104" s="2">
        <v>1.7189E-3</v>
      </c>
    </row>
    <row r="105" spans="1:10" x14ac:dyDescent="0.25">
      <c r="A105">
        <v>101</v>
      </c>
      <c r="B105" s="7">
        <v>10.197000000000001</v>
      </c>
      <c r="C105" s="7">
        <v>10.957000000000001</v>
      </c>
      <c r="D105" s="7">
        <f t="shared" si="1"/>
        <v>21.154000000000003</v>
      </c>
      <c r="E105" s="6">
        <v>1.3120000000000001</v>
      </c>
      <c r="F105" s="6">
        <v>1.135</v>
      </c>
      <c r="G105" s="6">
        <v>1.1180000000000001</v>
      </c>
      <c r="H105" s="2">
        <v>3.2848E-3</v>
      </c>
      <c r="I105" s="2">
        <v>1.0480999999999999E-3</v>
      </c>
      <c r="J105" s="2">
        <v>1.7189E-3</v>
      </c>
    </row>
    <row r="106" spans="1:10" x14ac:dyDescent="0.25">
      <c r="A106">
        <v>102</v>
      </c>
      <c r="B106" s="7">
        <v>10.316000000000001</v>
      </c>
      <c r="C106" s="7">
        <v>11.090999999999999</v>
      </c>
      <c r="D106" s="7">
        <f t="shared" si="1"/>
        <v>21.407</v>
      </c>
      <c r="E106" s="6">
        <v>1.341</v>
      </c>
      <c r="F106" s="6">
        <v>1.1599999999999999</v>
      </c>
      <c r="G106" s="6">
        <v>1.1419999999999999</v>
      </c>
      <c r="H106" s="2">
        <v>3.2848E-3</v>
      </c>
      <c r="I106" s="2">
        <v>1.0958000000000001E-3</v>
      </c>
      <c r="J106" s="2">
        <v>1.6710999999999998E-3</v>
      </c>
    </row>
    <row r="107" spans="1:10" x14ac:dyDescent="0.25">
      <c r="A107">
        <v>103</v>
      </c>
      <c r="B107" s="7">
        <v>10.551</v>
      </c>
      <c r="C107" s="7">
        <v>11.32</v>
      </c>
      <c r="D107" s="7">
        <f t="shared" si="1"/>
        <v>21.871000000000002</v>
      </c>
      <c r="E107" s="6">
        <v>1.37</v>
      </c>
      <c r="F107" s="6">
        <v>1.1879999999999999</v>
      </c>
      <c r="G107" s="6">
        <v>1.1759999999999999</v>
      </c>
      <c r="H107" s="2">
        <v>3.2848E-3</v>
      </c>
      <c r="I107" s="2">
        <v>1.191E-3</v>
      </c>
      <c r="J107" s="2">
        <v>1.6710999999999998E-3</v>
      </c>
    </row>
    <row r="108" spans="1:10" x14ac:dyDescent="0.25">
      <c r="A108">
        <v>104</v>
      </c>
      <c r="B108" s="7">
        <v>10.74</v>
      </c>
      <c r="C108" s="7">
        <v>11.5</v>
      </c>
      <c r="D108" s="7">
        <f t="shared" si="1"/>
        <v>22.240000000000002</v>
      </c>
      <c r="E108" s="6">
        <v>1.399</v>
      </c>
      <c r="F108" s="6">
        <v>1.212</v>
      </c>
      <c r="G108" s="6">
        <v>1.2</v>
      </c>
      <c r="H108" s="2">
        <v>3.3799999999999998E-3</v>
      </c>
      <c r="I108" s="2">
        <v>1.191E-3</v>
      </c>
      <c r="J108" s="2">
        <v>1.6233999999999999E-3</v>
      </c>
    </row>
    <row r="109" spans="1:10" x14ac:dyDescent="0.25">
      <c r="A109">
        <v>105</v>
      </c>
      <c r="B109" s="7">
        <v>10.89</v>
      </c>
      <c r="C109" s="7">
        <v>11.667999999999999</v>
      </c>
      <c r="D109" s="7">
        <f t="shared" si="1"/>
        <v>22.558</v>
      </c>
      <c r="E109" s="6">
        <v>1.423</v>
      </c>
      <c r="F109" s="6">
        <v>1.2370000000000001</v>
      </c>
      <c r="G109" s="6">
        <v>1.228</v>
      </c>
      <c r="H109" s="2">
        <v>3.4275999999999998E-3</v>
      </c>
      <c r="I109" s="2">
        <v>1.2387000000000001E-3</v>
      </c>
      <c r="J109" s="2">
        <v>1.6233999999999999E-3</v>
      </c>
    </row>
    <row r="110" spans="1:10" x14ac:dyDescent="0.25">
      <c r="A110">
        <v>106</v>
      </c>
      <c r="B110" s="7">
        <v>10.933</v>
      </c>
      <c r="C110" s="7">
        <v>11.711</v>
      </c>
      <c r="D110" s="7">
        <f t="shared" si="1"/>
        <v>22.643999999999998</v>
      </c>
      <c r="E110" s="6">
        <v>1.4419999999999999</v>
      </c>
      <c r="F110" s="6">
        <v>1.2509999999999999</v>
      </c>
      <c r="G110" s="6">
        <v>1.2430000000000001</v>
      </c>
      <c r="H110" s="2">
        <v>3.4751999999999995E-3</v>
      </c>
      <c r="I110" s="2">
        <v>1.2387000000000001E-3</v>
      </c>
      <c r="J110" s="2">
        <v>1.6233999999999999E-3</v>
      </c>
    </row>
    <row r="111" spans="1:10" x14ac:dyDescent="0.25">
      <c r="A111">
        <v>107</v>
      </c>
      <c r="B111" s="7">
        <v>10.911</v>
      </c>
      <c r="C111" s="7">
        <v>11.711</v>
      </c>
      <c r="D111" s="7">
        <f t="shared" si="1"/>
        <v>22.622</v>
      </c>
      <c r="E111" s="6">
        <v>1.4470000000000001</v>
      </c>
      <c r="F111" s="6">
        <v>1.256</v>
      </c>
      <c r="G111" s="6">
        <v>1.248</v>
      </c>
      <c r="H111" s="2">
        <v>3.4751999999999995E-3</v>
      </c>
      <c r="I111" s="2">
        <v>1.2387000000000001E-3</v>
      </c>
      <c r="J111" s="2">
        <v>1.6233999999999999E-3</v>
      </c>
    </row>
    <row r="112" spans="1:10" x14ac:dyDescent="0.25">
      <c r="A112">
        <v>108</v>
      </c>
      <c r="B112" s="7">
        <v>10.904999999999999</v>
      </c>
      <c r="C112" s="7">
        <v>11.711</v>
      </c>
      <c r="D112" s="7">
        <f t="shared" si="1"/>
        <v>22.616</v>
      </c>
      <c r="E112" s="6">
        <v>1.4570000000000001</v>
      </c>
      <c r="F112" s="6">
        <v>1.2649999999999999</v>
      </c>
      <c r="G112" s="6">
        <v>1.2569999999999999</v>
      </c>
      <c r="H112" s="2">
        <v>3.5704999999999999E-3</v>
      </c>
      <c r="I112" s="2">
        <v>1.2863E-3</v>
      </c>
      <c r="J112" s="2">
        <v>1.6233999999999999E-3</v>
      </c>
    </row>
    <row r="113" spans="1:10" x14ac:dyDescent="0.25">
      <c r="A113">
        <v>109</v>
      </c>
      <c r="B113" s="7">
        <v>11.079000000000001</v>
      </c>
      <c r="C113" s="7">
        <v>11.778</v>
      </c>
      <c r="D113" s="7">
        <f t="shared" si="1"/>
        <v>22.856999999999999</v>
      </c>
      <c r="E113" s="6">
        <v>1.4710000000000001</v>
      </c>
      <c r="F113" s="6">
        <v>1.2849999999999999</v>
      </c>
      <c r="G113" s="6">
        <v>1.2669999999999999</v>
      </c>
      <c r="H113" s="2">
        <v>3.5704999999999999E-3</v>
      </c>
      <c r="I113" s="2">
        <v>1.2863E-3</v>
      </c>
      <c r="J113" s="2">
        <v>1.6233999999999999E-3</v>
      </c>
    </row>
    <row r="114" spans="1:10" x14ac:dyDescent="0.25">
      <c r="A114">
        <v>110</v>
      </c>
      <c r="B114" s="7">
        <v>11.238</v>
      </c>
      <c r="C114" s="7">
        <v>12.007</v>
      </c>
      <c r="D114" s="7">
        <f t="shared" si="1"/>
        <v>23.244999999999997</v>
      </c>
      <c r="E114" s="6">
        <v>1.4950000000000001</v>
      </c>
      <c r="F114" s="6">
        <v>1.304</v>
      </c>
      <c r="G114" s="6">
        <v>1.2909999999999999</v>
      </c>
      <c r="H114" s="2">
        <v>3.6656999999999996E-3</v>
      </c>
      <c r="I114" s="2">
        <v>1.3339999999999999E-3</v>
      </c>
      <c r="J114" s="2">
        <v>1.6233999999999999E-3</v>
      </c>
    </row>
    <row r="115" spans="1:10" x14ac:dyDescent="0.25">
      <c r="A115">
        <v>111</v>
      </c>
      <c r="B115" s="7">
        <v>11.403</v>
      </c>
      <c r="C115" s="7">
        <v>12.233000000000001</v>
      </c>
      <c r="D115" s="7">
        <f t="shared" si="1"/>
        <v>23.636000000000003</v>
      </c>
      <c r="E115" s="6">
        <v>1.5149999999999999</v>
      </c>
      <c r="F115" s="6">
        <v>1.3280000000000001</v>
      </c>
      <c r="G115" s="6">
        <v>1.31</v>
      </c>
      <c r="H115" s="2">
        <v>3.6656999999999996E-3</v>
      </c>
      <c r="I115" s="2">
        <v>1.3816E-3</v>
      </c>
      <c r="J115" s="2">
        <v>1.6233999999999999E-3</v>
      </c>
    </row>
    <row r="116" spans="1:10" x14ac:dyDescent="0.25">
      <c r="A116">
        <v>112</v>
      </c>
      <c r="B116" s="7">
        <v>11.58</v>
      </c>
      <c r="C116" s="7">
        <v>12.327999999999999</v>
      </c>
      <c r="D116" s="7">
        <f t="shared" si="1"/>
        <v>23.908000000000001</v>
      </c>
      <c r="E116" s="6">
        <v>1.544</v>
      </c>
      <c r="F116" s="6">
        <v>1.3520000000000001</v>
      </c>
      <c r="G116" s="6">
        <v>1.329</v>
      </c>
      <c r="H116" s="2">
        <v>3.7608999999999993E-3</v>
      </c>
      <c r="I116" s="2">
        <v>1.3816E-3</v>
      </c>
      <c r="J116" s="2">
        <v>1.6233999999999999E-3</v>
      </c>
    </row>
    <row r="117" spans="1:10" x14ac:dyDescent="0.25">
      <c r="A117">
        <v>113</v>
      </c>
      <c r="B117" s="7">
        <v>11.734999999999999</v>
      </c>
      <c r="C117" s="7">
        <v>12.566000000000001</v>
      </c>
      <c r="D117" s="7">
        <f t="shared" si="1"/>
        <v>24.301000000000002</v>
      </c>
      <c r="E117" s="6">
        <v>1.5720000000000001</v>
      </c>
      <c r="F117" s="6">
        <v>1.3759999999999999</v>
      </c>
      <c r="G117" s="6">
        <v>1.3580000000000001</v>
      </c>
      <c r="H117" s="2">
        <v>3.8085000000000003E-3</v>
      </c>
      <c r="I117" s="2">
        <v>1.4293000000000001E-3</v>
      </c>
      <c r="J117" s="2">
        <v>1.5279E-3</v>
      </c>
    </row>
    <row r="118" spans="1:10" x14ac:dyDescent="0.25">
      <c r="A118">
        <v>114</v>
      </c>
      <c r="B118" s="7">
        <v>11.897</v>
      </c>
      <c r="C118" s="7">
        <v>12.697000000000001</v>
      </c>
      <c r="D118" s="7">
        <f t="shared" si="1"/>
        <v>24.594000000000001</v>
      </c>
      <c r="E118" s="6">
        <v>1.597</v>
      </c>
      <c r="F118" s="6">
        <v>1.41</v>
      </c>
      <c r="G118" s="6">
        <v>1.377</v>
      </c>
      <c r="H118" s="2">
        <v>3.7608999999999993E-3</v>
      </c>
      <c r="I118" s="2">
        <v>1.4769E-3</v>
      </c>
      <c r="J118" s="2">
        <v>1.5755999999999999E-3</v>
      </c>
    </row>
    <row r="119" spans="1:10" x14ac:dyDescent="0.25">
      <c r="A119">
        <v>115</v>
      </c>
      <c r="B119" s="7">
        <v>11.933999999999999</v>
      </c>
      <c r="C119" s="7">
        <v>12.807</v>
      </c>
      <c r="D119" s="7">
        <f t="shared" si="1"/>
        <v>24.741</v>
      </c>
      <c r="E119" s="6">
        <v>1.6160000000000001</v>
      </c>
      <c r="F119" s="6">
        <v>1.4339999999999999</v>
      </c>
      <c r="G119" s="6">
        <v>1.3959999999999999</v>
      </c>
      <c r="H119" s="2">
        <v>3.8560999999999999E-3</v>
      </c>
      <c r="I119" s="2">
        <v>1.4769E-3</v>
      </c>
      <c r="J119" s="2">
        <v>1.5755999999999999E-3</v>
      </c>
    </row>
    <row r="120" spans="1:10" x14ac:dyDescent="0.25">
      <c r="A120">
        <v>116</v>
      </c>
      <c r="B120" s="7">
        <v>12.034000000000001</v>
      </c>
      <c r="C120" s="7">
        <v>12.813000000000001</v>
      </c>
      <c r="D120" s="7">
        <f t="shared" si="1"/>
        <v>24.847000000000001</v>
      </c>
      <c r="E120" s="6">
        <v>1.635</v>
      </c>
      <c r="F120" s="6">
        <v>1.4530000000000001</v>
      </c>
      <c r="G120" s="6">
        <v>1.4159999999999999</v>
      </c>
      <c r="H120" s="2">
        <v>3.9037E-3</v>
      </c>
      <c r="I120" s="2">
        <v>1.4769E-3</v>
      </c>
      <c r="J120" s="2">
        <v>1.5755999999999999E-3</v>
      </c>
    </row>
    <row r="121" spans="1:10" x14ac:dyDescent="0.25">
      <c r="A121">
        <v>117</v>
      </c>
      <c r="B121" s="7">
        <v>12.122999999999999</v>
      </c>
      <c r="C121" s="7">
        <v>12.901</v>
      </c>
      <c r="D121" s="7">
        <f t="shared" si="1"/>
        <v>25.024000000000001</v>
      </c>
      <c r="E121" s="6">
        <v>1.659</v>
      </c>
      <c r="F121" s="6">
        <v>1.4770000000000001</v>
      </c>
      <c r="G121" s="6">
        <v>1.44</v>
      </c>
      <c r="H121" s="2">
        <v>3.9037E-3</v>
      </c>
      <c r="I121" s="2">
        <v>1.4293000000000001E-3</v>
      </c>
      <c r="J121" s="2">
        <v>1.5755999999999999E-3</v>
      </c>
    </row>
    <row r="122" spans="1:10" x14ac:dyDescent="0.25">
      <c r="A122">
        <v>118</v>
      </c>
      <c r="B122" s="7">
        <v>12.294</v>
      </c>
      <c r="C122" s="7">
        <v>13.161</v>
      </c>
      <c r="D122" s="7">
        <f t="shared" si="1"/>
        <v>25.454999999999998</v>
      </c>
      <c r="E122" s="6">
        <v>1.6879999999999999</v>
      </c>
      <c r="F122" s="6">
        <v>1.5009999999999999</v>
      </c>
      <c r="G122" s="6">
        <v>1.468</v>
      </c>
      <c r="H122" s="2">
        <v>3.9988999999999997E-3</v>
      </c>
      <c r="I122" s="2">
        <v>1.3816E-3</v>
      </c>
      <c r="J122" s="2">
        <v>1.5279E-3</v>
      </c>
    </row>
    <row r="123" spans="1:10" x14ac:dyDescent="0.25">
      <c r="A123">
        <v>119</v>
      </c>
      <c r="B123" s="7">
        <v>12.474</v>
      </c>
      <c r="C123" s="7">
        <v>13.295</v>
      </c>
      <c r="D123" s="7">
        <f t="shared" si="1"/>
        <v>25.768999999999998</v>
      </c>
      <c r="E123" s="6">
        <v>1.712</v>
      </c>
      <c r="F123" s="6">
        <v>1.5249999999999999</v>
      </c>
      <c r="G123" s="6">
        <v>1.492</v>
      </c>
      <c r="H123" s="2">
        <v>3.9988999999999997E-3</v>
      </c>
      <c r="I123" s="2">
        <v>1.2863E-3</v>
      </c>
      <c r="J123" s="2">
        <v>1.5279E-3</v>
      </c>
    </row>
    <row r="124" spans="1:10" x14ac:dyDescent="0.25">
      <c r="A124">
        <v>120</v>
      </c>
      <c r="B124" s="7">
        <v>12.608000000000001</v>
      </c>
      <c r="C124" s="7">
        <v>13.399000000000001</v>
      </c>
      <c r="D124" s="7">
        <f t="shared" si="1"/>
        <v>26.007000000000001</v>
      </c>
      <c r="E124" s="6">
        <v>1.736</v>
      </c>
      <c r="F124" s="6">
        <v>1.5489999999999999</v>
      </c>
      <c r="G124" s="6">
        <v>1.512</v>
      </c>
      <c r="H124" s="2">
        <v>3.9512999999999996E-3</v>
      </c>
      <c r="I124" s="2">
        <v>4.7640000000000003E-4</v>
      </c>
      <c r="J124" s="2">
        <v>1.6710999999999998E-3</v>
      </c>
    </row>
    <row r="125" spans="1:10" x14ac:dyDescent="0.25">
      <c r="A125">
        <v>121</v>
      </c>
      <c r="B125" s="7">
        <v>12.538</v>
      </c>
      <c r="C125" s="7">
        <v>13.404999999999999</v>
      </c>
      <c r="D125" s="7">
        <f t="shared" si="1"/>
        <v>25.942999999999998</v>
      </c>
      <c r="E125" s="6">
        <v>1.746</v>
      </c>
      <c r="F125" s="6">
        <v>1.5589999999999999</v>
      </c>
      <c r="G125" s="6">
        <v>1.526</v>
      </c>
      <c r="H125" s="2">
        <v>3.8085000000000003E-3</v>
      </c>
      <c r="I125" s="2">
        <v>-6.6699999999999995E-4</v>
      </c>
      <c r="J125" s="2">
        <v>1.8143999999999999E-3</v>
      </c>
    </row>
    <row r="126" spans="1:10" x14ac:dyDescent="0.25">
      <c r="A126">
        <v>122</v>
      </c>
      <c r="B126" s="7">
        <v>12.447000000000001</v>
      </c>
      <c r="C126" s="7">
        <v>13.340999999999999</v>
      </c>
      <c r="D126" s="7">
        <f t="shared" si="1"/>
        <v>25.788</v>
      </c>
      <c r="E126" s="6">
        <v>1.7509999999999999</v>
      </c>
      <c r="F126" s="6">
        <v>1.5640000000000001</v>
      </c>
      <c r="G126" s="6">
        <v>1.5309999999999999</v>
      </c>
      <c r="H126" s="2">
        <v>3.7608999999999993E-3</v>
      </c>
      <c r="I126" s="2">
        <v>-1.3339999999999999E-3</v>
      </c>
      <c r="J126" s="2">
        <v>1.9099E-3</v>
      </c>
    </row>
    <row r="127" spans="1:10" x14ac:dyDescent="0.25">
      <c r="A127">
        <v>123</v>
      </c>
      <c r="B127" s="7">
        <v>12.428000000000001</v>
      </c>
      <c r="C127" s="7">
        <v>13.31</v>
      </c>
      <c r="D127" s="7">
        <f t="shared" si="1"/>
        <v>25.738</v>
      </c>
      <c r="E127" s="6">
        <v>1.7649999999999999</v>
      </c>
      <c r="F127" s="6">
        <v>1.5780000000000001</v>
      </c>
      <c r="G127" s="6">
        <v>1.54</v>
      </c>
      <c r="H127" s="2">
        <v>3.7608999999999993E-3</v>
      </c>
      <c r="I127" s="2">
        <v>-1.7151E-3</v>
      </c>
      <c r="J127" s="2">
        <v>1.9099E-3</v>
      </c>
    </row>
    <row r="128" spans="1:10" x14ac:dyDescent="0.25">
      <c r="A128">
        <v>124</v>
      </c>
      <c r="B128" s="7">
        <v>12.581</v>
      </c>
      <c r="C128" s="7">
        <v>13.432</v>
      </c>
      <c r="D128" s="7">
        <f t="shared" si="1"/>
        <v>26.012999999999998</v>
      </c>
      <c r="E128" s="6">
        <v>1.7849999999999999</v>
      </c>
      <c r="F128" s="6">
        <v>1.6020000000000001</v>
      </c>
      <c r="G128" s="6">
        <v>1.5640000000000001</v>
      </c>
      <c r="H128" s="2">
        <v>3.7608999999999993E-3</v>
      </c>
      <c r="I128" s="2">
        <v>-2.0486000000000002E-3</v>
      </c>
      <c r="J128" s="2">
        <v>2.1007999999999999E-3</v>
      </c>
    </row>
    <row r="129" spans="1:10" x14ac:dyDescent="0.25">
      <c r="A129">
        <v>125</v>
      </c>
      <c r="B129" s="7">
        <v>12.773</v>
      </c>
      <c r="C129" s="7">
        <v>13.612</v>
      </c>
      <c r="D129" s="7">
        <f t="shared" si="1"/>
        <v>26.384999999999998</v>
      </c>
      <c r="E129" s="6">
        <v>1.8180000000000001</v>
      </c>
      <c r="F129" s="6">
        <v>1.631</v>
      </c>
      <c r="G129" s="6">
        <v>1.5980000000000001</v>
      </c>
      <c r="H129" s="2">
        <v>3.7132999999999997E-3</v>
      </c>
      <c r="I129" s="2">
        <v>-2.1915000000000003E-3</v>
      </c>
      <c r="J129" s="2">
        <v>3.3901000000000005E-3</v>
      </c>
    </row>
    <row r="130" spans="1:10" x14ac:dyDescent="0.25">
      <c r="A130">
        <v>126</v>
      </c>
      <c r="B130" s="7">
        <v>13.008000000000001</v>
      </c>
      <c r="C130" s="7">
        <v>13.817</v>
      </c>
      <c r="D130" s="7">
        <f t="shared" si="1"/>
        <v>26.825000000000003</v>
      </c>
      <c r="E130" s="6">
        <v>1.857</v>
      </c>
      <c r="F130" s="6">
        <v>1.679</v>
      </c>
      <c r="G130" s="6">
        <v>1.641</v>
      </c>
      <c r="H130" s="2">
        <v>3.6656999999999996E-3</v>
      </c>
      <c r="I130" s="2">
        <v>-2.0010000000000002E-3</v>
      </c>
      <c r="J130" s="2">
        <v>1.43737E-2</v>
      </c>
    </row>
    <row r="131" spans="1:10" x14ac:dyDescent="0.25">
      <c r="A131">
        <v>127</v>
      </c>
      <c r="B131" s="7">
        <v>13.042</v>
      </c>
      <c r="C131" s="7">
        <v>13.912000000000001</v>
      </c>
      <c r="D131" s="7">
        <f t="shared" si="1"/>
        <v>26.954000000000001</v>
      </c>
      <c r="E131" s="6">
        <v>1.8859999999999999</v>
      </c>
      <c r="F131" s="6">
        <v>1.7130000000000001</v>
      </c>
      <c r="G131" s="6">
        <v>1.675</v>
      </c>
      <c r="H131" s="2">
        <v>3.6656999999999996E-3</v>
      </c>
      <c r="I131" s="2">
        <v>-1.8580000000000003E-3</v>
      </c>
      <c r="J131" s="2">
        <v>2.0964999999999998E-2</v>
      </c>
    </row>
    <row r="132" spans="1:10" x14ac:dyDescent="0.25">
      <c r="A132">
        <v>128</v>
      </c>
      <c r="B132" s="7">
        <v>13.135999999999999</v>
      </c>
      <c r="C132" s="7">
        <v>14.006</v>
      </c>
      <c r="D132" s="7">
        <f t="shared" si="1"/>
        <v>27.141999999999999</v>
      </c>
      <c r="E132" s="6">
        <v>1.9</v>
      </c>
      <c r="F132" s="6">
        <v>1.7270000000000001</v>
      </c>
      <c r="G132" s="6">
        <v>1.694</v>
      </c>
      <c r="H132" s="2">
        <v>3.6656999999999996E-3</v>
      </c>
      <c r="I132" s="2">
        <v>-1.8104000000000002E-3</v>
      </c>
      <c r="J132" s="2">
        <v>2.6362900000000002E-2</v>
      </c>
    </row>
    <row r="133" spans="1:10" x14ac:dyDescent="0.25">
      <c r="A133">
        <v>129</v>
      </c>
      <c r="B133" s="7">
        <v>13.138999999999999</v>
      </c>
      <c r="C133" s="7">
        <v>14.009</v>
      </c>
      <c r="D133" s="7">
        <f t="shared" ref="D133:D196" si="2">B133+C133</f>
        <v>27.148</v>
      </c>
      <c r="E133" s="6">
        <v>1.915</v>
      </c>
      <c r="F133" s="6">
        <v>1.7470000000000001</v>
      </c>
      <c r="G133" s="6">
        <v>1.708</v>
      </c>
      <c r="H133" s="2">
        <v>3.7132999999999997E-3</v>
      </c>
      <c r="I133" s="2">
        <v>-1.8104000000000002E-3</v>
      </c>
      <c r="J133" s="2">
        <v>2.8608300000000003E-2</v>
      </c>
    </row>
    <row r="134" spans="1:10" x14ac:dyDescent="0.25">
      <c r="A134">
        <v>130</v>
      </c>
      <c r="B134" s="7">
        <v>13.231</v>
      </c>
      <c r="C134" s="7">
        <v>14.018000000000001</v>
      </c>
      <c r="D134" s="7">
        <f t="shared" si="2"/>
        <v>27.249000000000002</v>
      </c>
      <c r="E134" s="6">
        <v>1.9339999999999999</v>
      </c>
      <c r="F134" s="6">
        <v>1.766</v>
      </c>
      <c r="G134" s="6">
        <v>1.718</v>
      </c>
      <c r="H134" s="2">
        <v>3.7608999999999993E-3</v>
      </c>
      <c r="I134" s="2">
        <v>-1.7627999999999999E-3</v>
      </c>
      <c r="J134" s="2">
        <v>3.1235900000000004E-2</v>
      </c>
    </row>
    <row r="135" spans="1:10" x14ac:dyDescent="0.25">
      <c r="A135">
        <v>131</v>
      </c>
      <c r="B135" s="7">
        <v>13.38</v>
      </c>
      <c r="C135" s="7">
        <v>14.253</v>
      </c>
      <c r="D135" s="7">
        <f t="shared" si="2"/>
        <v>27.633000000000003</v>
      </c>
      <c r="E135" s="6">
        <v>1.954</v>
      </c>
      <c r="F135" s="6">
        <v>1.7849999999999999</v>
      </c>
      <c r="G135" s="6">
        <v>1.732</v>
      </c>
      <c r="H135" s="2">
        <v>3.7608999999999993E-3</v>
      </c>
      <c r="I135" s="2">
        <v>-1.7627999999999999E-3</v>
      </c>
      <c r="J135" s="2">
        <v>3.3768100000000002E-2</v>
      </c>
    </row>
    <row r="136" spans="1:10" x14ac:dyDescent="0.25">
      <c r="A136">
        <v>132</v>
      </c>
      <c r="B136" s="7">
        <v>13.509</v>
      </c>
      <c r="C136" s="7">
        <v>14.394</v>
      </c>
      <c r="D136" s="7">
        <f t="shared" si="2"/>
        <v>27.902999999999999</v>
      </c>
      <c r="E136" s="6">
        <v>1.978</v>
      </c>
      <c r="F136" s="6">
        <v>1.804</v>
      </c>
      <c r="G136" s="6">
        <v>1.7470000000000001</v>
      </c>
      <c r="H136" s="2">
        <v>3.8085000000000003E-3</v>
      </c>
      <c r="I136" s="2">
        <v>-1.7627999999999999E-3</v>
      </c>
      <c r="J136" s="2">
        <v>3.5392600000000003E-2</v>
      </c>
    </row>
    <row r="137" spans="1:10" x14ac:dyDescent="0.25">
      <c r="A137">
        <v>133</v>
      </c>
      <c r="B137" s="7">
        <v>13.625</v>
      </c>
      <c r="C137" s="7">
        <v>14.504</v>
      </c>
      <c r="D137" s="7">
        <f t="shared" si="2"/>
        <v>28.128999999999998</v>
      </c>
      <c r="E137" s="6">
        <v>1.9970000000000001</v>
      </c>
      <c r="F137" s="6">
        <v>1.819</v>
      </c>
      <c r="G137" s="6">
        <v>1.756</v>
      </c>
      <c r="H137" s="2">
        <v>3.8560999999999999E-3</v>
      </c>
      <c r="I137" s="2">
        <v>-1.7627999999999999E-3</v>
      </c>
      <c r="J137" s="2">
        <v>3.6825999999999998E-2</v>
      </c>
    </row>
    <row r="138" spans="1:10" x14ac:dyDescent="0.25">
      <c r="A138">
        <v>134</v>
      </c>
      <c r="B138" s="7">
        <v>13.634</v>
      </c>
      <c r="C138" s="7">
        <v>14.606999999999999</v>
      </c>
      <c r="D138" s="7">
        <f t="shared" si="2"/>
        <v>28.241</v>
      </c>
      <c r="E138" s="6">
        <v>2.0070000000000001</v>
      </c>
      <c r="F138" s="6">
        <v>1.8280000000000001</v>
      </c>
      <c r="G138" s="6">
        <v>1.7709999999999999</v>
      </c>
      <c r="H138" s="2">
        <v>3.8560999999999999E-3</v>
      </c>
      <c r="I138" s="2">
        <v>-1.7627999999999999E-3</v>
      </c>
      <c r="J138" s="2">
        <v>3.7638300000000006E-2</v>
      </c>
    </row>
    <row r="139" spans="1:10" x14ac:dyDescent="0.25">
      <c r="A139">
        <v>135</v>
      </c>
      <c r="B139" s="7">
        <v>13.637</v>
      </c>
      <c r="C139" s="7">
        <v>14.522</v>
      </c>
      <c r="D139" s="7">
        <f t="shared" si="2"/>
        <v>28.158999999999999</v>
      </c>
      <c r="E139" s="6">
        <v>2.0110000000000001</v>
      </c>
      <c r="F139" s="6">
        <v>1.833</v>
      </c>
      <c r="G139" s="6">
        <v>1.78</v>
      </c>
      <c r="H139" s="2">
        <v>3.9037E-3</v>
      </c>
      <c r="I139" s="2">
        <v>-1.7151E-3</v>
      </c>
      <c r="J139" s="2">
        <v>3.8259500000000002E-2</v>
      </c>
    </row>
    <row r="140" spans="1:10" x14ac:dyDescent="0.25">
      <c r="A140">
        <v>136</v>
      </c>
      <c r="B140" s="7">
        <v>13.57</v>
      </c>
      <c r="C140" s="7">
        <v>14.516</v>
      </c>
      <c r="D140" s="7">
        <f t="shared" si="2"/>
        <v>28.085999999999999</v>
      </c>
      <c r="E140" s="6">
        <v>2.016</v>
      </c>
      <c r="F140" s="6">
        <v>1.8380000000000001</v>
      </c>
      <c r="G140" s="6">
        <v>1.7849999999999999</v>
      </c>
      <c r="H140" s="2">
        <v>3.7132999999999997E-3</v>
      </c>
      <c r="I140" s="2">
        <v>-1.7627999999999999E-3</v>
      </c>
      <c r="J140" s="2">
        <v>3.8785100000000003E-2</v>
      </c>
    </row>
    <row r="141" spans="1:10" x14ac:dyDescent="0.25">
      <c r="A141">
        <v>137</v>
      </c>
      <c r="B141" s="7">
        <v>13.542</v>
      </c>
      <c r="C141" s="7">
        <v>14.43</v>
      </c>
      <c r="D141" s="7">
        <f t="shared" si="2"/>
        <v>27.972000000000001</v>
      </c>
      <c r="E141" s="6">
        <v>2.0209999999999999</v>
      </c>
      <c r="F141" s="6">
        <v>1.8480000000000001</v>
      </c>
      <c r="G141" s="6">
        <v>1.7849999999999999</v>
      </c>
      <c r="H141" s="2">
        <v>3.8560999999999999E-3</v>
      </c>
      <c r="I141" s="2">
        <v>-1.7627999999999999E-3</v>
      </c>
      <c r="J141" s="2">
        <v>3.9310700000000004E-2</v>
      </c>
    </row>
    <row r="142" spans="1:10" x14ac:dyDescent="0.25">
      <c r="A142">
        <v>138</v>
      </c>
      <c r="B142" s="7">
        <v>13.637</v>
      </c>
      <c r="C142" s="7">
        <v>14.507</v>
      </c>
      <c r="D142" s="7">
        <f t="shared" si="2"/>
        <v>28.143999999999998</v>
      </c>
      <c r="E142" s="6">
        <v>2.0310000000000001</v>
      </c>
      <c r="F142" s="6">
        <v>1.857</v>
      </c>
      <c r="G142" s="6">
        <v>1.79</v>
      </c>
      <c r="H142" s="2">
        <v>3.8560999999999999E-3</v>
      </c>
      <c r="I142" s="2">
        <v>-1.7627999999999999E-3</v>
      </c>
      <c r="J142" s="2">
        <v>4.0122999999999999E-2</v>
      </c>
    </row>
    <row r="143" spans="1:10" x14ac:dyDescent="0.25">
      <c r="A143">
        <v>139</v>
      </c>
      <c r="B143" s="7">
        <v>13.747</v>
      </c>
      <c r="C143" s="7">
        <v>14.681000000000001</v>
      </c>
      <c r="D143" s="7">
        <f t="shared" si="2"/>
        <v>28.428000000000001</v>
      </c>
      <c r="E143" s="6">
        <v>2.0449999999999999</v>
      </c>
      <c r="F143" s="6">
        <v>1.8720000000000001</v>
      </c>
      <c r="G143" s="6">
        <v>1.804</v>
      </c>
      <c r="H143" s="2">
        <v>3.9037E-3</v>
      </c>
      <c r="I143" s="2">
        <v>-1.7627999999999999E-3</v>
      </c>
      <c r="J143" s="2">
        <v>4.1030999999999998E-2</v>
      </c>
    </row>
    <row r="144" spans="1:10" x14ac:dyDescent="0.25">
      <c r="A144">
        <v>140</v>
      </c>
      <c r="B144" s="7">
        <v>13.920999999999999</v>
      </c>
      <c r="C144" s="7">
        <v>14.803000000000001</v>
      </c>
      <c r="D144" s="7">
        <f t="shared" si="2"/>
        <v>28.724</v>
      </c>
      <c r="E144" s="6">
        <v>2.06</v>
      </c>
      <c r="F144" s="6">
        <v>1.8859999999999999</v>
      </c>
      <c r="G144" s="6">
        <v>1.823</v>
      </c>
      <c r="H144" s="2">
        <v>3.9512999999999996E-3</v>
      </c>
      <c r="I144" s="2">
        <v>-1.7627999999999999E-3</v>
      </c>
      <c r="J144" s="2">
        <v>4.1986700000000002E-2</v>
      </c>
    </row>
    <row r="145" spans="1:10" x14ac:dyDescent="0.25">
      <c r="A145">
        <v>141</v>
      </c>
      <c r="B145" s="7">
        <v>13.93</v>
      </c>
      <c r="C145" s="7">
        <v>14.891</v>
      </c>
      <c r="D145" s="7">
        <f t="shared" si="2"/>
        <v>28.820999999999998</v>
      </c>
      <c r="E145" s="6">
        <v>2.0739999999999998</v>
      </c>
      <c r="F145" s="6">
        <v>1.8959999999999999</v>
      </c>
      <c r="G145" s="6">
        <v>1.8380000000000001</v>
      </c>
      <c r="H145" s="2">
        <v>3.9512999999999996E-3</v>
      </c>
      <c r="I145" s="2">
        <v>-1.7627999999999999E-3</v>
      </c>
      <c r="J145" s="2">
        <v>4.2846800000000004E-2</v>
      </c>
    </row>
    <row r="146" spans="1:10" x14ac:dyDescent="0.25">
      <c r="A146">
        <v>142</v>
      </c>
      <c r="B146" s="7">
        <v>14.028</v>
      </c>
      <c r="C146" s="7">
        <v>14.907</v>
      </c>
      <c r="D146" s="7">
        <f t="shared" si="2"/>
        <v>28.935000000000002</v>
      </c>
      <c r="E146" s="6">
        <v>2.0840000000000001</v>
      </c>
      <c r="F146" s="6">
        <v>1.91</v>
      </c>
      <c r="G146" s="6">
        <v>1.8520000000000001</v>
      </c>
      <c r="H146" s="2">
        <v>3.9037E-3</v>
      </c>
      <c r="I146" s="2">
        <v>-1.7627999999999999E-3</v>
      </c>
      <c r="J146" s="2">
        <v>4.3706999999999996E-2</v>
      </c>
    </row>
    <row r="147" spans="1:10" x14ac:dyDescent="0.25">
      <c r="A147">
        <v>143</v>
      </c>
      <c r="B147" s="7">
        <v>14.034000000000001</v>
      </c>
      <c r="C147" s="7">
        <v>15.000999999999999</v>
      </c>
      <c r="D147" s="7">
        <f t="shared" si="2"/>
        <v>29.035</v>
      </c>
      <c r="E147" s="6">
        <v>2.093</v>
      </c>
      <c r="F147" s="6">
        <v>1.92</v>
      </c>
      <c r="G147" s="6">
        <v>1.8620000000000001</v>
      </c>
      <c r="H147" s="2">
        <v>3.9512999999999996E-3</v>
      </c>
      <c r="I147" s="2">
        <v>-1.7627999999999999E-3</v>
      </c>
      <c r="J147" s="2">
        <v>4.4423900000000002E-2</v>
      </c>
    </row>
    <row r="148" spans="1:10" x14ac:dyDescent="0.25">
      <c r="A148">
        <v>144</v>
      </c>
      <c r="B148" s="7">
        <v>14.122</v>
      </c>
      <c r="C148" s="7">
        <v>15.013</v>
      </c>
      <c r="D148" s="7">
        <f t="shared" si="2"/>
        <v>29.134999999999998</v>
      </c>
      <c r="E148" s="6">
        <v>2.1030000000000002</v>
      </c>
      <c r="F148" s="6">
        <v>1.925</v>
      </c>
      <c r="G148" s="6">
        <v>1.871</v>
      </c>
      <c r="H148" s="2">
        <v>3.9037E-3</v>
      </c>
      <c r="I148" s="2">
        <v>-1.7151E-3</v>
      </c>
      <c r="J148" s="2">
        <v>4.5092900000000005E-2</v>
      </c>
    </row>
    <row r="149" spans="1:10" x14ac:dyDescent="0.25">
      <c r="A149">
        <v>145</v>
      </c>
      <c r="B149" s="7">
        <v>14.064</v>
      </c>
      <c r="C149" s="7">
        <v>15.013</v>
      </c>
      <c r="D149" s="7">
        <f t="shared" si="2"/>
        <v>29.076999999999998</v>
      </c>
      <c r="E149" s="6">
        <v>2.1080000000000001</v>
      </c>
      <c r="F149" s="6">
        <v>1.929</v>
      </c>
      <c r="G149" s="6">
        <v>1.881</v>
      </c>
      <c r="H149" s="2">
        <v>3.9037E-3</v>
      </c>
      <c r="I149" s="2">
        <v>-1.7627999999999999E-3</v>
      </c>
      <c r="J149" s="2">
        <v>4.5570800000000002E-2</v>
      </c>
    </row>
    <row r="150" spans="1:10" x14ac:dyDescent="0.25">
      <c r="A150">
        <v>146</v>
      </c>
      <c r="B150" s="7">
        <v>14.042999999999999</v>
      </c>
      <c r="C150" s="7">
        <v>15.016</v>
      </c>
      <c r="D150" s="7">
        <f t="shared" si="2"/>
        <v>29.058999999999997</v>
      </c>
      <c r="E150" s="6">
        <v>2.113</v>
      </c>
      <c r="F150" s="6">
        <v>1.9339999999999999</v>
      </c>
      <c r="G150" s="6">
        <v>1.881</v>
      </c>
      <c r="H150" s="2">
        <v>3.9037E-3</v>
      </c>
      <c r="I150" s="2">
        <v>-1.7151E-3</v>
      </c>
      <c r="J150" s="2">
        <v>4.5953100000000004E-2</v>
      </c>
    </row>
    <row r="151" spans="1:10" x14ac:dyDescent="0.25">
      <c r="A151">
        <v>147</v>
      </c>
      <c r="B151" s="7">
        <v>14.042999999999999</v>
      </c>
      <c r="C151" s="7">
        <v>14.943</v>
      </c>
      <c r="D151" s="7">
        <f t="shared" si="2"/>
        <v>28.985999999999997</v>
      </c>
      <c r="E151" s="6">
        <v>2.113</v>
      </c>
      <c r="F151" s="6">
        <v>1.9390000000000001</v>
      </c>
      <c r="G151" s="6">
        <v>1.8859999999999999</v>
      </c>
      <c r="H151" s="2">
        <v>3.9512999999999996E-3</v>
      </c>
      <c r="I151" s="2">
        <v>-1.7151E-3</v>
      </c>
      <c r="J151" s="2">
        <v>4.61921E-2</v>
      </c>
    </row>
    <row r="152" spans="1:10" x14ac:dyDescent="0.25">
      <c r="A152">
        <v>148</v>
      </c>
      <c r="B152" s="7">
        <v>13.963000000000001</v>
      </c>
      <c r="C152" s="7">
        <v>14.913</v>
      </c>
      <c r="D152" s="7">
        <f t="shared" si="2"/>
        <v>28.876000000000001</v>
      </c>
      <c r="E152" s="6">
        <v>2.117</v>
      </c>
      <c r="F152" s="6">
        <v>1.9390000000000001</v>
      </c>
      <c r="G152" s="6">
        <v>1.891</v>
      </c>
      <c r="H152" s="2">
        <v>3.9512999999999996E-3</v>
      </c>
      <c r="I152" s="2">
        <v>-1.7151E-3</v>
      </c>
      <c r="J152" s="2">
        <v>4.6431E-2</v>
      </c>
    </row>
    <row r="153" spans="1:10" x14ac:dyDescent="0.25">
      <c r="A153">
        <v>149</v>
      </c>
      <c r="B153" s="7">
        <v>13.939</v>
      </c>
      <c r="C153" s="7">
        <v>14.91</v>
      </c>
      <c r="D153" s="7">
        <f t="shared" si="2"/>
        <v>28.849</v>
      </c>
      <c r="E153" s="6">
        <v>2.117</v>
      </c>
      <c r="F153" s="6">
        <v>1.944</v>
      </c>
      <c r="G153" s="6">
        <v>1.891</v>
      </c>
      <c r="H153" s="2">
        <v>3.9037E-3</v>
      </c>
      <c r="I153" s="2">
        <v>-1.7151E-3</v>
      </c>
      <c r="J153" s="2">
        <v>4.6622200000000003E-2</v>
      </c>
    </row>
    <row r="154" spans="1:10" x14ac:dyDescent="0.25">
      <c r="A154">
        <v>150</v>
      </c>
      <c r="B154" s="7">
        <v>13.933</v>
      </c>
      <c r="C154" s="7">
        <v>14.824</v>
      </c>
      <c r="D154" s="7">
        <f t="shared" si="2"/>
        <v>28.756999999999998</v>
      </c>
      <c r="E154" s="6">
        <v>2.117</v>
      </c>
      <c r="F154" s="6">
        <v>1.944</v>
      </c>
      <c r="G154" s="6">
        <v>1.891</v>
      </c>
      <c r="H154" s="2">
        <v>3.9512999999999996E-3</v>
      </c>
      <c r="I154" s="2">
        <v>-1.7151E-3</v>
      </c>
      <c r="J154" s="2">
        <v>4.6765599999999997E-2</v>
      </c>
    </row>
    <row r="155" spans="1:10" x14ac:dyDescent="0.25">
      <c r="A155">
        <v>151</v>
      </c>
      <c r="B155" s="7">
        <v>13.904999999999999</v>
      </c>
      <c r="C155" s="7">
        <v>14.806000000000001</v>
      </c>
      <c r="D155" s="7">
        <f t="shared" si="2"/>
        <v>28.710999999999999</v>
      </c>
      <c r="E155" s="6">
        <v>2.117</v>
      </c>
      <c r="F155" s="6">
        <v>1.9490000000000001</v>
      </c>
      <c r="G155" s="6">
        <v>1.895</v>
      </c>
      <c r="H155" s="2">
        <v>3.9037E-3</v>
      </c>
      <c r="I155" s="2">
        <v>-1.7151E-3</v>
      </c>
      <c r="J155" s="2">
        <v>4.6765599999999997E-2</v>
      </c>
    </row>
    <row r="156" spans="1:10" x14ac:dyDescent="0.25">
      <c r="A156">
        <v>152</v>
      </c>
      <c r="B156" s="7">
        <v>13.901999999999999</v>
      </c>
      <c r="C156" s="7">
        <v>14.797000000000001</v>
      </c>
      <c r="D156" s="7">
        <f t="shared" si="2"/>
        <v>28.698999999999998</v>
      </c>
      <c r="E156" s="6">
        <v>2.1459999999999999</v>
      </c>
      <c r="F156" s="6">
        <v>1.9770000000000001</v>
      </c>
      <c r="G156" s="6">
        <v>1.91</v>
      </c>
      <c r="H156" s="2">
        <v>3.9512999999999996E-3</v>
      </c>
      <c r="I156" s="2">
        <v>-1.7151E-3</v>
      </c>
      <c r="J156" s="2">
        <v>4.7291300000000001E-2</v>
      </c>
    </row>
    <row r="157" spans="1:10" x14ac:dyDescent="0.25">
      <c r="A157">
        <v>153</v>
      </c>
      <c r="B157" s="7">
        <v>14.256</v>
      </c>
      <c r="C157" s="7">
        <v>15.056000000000001</v>
      </c>
      <c r="D157" s="7">
        <f t="shared" si="2"/>
        <v>29.312000000000001</v>
      </c>
      <c r="E157" s="6">
        <v>2.19</v>
      </c>
      <c r="F157" s="6">
        <v>2.0259999999999998</v>
      </c>
      <c r="G157" s="6">
        <v>1.9530000000000001</v>
      </c>
      <c r="H157" s="2">
        <v>4.0940999999999998E-3</v>
      </c>
      <c r="I157" s="2">
        <v>-1.7627999999999999E-3</v>
      </c>
      <c r="J157" s="2">
        <v>4.8629400000000003E-2</v>
      </c>
    </row>
    <row r="158" spans="1:10" x14ac:dyDescent="0.25">
      <c r="A158">
        <v>154</v>
      </c>
      <c r="B158" s="7">
        <v>14.638</v>
      </c>
      <c r="C158" s="7">
        <v>15.513999999999999</v>
      </c>
      <c r="D158" s="7">
        <f t="shared" si="2"/>
        <v>30.152000000000001</v>
      </c>
      <c r="E158" s="6">
        <v>2.2240000000000002</v>
      </c>
      <c r="F158" s="6">
        <v>2.0640000000000001</v>
      </c>
      <c r="G158" s="6">
        <v>1.996</v>
      </c>
      <c r="H158" s="2">
        <v>4.1894000000000002E-3</v>
      </c>
      <c r="I158" s="2">
        <v>-1.7627999999999999E-3</v>
      </c>
      <c r="J158" s="2">
        <v>5.03978E-2</v>
      </c>
    </row>
    <row r="159" spans="1:10" x14ac:dyDescent="0.25">
      <c r="A159">
        <v>155</v>
      </c>
      <c r="B159" s="7">
        <v>14.91</v>
      </c>
      <c r="C159" s="7">
        <v>15.824999999999999</v>
      </c>
      <c r="D159" s="7">
        <f t="shared" si="2"/>
        <v>30.734999999999999</v>
      </c>
      <c r="E159" s="6">
        <v>2.262</v>
      </c>
      <c r="F159" s="6">
        <v>2.0979999999999999</v>
      </c>
      <c r="G159" s="6">
        <v>2.0249999999999999</v>
      </c>
      <c r="H159" s="2">
        <v>4.1418000000000002E-3</v>
      </c>
      <c r="I159" s="2">
        <v>-1.7627999999999999E-3</v>
      </c>
      <c r="J159" s="2">
        <v>5.2739800000000003E-2</v>
      </c>
    </row>
    <row r="160" spans="1:10" x14ac:dyDescent="0.25">
      <c r="A160">
        <v>156</v>
      </c>
      <c r="B160" s="7">
        <v>14.952</v>
      </c>
      <c r="C160" s="7">
        <v>15.847</v>
      </c>
      <c r="D160" s="7">
        <f t="shared" si="2"/>
        <v>30.798999999999999</v>
      </c>
      <c r="E160" s="6">
        <v>2.2719999999999998</v>
      </c>
      <c r="F160" s="6">
        <v>2.1120000000000001</v>
      </c>
      <c r="G160" s="6">
        <v>2.0350000000000001</v>
      </c>
      <c r="H160" s="2">
        <v>4.0940999999999998E-3</v>
      </c>
      <c r="I160" s="2">
        <v>-1.7627999999999999E-3</v>
      </c>
      <c r="J160" s="2">
        <v>5.4460500000000002E-2</v>
      </c>
    </row>
    <row r="161" spans="1:10" x14ac:dyDescent="0.25">
      <c r="A161">
        <v>157</v>
      </c>
      <c r="B161" s="7">
        <v>14.864000000000001</v>
      </c>
      <c r="C161" s="7">
        <v>15.813000000000001</v>
      </c>
      <c r="D161" s="7">
        <f t="shared" si="2"/>
        <v>30.677</v>
      </c>
      <c r="E161" s="6">
        <v>2.2770000000000001</v>
      </c>
      <c r="F161" s="6">
        <v>2.117</v>
      </c>
      <c r="G161" s="6">
        <v>2.044</v>
      </c>
      <c r="H161" s="2">
        <v>4.0940999999999998E-3</v>
      </c>
      <c r="I161" s="2">
        <v>-1.7627999999999999E-3</v>
      </c>
      <c r="J161" s="2">
        <v>5.5512099999999995E-2</v>
      </c>
    </row>
    <row r="162" spans="1:10" x14ac:dyDescent="0.25">
      <c r="A162">
        <v>158</v>
      </c>
      <c r="B162" s="7">
        <v>14.842000000000001</v>
      </c>
      <c r="C162" s="7">
        <v>15.715</v>
      </c>
      <c r="D162" s="7">
        <f t="shared" si="2"/>
        <v>30.557000000000002</v>
      </c>
      <c r="E162" s="6">
        <v>2.286</v>
      </c>
      <c r="F162" s="6">
        <v>2.1309999999999998</v>
      </c>
      <c r="G162" s="6">
        <v>2.0489999999999999</v>
      </c>
      <c r="H162" s="2">
        <v>4.0940999999999998E-3</v>
      </c>
      <c r="I162" s="2">
        <v>-1.7151E-3</v>
      </c>
      <c r="J162" s="2">
        <v>5.6563700000000008E-2</v>
      </c>
    </row>
    <row r="163" spans="1:10" x14ac:dyDescent="0.25">
      <c r="A163">
        <v>159</v>
      </c>
      <c r="B163" s="7">
        <v>14.931000000000001</v>
      </c>
      <c r="C163" s="7">
        <v>15.807</v>
      </c>
      <c r="D163" s="7">
        <f t="shared" si="2"/>
        <v>30.738</v>
      </c>
      <c r="E163" s="6">
        <v>2.2959999999999998</v>
      </c>
      <c r="F163" s="6">
        <v>2.1459999999999999</v>
      </c>
      <c r="G163" s="6">
        <v>2.0539999999999998</v>
      </c>
      <c r="H163" s="2">
        <v>4.1418000000000002E-3</v>
      </c>
      <c r="I163" s="2">
        <v>-1.7151E-3</v>
      </c>
      <c r="J163" s="2">
        <v>5.80933E-2</v>
      </c>
    </row>
    <row r="164" spans="1:10" x14ac:dyDescent="0.25">
      <c r="A164">
        <v>160</v>
      </c>
      <c r="B164" s="7">
        <v>15.074</v>
      </c>
      <c r="C164" s="7">
        <v>15.999000000000001</v>
      </c>
      <c r="D164" s="7">
        <f t="shared" si="2"/>
        <v>31.073</v>
      </c>
      <c r="E164" s="6">
        <v>2.3199999999999998</v>
      </c>
      <c r="F164" s="6">
        <v>2.17</v>
      </c>
      <c r="G164" s="6">
        <v>2.0830000000000002</v>
      </c>
      <c r="H164" s="2">
        <v>4.1418000000000002E-3</v>
      </c>
      <c r="I164" s="2">
        <v>-1.7627999999999999E-3</v>
      </c>
      <c r="J164" s="2">
        <v>6.0101000000000002E-2</v>
      </c>
    </row>
    <row r="165" spans="1:10" x14ac:dyDescent="0.25">
      <c r="A165">
        <v>161</v>
      </c>
      <c r="B165" s="7">
        <v>15.303000000000001</v>
      </c>
      <c r="C165" s="7">
        <v>16.204000000000001</v>
      </c>
      <c r="D165" s="7">
        <f t="shared" si="2"/>
        <v>31.507000000000001</v>
      </c>
      <c r="E165" s="6">
        <v>2.3490000000000002</v>
      </c>
      <c r="F165" s="6">
        <v>2.1989999999999998</v>
      </c>
      <c r="G165" s="6">
        <v>2.1160000000000001</v>
      </c>
      <c r="H165" s="2">
        <v>4.2369999999999994E-3</v>
      </c>
      <c r="I165" s="2">
        <v>-1.7627999999999999E-3</v>
      </c>
      <c r="J165" s="2">
        <v>6.2395600000000002E-2</v>
      </c>
    </row>
    <row r="166" spans="1:10" x14ac:dyDescent="0.25">
      <c r="A166">
        <v>162</v>
      </c>
      <c r="B166" s="7">
        <v>15.395</v>
      </c>
      <c r="C166" s="7">
        <v>16.311</v>
      </c>
      <c r="D166" s="7">
        <f t="shared" si="2"/>
        <v>31.706</v>
      </c>
      <c r="E166" s="6">
        <v>2.3730000000000002</v>
      </c>
      <c r="F166" s="6">
        <v>2.218</v>
      </c>
      <c r="G166" s="6">
        <v>2.1349999999999998</v>
      </c>
      <c r="H166" s="2">
        <v>4.4273999999999997E-3</v>
      </c>
      <c r="I166" s="2">
        <v>-1.7627999999999999E-3</v>
      </c>
      <c r="J166" s="2">
        <v>6.42123E-2</v>
      </c>
    </row>
    <row r="167" spans="1:10" x14ac:dyDescent="0.25">
      <c r="A167">
        <v>163</v>
      </c>
      <c r="B167" s="7">
        <v>15.48</v>
      </c>
      <c r="C167" s="7">
        <v>16.457000000000001</v>
      </c>
      <c r="D167" s="7">
        <f t="shared" si="2"/>
        <v>31.937000000000001</v>
      </c>
      <c r="E167" s="6">
        <v>2.3969999999999998</v>
      </c>
      <c r="F167" s="6">
        <v>2.242</v>
      </c>
      <c r="G167" s="6">
        <v>2.1549999999999998</v>
      </c>
      <c r="H167" s="2">
        <v>4.2845999999999995E-3</v>
      </c>
      <c r="I167" s="2">
        <v>-1.8104000000000002E-3</v>
      </c>
      <c r="J167" s="2">
        <v>6.6315899999999997E-2</v>
      </c>
    </row>
    <row r="168" spans="1:10" x14ac:dyDescent="0.25">
      <c r="A168">
        <v>164</v>
      </c>
      <c r="B168" s="7">
        <v>15.638999999999999</v>
      </c>
      <c r="C168" s="7">
        <v>16.597000000000001</v>
      </c>
      <c r="D168" s="7">
        <f t="shared" si="2"/>
        <v>32.236000000000004</v>
      </c>
      <c r="E168" s="6">
        <v>2.4169999999999998</v>
      </c>
      <c r="F168" s="6">
        <v>2.266</v>
      </c>
      <c r="G168" s="6">
        <v>2.1739999999999999</v>
      </c>
      <c r="H168" s="2">
        <v>4.3321999999999996E-3</v>
      </c>
      <c r="I168" s="2">
        <v>-1.8104000000000002E-3</v>
      </c>
      <c r="J168" s="2">
        <v>6.8419500000000008E-2</v>
      </c>
    </row>
    <row r="169" spans="1:10" x14ac:dyDescent="0.25">
      <c r="A169">
        <v>165</v>
      </c>
      <c r="B169" s="7">
        <v>15.706</v>
      </c>
      <c r="C169" s="7">
        <v>16.637</v>
      </c>
      <c r="D169" s="7">
        <f t="shared" si="2"/>
        <v>32.343000000000004</v>
      </c>
      <c r="E169" s="6">
        <v>2.4359999999999999</v>
      </c>
      <c r="F169" s="6">
        <v>2.2850000000000001</v>
      </c>
      <c r="G169" s="6">
        <v>2.198</v>
      </c>
      <c r="H169" s="2">
        <v>4.3797999999999997E-3</v>
      </c>
      <c r="I169" s="2">
        <v>-1.8580000000000003E-3</v>
      </c>
      <c r="J169" s="2">
        <v>7.1144900000000011E-2</v>
      </c>
    </row>
    <row r="170" spans="1:10" x14ac:dyDescent="0.25">
      <c r="A170">
        <v>166</v>
      </c>
      <c r="B170" s="7">
        <v>15.831</v>
      </c>
      <c r="C170" s="7">
        <v>16.716000000000001</v>
      </c>
      <c r="D170" s="7">
        <f t="shared" si="2"/>
        <v>32.546999999999997</v>
      </c>
      <c r="E170" s="6">
        <v>2.4550000000000001</v>
      </c>
      <c r="F170" s="6">
        <v>2.3050000000000002</v>
      </c>
      <c r="G170" s="6">
        <v>2.222</v>
      </c>
      <c r="H170" s="2">
        <v>4.4273999999999997E-3</v>
      </c>
      <c r="I170" s="2">
        <v>-1.8580000000000003E-3</v>
      </c>
      <c r="J170" s="2">
        <v>7.6261300000000004E-2</v>
      </c>
    </row>
    <row r="171" spans="1:10" x14ac:dyDescent="0.25">
      <c r="A171">
        <v>167</v>
      </c>
      <c r="B171" s="7">
        <v>15.926</v>
      </c>
      <c r="C171" s="7">
        <v>16.863</v>
      </c>
      <c r="D171" s="7">
        <f t="shared" si="2"/>
        <v>32.789000000000001</v>
      </c>
      <c r="E171" s="6">
        <v>2.4790000000000001</v>
      </c>
      <c r="F171" s="6">
        <v>2.3340000000000001</v>
      </c>
      <c r="G171" s="6">
        <v>2.2410000000000001</v>
      </c>
      <c r="H171" s="2">
        <v>4.5225999999999999E-3</v>
      </c>
      <c r="I171" s="2">
        <v>-1.8580000000000003E-3</v>
      </c>
      <c r="J171" s="2">
        <v>8.0278200000000008E-2</v>
      </c>
    </row>
    <row r="172" spans="1:10" x14ac:dyDescent="0.25">
      <c r="A172">
        <v>168</v>
      </c>
      <c r="B172" s="7">
        <v>16.103000000000002</v>
      </c>
      <c r="C172" s="7">
        <v>17.006</v>
      </c>
      <c r="D172" s="7">
        <f t="shared" si="2"/>
        <v>33.109000000000002</v>
      </c>
      <c r="E172" s="6">
        <v>2.5179999999999998</v>
      </c>
      <c r="F172" s="6">
        <v>2.3820000000000001</v>
      </c>
      <c r="G172" s="6">
        <v>2.2839999999999998</v>
      </c>
      <c r="H172" s="2">
        <v>4.5702E-3</v>
      </c>
      <c r="I172" s="2">
        <v>-1.9057000000000002E-3</v>
      </c>
      <c r="J172" s="2">
        <v>9.4292299999999996E-2</v>
      </c>
    </row>
    <row r="173" spans="1:10" x14ac:dyDescent="0.25">
      <c r="A173">
        <v>169</v>
      </c>
      <c r="B173" s="7">
        <v>16.187999999999999</v>
      </c>
      <c r="C173" s="7">
        <v>17.100999999999999</v>
      </c>
      <c r="D173" s="7">
        <f t="shared" si="2"/>
        <v>33.289000000000001</v>
      </c>
      <c r="E173" s="6">
        <v>2.5419999999999998</v>
      </c>
      <c r="F173" s="6">
        <v>2.411</v>
      </c>
      <c r="G173" s="6">
        <v>2.3180000000000001</v>
      </c>
      <c r="H173" s="2">
        <v>4.6178E-3</v>
      </c>
      <c r="I173" s="2">
        <v>-1.7151E-3</v>
      </c>
      <c r="J173" s="2">
        <v>0.10247290000000001</v>
      </c>
    </row>
    <row r="174" spans="1:10" x14ac:dyDescent="0.25">
      <c r="A174">
        <v>170</v>
      </c>
      <c r="B174" s="7">
        <v>16.237000000000002</v>
      </c>
      <c r="C174" s="7">
        <v>17.199000000000002</v>
      </c>
      <c r="D174" s="7">
        <f t="shared" si="2"/>
        <v>33.436000000000007</v>
      </c>
      <c r="E174" s="6">
        <v>2.5710000000000002</v>
      </c>
      <c r="F174" s="6">
        <v>2.4350000000000001</v>
      </c>
      <c r="G174" s="6">
        <v>2.3420000000000001</v>
      </c>
      <c r="H174" s="2">
        <v>4.6653999999999992E-3</v>
      </c>
      <c r="I174" s="2">
        <v>-1.6198E-3</v>
      </c>
      <c r="J174" s="2">
        <v>0.1064442</v>
      </c>
    </row>
    <row r="175" spans="1:10" x14ac:dyDescent="0.25">
      <c r="A175">
        <v>171</v>
      </c>
      <c r="B175" s="7">
        <v>16.143000000000001</v>
      </c>
      <c r="C175" s="7">
        <v>17.152999999999999</v>
      </c>
      <c r="D175" s="7">
        <f t="shared" si="2"/>
        <v>33.295999999999999</v>
      </c>
      <c r="E175" s="6">
        <v>2.585</v>
      </c>
      <c r="F175" s="6">
        <v>2.444</v>
      </c>
      <c r="G175" s="6">
        <v>2.3610000000000002</v>
      </c>
      <c r="H175" s="2">
        <v>4.6653999999999992E-3</v>
      </c>
      <c r="I175" s="2">
        <v>-1.5721999999999999E-3</v>
      </c>
      <c r="J175" s="2">
        <v>0.1076404</v>
      </c>
    </row>
    <row r="176" spans="1:10" x14ac:dyDescent="0.25">
      <c r="A176">
        <v>172</v>
      </c>
      <c r="B176" s="7">
        <v>16.085000000000001</v>
      </c>
      <c r="C176" s="7">
        <v>17.077000000000002</v>
      </c>
      <c r="D176" s="7">
        <f t="shared" si="2"/>
        <v>33.162000000000006</v>
      </c>
      <c r="E176" s="6">
        <v>2.59</v>
      </c>
      <c r="F176" s="6">
        <v>2.4540000000000002</v>
      </c>
      <c r="G176" s="6">
        <v>2.37</v>
      </c>
      <c r="H176" s="2">
        <v>4.6178E-3</v>
      </c>
      <c r="I176" s="2">
        <v>-1.5721999999999999E-3</v>
      </c>
      <c r="J176" s="2">
        <v>0.10854950000000001</v>
      </c>
    </row>
    <row r="177" spans="1:10" x14ac:dyDescent="0.25">
      <c r="A177">
        <v>173</v>
      </c>
      <c r="B177" s="7">
        <v>16.123999999999999</v>
      </c>
      <c r="C177" s="7">
        <v>17.045999999999999</v>
      </c>
      <c r="D177" s="7">
        <f t="shared" si="2"/>
        <v>33.17</v>
      </c>
      <c r="E177" s="6">
        <v>2.6</v>
      </c>
      <c r="F177" s="6">
        <v>2.468</v>
      </c>
      <c r="G177" s="6">
        <v>2.375</v>
      </c>
      <c r="H177" s="2">
        <v>4.7131000000000004E-3</v>
      </c>
      <c r="I177" s="2">
        <v>-1.5721999999999999E-3</v>
      </c>
      <c r="J177" s="2">
        <v>0.10993720000000001</v>
      </c>
    </row>
    <row r="178" spans="1:10" x14ac:dyDescent="0.25">
      <c r="A178">
        <v>174</v>
      </c>
      <c r="B178" s="7">
        <v>16.216000000000001</v>
      </c>
      <c r="C178" s="7">
        <v>17.129000000000001</v>
      </c>
      <c r="D178" s="7">
        <f t="shared" si="2"/>
        <v>33.344999999999999</v>
      </c>
      <c r="E178" s="6">
        <v>2.6190000000000002</v>
      </c>
      <c r="F178" s="6">
        <v>2.4830000000000001</v>
      </c>
      <c r="G178" s="6">
        <v>2.3849999999999998</v>
      </c>
      <c r="H178" s="2">
        <v>4.7131000000000004E-3</v>
      </c>
      <c r="I178" s="2">
        <v>-1.5721999999999999E-3</v>
      </c>
      <c r="J178" s="2">
        <v>0.1115163</v>
      </c>
    </row>
    <row r="179" spans="1:10" x14ac:dyDescent="0.25">
      <c r="A179">
        <v>175</v>
      </c>
      <c r="B179" s="7">
        <v>16.393000000000001</v>
      </c>
      <c r="C179" s="7">
        <v>17.309000000000001</v>
      </c>
      <c r="D179" s="7">
        <f t="shared" si="2"/>
        <v>33.701999999999998</v>
      </c>
      <c r="E179" s="6">
        <v>2.6429999999999998</v>
      </c>
      <c r="F179" s="6">
        <v>2.5019999999999998</v>
      </c>
      <c r="G179" s="6">
        <v>2.4089999999999998</v>
      </c>
      <c r="H179" s="2">
        <v>4.7606999999999997E-3</v>
      </c>
      <c r="I179" s="2">
        <v>-1.5721999999999999E-3</v>
      </c>
      <c r="J179" s="2">
        <v>0.11362180000000001</v>
      </c>
    </row>
    <row r="180" spans="1:10" x14ac:dyDescent="0.25">
      <c r="A180">
        <v>176</v>
      </c>
      <c r="B180" s="7">
        <v>16.536000000000001</v>
      </c>
      <c r="C180" s="7">
        <v>17.498000000000001</v>
      </c>
      <c r="D180" s="7">
        <f t="shared" si="2"/>
        <v>34.034000000000006</v>
      </c>
      <c r="E180" s="6">
        <v>2.6669999999999998</v>
      </c>
      <c r="F180" s="6">
        <v>2.5259999999999998</v>
      </c>
      <c r="G180" s="6">
        <v>2.4329999999999998</v>
      </c>
      <c r="H180" s="2">
        <v>4.7131000000000004E-3</v>
      </c>
      <c r="I180" s="2">
        <v>-1.5721999999999999E-3</v>
      </c>
      <c r="J180" s="2">
        <v>0.11572750000000001</v>
      </c>
    </row>
    <row r="181" spans="1:10" x14ac:dyDescent="0.25">
      <c r="A181">
        <v>177</v>
      </c>
      <c r="B181" s="7">
        <v>16.655000000000001</v>
      </c>
      <c r="C181" s="7">
        <v>17.638000000000002</v>
      </c>
      <c r="D181" s="7">
        <f t="shared" si="2"/>
        <v>34.293000000000006</v>
      </c>
      <c r="E181" s="6">
        <v>2.6909999999999998</v>
      </c>
      <c r="F181" s="6">
        <v>2.5449999999999999</v>
      </c>
      <c r="G181" s="6">
        <v>2.4569999999999999</v>
      </c>
      <c r="H181" s="2">
        <v>4.6653999999999992E-3</v>
      </c>
      <c r="I181" s="2">
        <v>-1.5721999999999999E-3</v>
      </c>
      <c r="J181" s="2">
        <v>0.11783320000000001</v>
      </c>
    </row>
    <row r="182" spans="1:10" x14ac:dyDescent="0.25">
      <c r="A182">
        <v>178</v>
      </c>
      <c r="B182" s="7">
        <v>16.835000000000001</v>
      </c>
      <c r="C182" s="7">
        <v>17.782</v>
      </c>
      <c r="D182" s="7">
        <f t="shared" si="2"/>
        <v>34.617000000000004</v>
      </c>
      <c r="E182" s="6">
        <v>2.7250000000000001</v>
      </c>
      <c r="F182" s="6">
        <v>2.5739999999999998</v>
      </c>
      <c r="G182" s="6">
        <v>2.4950000000000001</v>
      </c>
      <c r="H182" s="2">
        <v>4.7606999999999997E-3</v>
      </c>
      <c r="I182" s="2">
        <v>-1.5721999999999999E-3</v>
      </c>
      <c r="J182" s="2">
        <v>0.1200348</v>
      </c>
    </row>
    <row r="183" spans="1:10" x14ac:dyDescent="0.25">
      <c r="A183">
        <v>179</v>
      </c>
      <c r="B183" s="7">
        <v>16.927</v>
      </c>
      <c r="C183" s="7">
        <v>17.873000000000001</v>
      </c>
      <c r="D183" s="7">
        <f t="shared" si="2"/>
        <v>34.799999999999997</v>
      </c>
      <c r="E183" s="6">
        <v>2.7490000000000001</v>
      </c>
      <c r="F183" s="6">
        <v>2.593</v>
      </c>
      <c r="G183" s="6">
        <v>2.524</v>
      </c>
      <c r="H183" s="2">
        <v>4.8082999999999997E-3</v>
      </c>
      <c r="I183" s="2">
        <v>-1.5721999999999999E-3</v>
      </c>
      <c r="J183" s="2">
        <v>0.12214069999999999</v>
      </c>
    </row>
    <row r="184" spans="1:10" x14ac:dyDescent="0.25">
      <c r="A184">
        <v>180</v>
      </c>
      <c r="B184" s="7">
        <v>17.033999999999999</v>
      </c>
      <c r="C184" s="7">
        <v>17.992000000000001</v>
      </c>
      <c r="D184" s="7">
        <f t="shared" si="2"/>
        <v>35.025999999999996</v>
      </c>
      <c r="E184" s="6">
        <v>2.778</v>
      </c>
      <c r="F184" s="6">
        <v>2.6219999999999999</v>
      </c>
      <c r="G184" s="6">
        <v>2.5579999999999998</v>
      </c>
      <c r="H184" s="2">
        <v>4.9034999999999999E-3</v>
      </c>
      <c r="I184" s="2">
        <v>-1.5246000000000001E-3</v>
      </c>
      <c r="J184" s="2">
        <v>0.12472539999999999</v>
      </c>
    </row>
    <row r="185" spans="1:10" x14ac:dyDescent="0.25">
      <c r="A185">
        <v>181</v>
      </c>
      <c r="B185" s="7">
        <v>17.190000000000001</v>
      </c>
      <c r="C185" s="7">
        <v>18.148</v>
      </c>
      <c r="D185" s="7">
        <f t="shared" si="2"/>
        <v>35.338000000000001</v>
      </c>
      <c r="E185" s="6">
        <v>2.8069999999999999</v>
      </c>
      <c r="F185" s="6">
        <v>2.6509999999999998</v>
      </c>
      <c r="G185" s="6">
        <v>2.5859999999999999</v>
      </c>
      <c r="H185" s="2">
        <v>4.8082999999999997E-3</v>
      </c>
      <c r="I185" s="2">
        <v>-1.4769E-3</v>
      </c>
      <c r="J185" s="2">
        <v>0.1283154</v>
      </c>
    </row>
    <row r="186" spans="1:10" x14ac:dyDescent="0.25">
      <c r="A186">
        <v>182</v>
      </c>
      <c r="B186" s="7">
        <v>17.330000000000002</v>
      </c>
      <c r="C186" s="7">
        <v>18.327999999999999</v>
      </c>
      <c r="D186" s="7">
        <f t="shared" si="2"/>
        <v>35.658000000000001</v>
      </c>
      <c r="E186" s="6">
        <v>2.8359999999999999</v>
      </c>
      <c r="F186" s="6">
        <v>2.68</v>
      </c>
      <c r="G186" s="6">
        <v>2.61</v>
      </c>
      <c r="H186" s="2">
        <v>4.8082999999999997E-3</v>
      </c>
      <c r="I186" s="2">
        <v>-1.4292999999999999E-3</v>
      </c>
      <c r="J186" s="2">
        <v>0.13252800000000001</v>
      </c>
    </row>
    <row r="187" spans="1:10" x14ac:dyDescent="0.25">
      <c r="A187">
        <v>183</v>
      </c>
      <c r="B187" s="7">
        <v>17.518999999999998</v>
      </c>
      <c r="C187" s="7">
        <v>18.484000000000002</v>
      </c>
      <c r="D187" s="7">
        <f t="shared" si="2"/>
        <v>36.003</v>
      </c>
      <c r="E187" s="6">
        <v>2.8650000000000002</v>
      </c>
      <c r="F187" s="6">
        <v>2.7040000000000002</v>
      </c>
      <c r="G187" s="6">
        <v>2.6339999999999999</v>
      </c>
      <c r="H187" s="2">
        <v>4.9034999999999999E-3</v>
      </c>
      <c r="I187" s="2">
        <v>-1.3816E-3</v>
      </c>
      <c r="J187" s="2">
        <v>0.13583130000000002</v>
      </c>
    </row>
    <row r="188" spans="1:10" x14ac:dyDescent="0.25">
      <c r="A188">
        <v>184</v>
      </c>
      <c r="B188" s="7">
        <v>17.617000000000001</v>
      </c>
      <c r="C188" s="7">
        <v>18.609000000000002</v>
      </c>
      <c r="D188" s="7">
        <f t="shared" si="2"/>
        <v>36.225999999999999</v>
      </c>
      <c r="E188" s="6">
        <v>2.8889999999999998</v>
      </c>
      <c r="F188" s="6">
        <v>2.7280000000000002</v>
      </c>
      <c r="G188" s="6">
        <v>2.6579999999999999</v>
      </c>
      <c r="H188" s="2">
        <v>4.9986999999999992E-3</v>
      </c>
      <c r="I188" s="2">
        <v>-1.2863E-3</v>
      </c>
      <c r="J188" s="2">
        <v>0.1395179</v>
      </c>
    </row>
    <row r="189" spans="1:10" x14ac:dyDescent="0.25">
      <c r="A189">
        <v>185</v>
      </c>
      <c r="B189" s="7">
        <v>17.666</v>
      </c>
      <c r="C189" s="7">
        <v>18.673000000000002</v>
      </c>
      <c r="D189" s="7">
        <f t="shared" si="2"/>
        <v>36.338999999999999</v>
      </c>
      <c r="E189" s="6">
        <v>2.899</v>
      </c>
      <c r="F189" s="6">
        <v>2.742</v>
      </c>
      <c r="G189" s="6">
        <v>2.673</v>
      </c>
      <c r="H189" s="2">
        <v>4.9986999999999992E-3</v>
      </c>
      <c r="I189" s="2">
        <v>-1.2387000000000001E-3</v>
      </c>
      <c r="J189" s="2">
        <v>0.14066700000000001</v>
      </c>
    </row>
    <row r="190" spans="1:10" x14ac:dyDescent="0.25">
      <c r="A190">
        <v>186</v>
      </c>
      <c r="B190" s="7">
        <v>17.652999999999999</v>
      </c>
      <c r="C190" s="7">
        <v>18.617999999999999</v>
      </c>
      <c r="D190" s="7">
        <f t="shared" si="2"/>
        <v>36.271000000000001</v>
      </c>
      <c r="E190" s="6">
        <v>2.9089999999999998</v>
      </c>
      <c r="F190" s="6">
        <v>2.7469999999999999</v>
      </c>
      <c r="G190" s="6">
        <v>2.6779999999999999</v>
      </c>
      <c r="H190" s="2">
        <v>4.9510999999999999E-3</v>
      </c>
      <c r="I190" s="2">
        <v>-1.2387000000000001E-3</v>
      </c>
      <c r="J190" s="2">
        <v>0.14167249999999998</v>
      </c>
    </row>
    <row r="191" spans="1:10" x14ac:dyDescent="0.25">
      <c r="A191">
        <v>187</v>
      </c>
      <c r="B191" s="7">
        <v>17.718</v>
      </c>
      <c r="C191" s="7">
        <v>18.623999999999999</v>
      </c>
      <c r="D191" s="7">
        <f t="shared" si="2"/>
        <v>36.341999999999999</v>
      </c>
      <c r="E191" s="6">
        <v>2.923</v>
      </c>
      <c r="F191" s="6">
        <v>2.762</v>
      </c>
      <c r="G191" s="6">
        <v>2.6869999999999998</v>
      </c>
      <c r="H191" s="2">
        <v>5.0463000000000001E-3</v>
      </c>
      <c r="I191" s="2">
        <v>-1.1911000000000001E-3</v>
      </c>
      <c r="J191" s="2">
        <v>0.143923</v>
      </c>
    </row>
    <row r="192" spans="1:10" x14ac:dyDescent="0.25">
      <c r="A192">
        <v>188</v>
      </c>
      <c r="B192" s="7">
        <v>17.797000000000001</v>
      </c>
      <c r="C192" s="7">
        <v>18.771000000000001</v>
      </c>
      <c r="D192" s="7">
        <f t="shared" si="2"/>
        <v>36.567999999999998</v>
      </c>
      <c r="E192" s="6">
        <v>2.952</v>
      </c>
      <c r="F192" s="6">
        <v>2.7909999999999999</v>
      </c>
      <c r="G192" s="6">
        <v>2.706</v>
      </c>
      <c r="H192" s="2">
        <v>5.0463000000000001E-3</v>
      </c>
      <c r="I192" s="2">
        <v>-1.1911000000000001E-3</v>
      </c>
      <c r="J192" s="2">
        <v>0.14780170000000001</v>
      </c>
    </row>
    <row r="193" spans="1:10" x14ac:dyDescent="0.25">
      <c r="A193">
        <v>189</v>
      </c>
      <c r="B193" s="7">
        <v>18.044</v>
      </c>
      <c r="C193" s="7">
        <v>19.039000000000001</v>
      </c>
      <c r="D193" s="7">
        <f t="shared" si="2"/>
        <v>37.082999999999998</v>
      </c>
      <c r="E193" s="6">
        <v>2.9860000000000002</v>
      </c>
      <c r="F193" s="6">
        <v>2.8290000000000002</v>
      </c>
      <c r="G193" s="6">
        <v>2.75</v>
      </c>
      <c r="H193" s="2">
        <v>5.1415000000000002E-3</v>
      </c>
      <c r="I193" s="2">
        <v>-1.1433999999999999E-3</v>
      </c>
      <c r="J193" s="2">
        <v>0.1530696</v>
      </c>
    </row>
    <row r="194" spans="1:10" x14ac:dyDescent="0.25">
      <c r="A194">
        <v>190</v>
      </c>
      <c r="B194" s="7">
        <v>18.303999999999998</v>
      </c>
      <c r="C194" s="7">
        <v>19.286000000000001</v>
      </c>
      <c r="D194" s="7">
        <f t="shared" si="2"/>
        <v>37.590000000000003</v>
      </c>
      <c r="E194" s="6">
        <v>3.01</v>
      </c>
      <c r="F194" s="6">
        <v>2.8479999999999999</v>
      </c>
      <c r="G194" s="6">
        <v>2.778</v>
      </c>
      <c r="H194" s="2">
        <v>5.1415000000000002E-3</v>
      </c>
      <c r="I194" s="2">
        <v>-1.0958000000000001E-3</v>
      </c>
      <c r="J194" s="2">
        <v>0.15613479999999999</v>
      </c>
    </row>
    <row r="195" spans="1:10" x14ac:dyDescent="0.25">
      <c r="A195">
        <v>191</v>
      </c>
      <c r="B195" s="7">
        <v>18.343</v>
      </c>
      <c r="C195" s="7">
        <v>19.338000000000001</v>
      </c>
      <c r="D195" s="7">
        <f t="shared" si="2"/>
        <v>37.680999999999997</v>
      </c>
      <c r="E195" s="6">
        <v>3.0339999999999998</v>
      </c>
      <c r="F195" s="6">
        <v>2.8719999999999999</v>
      </c>
      <c r="G195" s="6">
        <v>2.802</v>
      </c>
      <c r="H195" s="2">
        <v>5.2843999999999999E-3</v>
      </c>
      <c r="I195" s="2">
        <v>-1.0480999999999999E-3</v>
      </c>
      <c r="J195" s="2">
        <v>0.15905640000000001</v>
      </c>
    </row>
    <row r="196" spans="1:10" x14ac:dyDescent="0.25">
      <c r="A196">
        <v>192</v>
      </c>
      <c r="B196" s="7">
        <v>18.478000000000002</v>
      </c>
      <c r="C196" s="7">
        <v>19.481999999999999</v>
      </c>
      <c r="D196" s="7">
        <f t="shared" si="2"/>
        <v>37.96</v>
      </c>
      <c r="E196" s="6">
        <v>3.0579999999999998</v>
      </c>
      <c r="F196" s="6">
        <v>2.9009999999999998</v>
      </c>
      <c r="G196" s="6">
        <v>2.8260000000000001</v>
      </c>
      <c r="H196" s="2">
        <v>5.3319999999999999E-3</v>
      </c>
      <c r="I196" s="2">
        <v>-1.0480999999999999E-3</v>
      </c>
      <c r="J196" s="2">
        <v>0.16188250000000001</v>
      </c>
    </row>
    <row r="197" spans="1:10" x14ac:dyDescent="0.25">
      <c r="A197">
        <v>193</v>
      </c>
      <c r="B197" s="7">
        <v>18.623999999999999</v>
      </c>
      <c r="C197" s="7">
        <v>19.61</v>
      </c>
      <c r="D197" s="7">
        <f t="shared" ref="D197:D260" si="3">B197+C197</f>
        <v>38.233999999999995</v>
      </c>
      <c r="E197" s="6">
        <v>3.0870000000000002</v>
      </c>
      <c r="F197" s="6">
        <v>2.93</v>
      </c>
      <c r="G197" s="6">
        <v>2.85</v>
      </c>
      <c r="H197" s="2">
        <v>5.2843999999999999E-3</v>
      </c>
      <c r="I197" s="2">
        <v>-1.0480999999999999E-3</v>
      </c>
      <c r="J197" s="2">
        <v>0.16379860000000002</v>
      </c>
    </row>
    <row r="198" spans="1:10" x14ac:dyDescent="0.25">
      <c r="A198">
        <v>194</v>
      </c>
      <c r="B198" s="7">
        <v>18.800999999999998</v>
      </c>
      <c r="C198" s="7">
        <v>19.802</v>
      </c>
      <c r="D198" s="7">
        <f t="shared" si="3"/>
        <v>38.602999999999994</v>
      </c>
      <c r="E198" s="6">
        <v>3.1589999999999998</v>
      </c>
      <c r="F198" s="6">
        <v>2.9729999999999999</v>
      </c>
      <c r="G198" s="6">
        <v>2.8839999999999999</v>
      </c>
      <c r="H198" s="2">
        <v>5.1415000000000002E-3</v>
      </c>
      <c r="I198" s="2">
        <v>-1.0004999999999999E-3</v>
      </c>
      <c r="J198" s="2">
        <v>0.16561890000000001</v>
      </c>
    </row>
    <row r="199" spans="1:10" x14ac:dyDescent="0.25">
      <c r="A199">
        <v>195</v>
      </c>
      <c r="B199" s="7">
        <v>18.7</v>
      </c>
      <c r="C199" s="7">
        <v>19.722999999999999</v>
      </c>
      <c r="D199" s="7">
        <f t="shared" si="3"/>
        <v>38.423000000000002</v>
      </c>
      <c r="E199" s="6">
        <v>3.2029999999999998</v>
      </c>
      <c r="F199" s="6">
        <v>3.0070000000000001</v>
      </c>
      <c r="G199" s="6">
        <v>2.9319999999999999</v>
      </c>
      <c r="H199" s="2">
        <v>5.2843999999999999E-3</v>
      </c>
      <c r="I199" s="2">
        <v>-1.0004999999999999E-3</v>
      </c>
      <c r="J199" s="2">
        <v>0.1669602</v>
      </c>
    </row>
    <row r="200" spans="1:10" x14ac:dyDescent="0.25">
      <c r="A200">
        <v>196</v>
      </c>
      <c r="B200" s="7">
        <v>18.832000000000001</v>
      </c>
      <c r="C200" s="7">
        <v>19.716999999999999</v>
      </c>
      <c r="D200" s="7">
        <f t="shared" si="3"/>
        <v>38.548999999999999</v>
      </c>
      <c r="E200" s="6">
        <v>3.2269999999999999</v>
      </c>
      <c r="F200" s="6">
        <v>3.0310000000000001</v>
      </c>
      <c r="G200" s="6">
        <v>2.97</v>
      </c>
      <c r="H200" s="2">
        <v>5.3319999999999999E-3</v>
      </c>
      <c r="I200" s="2">
        <v>-1.0004999999999999E-3</v>
      </c>
      <c r="J200" s="2">
        <v>0.1688286</v>
      </c>
    </row>
    <row r="201" spans="1:10" x14ac:dyDescent="0.25">
      <c r="A201">
        <v>197</v>
      </c>
      <c r="B201" s="7">
        <v>18.911000000000001</v>
      </c>
      <c r="C201" s="7">
        <v>19.802</v>
      </c>
      <c r="D201" s="7">
        <f t="shared" si="3"/>
        <v>38.713000000000001</v>
      </c>
      <c r="E201" s="6">
        <v>3.246</v>
      </c>
      <c r="F201" s="6">
        <v>3.0459999999999998</v>
      </c>
      <c r="G201" s="6">
        <v>2.9940000000000002</v>
      </c>
      <c r="H201" s="2">
        <v>5.4748000000000002E-3</v>
      </c>
      <c r="I201" s="2">
        <v>-9.5290000000000001E-4</v>
      </c>
      <c r="J201" s="2">
        <v>0.1701221</v>
      </c>
    </row>
    <row r="202" spans="1:10" x14ac:dyDescent="0.25">
      <c r="A202">
        <v>198</v>
      </c>
      <c r="B202" s="7">
        <v>18.908000000000001</v>
      </c>
      <c r="C202" s="7">
        <v>19.905999999999999</v>
      </c>
      <c r="D202" s="7">
        <f t="shared" si="3"/>
        <v>38.814</v>
      </c>
      <c r="E202" s="6">
        <v>3.2559999999999998</v>
      </c>
      <c r="F202" s="6">
        <v>3.05</v>
      </c>
      <c r="G202" s="6">
        <v>3.004</v>
      </c>
      <c r="H202" s="2">
        <v>5.4748000000000002E-3</v>
      </c>
      <c r="I202" s="2">
        <v>-1.0004999999999999E-3</v>
      </c>
      <c r="J202" s="2">
        <v>0.17055330000000002</v>
      </c>
    </row>
    <row r="203" spans="1:10" x14ac:dyDescent="0.25">
      <c r="A203">
        <v>199</v>
      </c>
      <c r="B203" s="7">
        <v>18.847000000000001</v>
      </c>
      <c r="C203" s="7">
        <v>19.908999999999999</v>
      </c>
      <c r="D203" s="7">
        <f t="shared" si="3"/>
        <v>38.756</v>
      </c>
      <c r="E203" s="6">
        <v>3.2559999999999998</v>
      </c>
      <c r="F203" s="6">
        <v>3.0550000000000002</v>
      </c>
      <c r="G203" s="6">
        <v>3.0089999999999999</v>
      </c>
      <c r="H203" s="2">
        <v>5.4272000000000001E-3</v>
      </c>
      <c r="I203" s="2">
        <v>-9.5290000000000001E-4</v>
      </c>
      <c r="J203" s="2">
        <v>0.17079280000000002</v>
      </c>
    </row>
    <row r="204" spans="1:10" x14ac:dyDescent="0.25">
      <c r="A204">
        <v>200</v>
      </c>
      <c r="B204" s="7">
        <v>18.844000000000001</v>
      </c>
      <c r="C204" s="7">
        <v>19.838999999999999</v>
      </c>
      <c r="D204" s="7">
        <f t="shared" si="3"/>
        <v>38.683</v>
      </c>
      <c r="E204" s="6">
        <v>3.2610000000000001</v>
      </c>
      <c r="F204" s="6">
        <v>3.0649999999999999</v>
      </c>
      <c r="G204" s="6">
        <v>3.0089999999999999</v>
      </c>
      <c r="H204" s="2">
        <v>5.4272000000000001E-3</v>
      </c>
      <c r="I204" s="2">
        <v>-9.5290000000000001E-4</v>
      </c>
      <c r="J204" s="2">
        <v>0.17165519999999998</v>
      </c>
    </row>
    <row r="205" spans="1:10" x14ac:dyDescent="0.25">
      <c r="A205">
        <v>201</v>
      </c>
      <c r="B205" s="7">
        <v>18.928999999999998</v>
      </c>
      <c r="C205" s="7">
        <v>19.923999999999999</v>
      </c>
      <c r="D205" s="7">
        <f t="shared" si="3"/>
        <v>38.852999999999994</v>
      </c>
      <c r="E205" s="6">
        <v>3.2749999999999999</v>
      </c>
      <c r="F205" s="6">
        <v>3.0739999999999998</v>
      </c>
      <c r="G205" s="6">
        <v>3.0129999999999999</v>
      </c>
      <c r="H205" s="2">
        <v>5.4748000000000002E-3</v>
      </c>
      <c r="I205" s="2">
        <v>-9.5290000000000001E-4</v>
      </c>
      <c r="J205" s="2">
        <v>0.17361949999999998</v>
      </c>
    </row>
    <row r="206" spans="1:10" x14ac:dyDescent="0.25">
      <c r="A206">
        <v>202</v>
      </c>
      <c r="B206" s="7">
        <v>19.125</v>
      </c>
      <c r="C206" s="7">
        <v>20.103999999999999</v>
      </c>
      <c r="D206" s="7">
        <f t="shared" si="3"/>
        <v>39.228999999999999</v>
      </c>
      <c r="E206" s="6">
        <v>3.2850000000000001</v>
      </c>
      <c r="F206" s="6">
        <v>3.089</v>
      </c>
      <c r="G206" s="6">
        <v>3.0230000000000001</v>
      </c>
      <c r="H206" s="2">
        <v>5.4748000000000002E-3</v>
      </c>
      <c r="I206" s="2">
        <v>-9.5290000000000001E-4</v>
      </c>
      <c r="J206" s="2">
        <v>0.175009</v>
      </c>
    </row>
    <row r="207" spans="1:10" x14ac:dyDescent="0.25">
      <c r="A207">
        <v>203</v>
      </c>
      <c r="B207" s="7">
        <v>19.155000000000001</v>
      </c>
      <c r="C207" s="7">
        <v>20.205000000000002</v>
      </c>
      <c r="D207" s="7">
        <f t="shared" si="3"/>
        <v>39.36</v>
      </c>
      <c r="E207" s="6">
        <v>3.294</v>
      </c>
      <c r="F207" s="6">
        <v>3.0990000000000002</v>
      </c>
      <c r="G207" s="6">
        <v>3.0329999999999999</v>
      </c>
      <c r="H207" s="2">
        <v>5.5223999999999994E-3</v>
      </c>
      <c r="I207" s="2">
        <v>-9.5290000000000001E-4</v>
      </c>
      <c r="J207" s="2">
        <v>0.1756798</v>
      </c>
    </row>
    <row r="208" spans="1:10" x14ac:dyDescent="0.25">
      <c r="A208">
        <v>204</v>
      </c>
      <c r="B208" s="7">
        <v>19.158000000000001</v>
      </c>
      <c r="C208" s="7">
        <v>20.22</v>
      </c>
      <c r="D208" s="7">
        <f t="shared" si="3"/>
        <v>39.378</v>
      </c>
      <c r="E208" s="6">
        <v>3.2989999999999999</v>
      </c>
      <c r="F208" s="6">
        <v>3.1030000000000002</v>
      </c>
      <c r="G208" s="6">
        <v>3.0369999999999999</v>
      </c>
      <c r="H208" s="2">
        <v>5.4748000000000002E-3</v>
      </c>
      <c r="I208" s="2">
        <v>-9.5290000000000001E-4</v>
      </c>
      <c r="J208" s="2">
        <v>0.17534439999999998</v>
      </c>
    </row>
    <row r="209" spans="1:10" x14ac:dyDescent="0.25">
      <c r="A209">
        <v>205</v>
      </c>
      <c r="B209" s="7">
        <v>19.158000000000001</v>
      </c>
      <c r="C209" s="7">
        <v>20.202000000000002</v>
      </c>
      <c r="D209" s="7">
        <f t="shared" si="3"/>
        <v>39.36</v>
      </c>
      <c r="E209" s="6">
        <v>3.3039999999999998</v>
      </c>
      <c r="F209" s="6">
        <v>3.1030000000000002</v>
      </c>
      <c r="G209" s="6">
        <v>3.0419999999999998</v>
      </c>
      <c r="H209" s="2">
        <v>5.4272000000000001E-3</v>
      </c>
      <c r="I209" s="2">
        <v>-1.0004999999999999E-3</v>
      </c>
      <c r="J209" s="2">
        <v>0.17481730000000001</v>
      </c>
    </row>
    <row r="210" spans="1:10" x14ac:dyDescent="0.25">
      <c r="A210">
        <v>206</v>
      </c>
      <c r="B210" s="7">
        <v>19.091000000000001</v>
      </c>
      <c r="C210" s="7">
        <v>20.117000000000001</v>
      </c>
      <c r="D210" s="7">
        <f t="shared" si="3"/>
        <v>39.207999999999998</v>
      </c>
      <c r="E210" s="6">
        <v>3.3039999999999998</v>
      </c>
      <c r="F210" s="6">
        <v>3.1080000000000001</v>
      </c>
      <c r="G210" s="6">
        <v>3.0419999999999998</v>
      </c>
      <c r="H210" s="2">
        <v>5.4272000000000001E-3</v>
      </c>
      <c r="I210" s="2">
        <v>-1.0004999999999999E-3</v>
      </c>
      <c r="J210" s="2">
        <v>0.17443399999999998</v>
      </c>
    </row>
    <row r="211" spans="1:10" x14ac:dyDescent="0.25">
      <c r="A211">
        <v>207</v>
      </c>
      <c r="B211" s="7">
        <v>19.050999999999998</v>
      </c>
      <c r="C211" s="7">
        <v>20.11</v>
      </c>
      <c r="D211" s="7">
        <f t="shared" si="3"/>
        <v>39.161000000000001</v>
      </c>
      <c r="E211" s="6">
        <v>3.3090000000000002</v>
      </c>
      <c r="F211" s="6">
        <v>3.1080000000000001</v>
      </c>
      <c r="G211" s="6">
        <v>3.0470000000000002</v>
      </c>
      <c r="H211" s="2">
        <v>5.3796E-3</v>
      </c>
      <c r="I211" s="2">
        <v>-1.0004999999999999E-3</v>
      </c>
      <c r="J211" s="2">
        <v>0.1743382</v>
      </c>
    </row>
    <row r="212" spans="1:10" x14ac:dyDescent="0.25">
      <c r="A212">
        <v>208</v>
      </c>
      <c r="B212" s="7">
        <v>19.045000000000002</v>
      </c>
      <c r="C212" s="7">
        <v>20.11</v>
      </c>
      <c r="D212" s="7">
        <f t="shared" si="3"/>
        <v>39.155000000000001</v>
      </c>
      <c r="E212" s="6">
        <v>3.3090000000000002</v>
      </c>
      <c r="F212" s="6">
        <v>3.113</v>
      </c>
      <c r="G212" s="6">
        <v>3.0470000000000002</v>
      </c>
      <c r="H212" s="2">
        <v>5.4272000000000001E-3</v>
      </c>
      <c r="I212" s="2">
        <v>-1.0004999999999999E-3</v>
      </c>
      <c r="J212" s="2">
        <v>0.1744819</v>
      </c>
    </row>
    <row r="213" spans="1:10" x14ac:dyDescent="0.25">
      <c r="A213">
        <v>209</v>
      </c>
      <c r="B213" s="7">
        <v>19.045000000000002</v>
      </c>
      <c r="C213" s="7">
        <v>20.11</v>
      </c>
      <c r="D213" s="7">
        <f t="shared" si="3"/>
        <v>39.155000000000001</v>
      </c>
      <c r="E213" s="6">
        <v>3.3140000000000001</v>
      </c>
      <c r="F213" s="6">
        <v>3.1179999999999999</v>
      </c>
      <c r="G213" s="6">
        <v>3.0470000000000002</v>
      </c>
      <c r="H213" s="2">
        <v>5.4748000000000002E-3</v>
      </c>
      <c r="I213" s="2">
        <v>-1.0004999999999999E-3</v>
      </c>
      <c r="J213" s="2">
        <v>0.17529649999999999</v>
      </c>
    </row>
    <row r="214" spans="1:10" x14ac:dyDescent="0.25">
      <c r="A214">
        <v>210</v>
      </c>
      <c r="B214" s="7">
        <v>19.25</v>
      </c>
      <c r="C214" s="7">
        <v>20.260000000000002</v>
      </c>
      <c r="D214" s="7">
        <f t="shared" si="3"/>
        <v>39.510000000000005</v>
      </c>
      <c r="E214" s="6">
        <v>3.343</v>
      </c>
      <c r="F214" s="6">
        <v>3.1509999999999998</v>
      </c>
      <c r="G214" s="6">
        <v>3.0659999999999998</v>
      </c>
      <c r="H214" s="2">
        <v>5.4748000000000002E-3</v>
      </c>
      <c r="I214" s="2">
        <v>-1.0004999999999999E-3</v>
      </c>
      <c r="J214" s="2">
        <v>0.17917760000000002</v>
      </c>
    </row>
    <row r="215" spans="1:10" x14ac:dyDescent="0.25">
      <c r="A215">
        <v>211</v>
      </c>
      <c r="B215" s="7">
        <v>19.658999999999999</v>
      </c>
      <c r="C215" s="7">
        <v>20.617000000000001</v>
      </c>
      <c r="D215" s="7">
        <f t="shared" si="3"/>
        <v>40.275999999999996</v>
      </c>
      <c r="E215" s="6">
        <v>3.3809999999999998</v>
      </c>
      <c r="F215" s="6">
        <v>3.1850000000000001</v>
      </c>
      <c r="G215" s="6">
        <v>3.109</v>
      </c>
      <c r="H215" s="2">
        <v>5.5223999999999994E-3</v>
      </c>
      <c r="I215" s="2">
        <v>-1.0004999999999999E-3</v>
      </c>
      <c r="J215" s="2">
        <v>0.18262780000000001</v>
      </c>
    </row>
    <row r="216" spans="1:10" x14ac:dyDescent="0.25">
      <c r="A216">
        <v>212</v>
      </c>
      <c r="B216" s="7">
        <v>19.917999999999999</v>
      </c>
      <c r="C216" s="7">
        <v>20.946999999999999</v>
      </c>
      <c r="D216" s="7">
        <f t="shared" si="3"/>
        <v>40.864999999999995</v>
      </c>
      <c r="E216" s="6">
        <v>3.415</v>
      </c>
      <c r="F216" s="6">
        <v>3.2189999999999999</v>
      </c>
      <c r="G216" s="6">
        <v>3.157</v>
      </c>
      <c r="H216" s="2">
        <v>5.6175999999999995E-3</v>
      </c>
      <c r="I216" s="2">
        <v>-1.0004999999999999E-3</v>
      </c>
      <c r="J216" s="2">
        <v>0.18555099999999999</v>
      </c>
    </row>
    <row r="217" spans="1:10" x14ac:dyDescent="0.25">
      <c r="A217">
        <v>213</v>
      </c>
      <c r="B217" s="7">
        <v>20.045999999999999</v>
      </c>
      <c r="C217" s="7">
        <v>21.023</v>
      </c>
      <c r="D217" s="7">
        <f t="shared" si="3"/>
        <v>41.069000000000003</v>
      </c>
      <c r="E217" s="6">
        <v>3.4340000000000002</v>
      </c>
      <c r="F217" s="6">
        <v>3.238</v>
      </c>
      <c r="G217" s="6">
        <v>3.177</v>
      </c>
      <c r="H217" s="2">
        <v>5.6175999999999995E-3</v>
      </c>
      <c r="I217" s="2">
        <v>-1.0004999999999999E-3</v>
      </c>
      <c r="J217" s="2">
        <v>0.18713250000000001</v>
      </c>
    </row>
    <row r="218" spans="1:10" x14ac:dyDescent="0.25">
      <c r="A218">
        <v>214</v>
      </c>
      <c r="B218" s="7">
        <v>20.024999999999999</v>
      </c>
      <c r="C218" s="7">
        <v>21.023</v>
      </c>
      <c r="D218" s="7">
        <f t="shared" si="3"/>
        <v>41.048000000000002</v>
      </c>
      <c r="E218" s="6">
        <v>3.444</v>
      </c>
      <c r="F218" s="6">
        <v>3.2480000000000002</v>
      </c>
      <c r="G218" s="6">
        <v>3.1859999999999999</v>
      </c>
      <c r="H218" s="2">
        <v>5.6652000000000004E-3</v>
      </c>
      <c r="I218" s="2">
        <v>-1.0004999999999999E-3</v>
      </c>
      <c r="J218" s="2">
        <v>0.18780340000000001</v>
      </c>
    </row>
    <row r="219" spans="1:10" x14ac:dyDescent="0.25">
      <c r="A219">
        <v>215</v>
      </c>
      <c r="B219" s="7">
        <v>19.960999999999999</v>
      </c>
      <c r="C219" s="7">
        <v>21.02</v>
      </c>
      <c r="D219" s="7">
        <f t="shared" si="3"/>
        <v>40.980999999999995</v>
      </c>
      <c r="E219" s="6">
        <v>3.4489999999999998</v>
      </c>
      <c r="F219" s="6">
        <v>3.2530000000000001</v>
      </c>
      <c r="G219" s="6">
        <v>3.1960000000000002</v>
      </c>
      <c r="H219" s="2">
        <v>5.6175999999999995E-3</v>
      </c>
      <c r="I219" s="2">
        <v>-1.0004999999999999E-3</v>
      </c>
      <c r="J219" s="2">
        <v>0.18813890000000003</v>
      </c>
    </row>
    <row r="220" spans="1:10" x14ac:dyDescent="0.25">
      <c r="A220">
        <v>216</v>
      </c>
      <c r="B220" s="7">
        <v>19.960999999999999</v>
      </c>
      <c r="C220" s="7">
        <v>21.016999999999999</v>
      </c>
      <c r="D220" s="7">
        <f t="shared" si="3"/>
        <v>40.977999999999994</v>
      </c>
      <c r="E220" s="6">
        <v>3.4580000000000002</v>
      </c>
      <c r="F220" s="6">
        <v>3.2669999999999999</v>
      </c>
      <c r="G220" s="6">
        <v>3.1960000000000002</v>
      </c>
      <c r="H220" s="2">
        <v>5.7128999999999999E-3</v>
      </c>
      <c r="I220" s="2">
        <v>-1.0004999999999999E-3</v>
      </c>
      <c r="J220" s="2">
        <v>0.1894808</v>
      </c>
    </row>
    <row r="221" spans="1:10" x14ac:dyDescent="0.25">
      <c r="A221">
        <v>217</v>
      </c>
      <c r="B221" s="7">
        <v>20.138000000000002</v>
      </c>
      <c r="C221" s="7">
        <v>21.09</v>
      </c>
      <c r="D221" s="7">
        <f t="shared" si="3"/>
        <v>41.228000000000002</v>
      </c>
      <c r="E221" s="6">
        <v>3.4780000000000002</v>
      </c>
      <c r="F221" s="6">
        <v>3.286</v>
      </c>
      <c r="G221" s="6">
        <v>3.21</v>
      </c>
      <c r="H221" s="2">
        <v>5.7605E-3</v>
      </c>
      <c r="I221" s="2">
        <v>-1.0004999999999999E-3</v>
      </c>
      <c r="J221" s="2">
        <v>0.19149380000000002</v>
      </c>
    </row>
    <row r="222" spans="1:10" x14ac:dyDescent="0.25">
      <c r="A222">
        <v>218</v>
      </c>
      <c r="B222" s="7">
        <v>20.268999999999998</v>
      </c>
      <c r="C222" s="7">
        <v>21.321999999999999</v>
      </c>
      <c r="D222" s="7">
        <f t="shared" si="3"/>
        <v>41.590999999999994</v>
      </c>
      <c r="E222" s="6">
        <v>3.5019999999999998</v>
      </c>
      <c r="F222" s="6">
        <v>3.31</v>
      </c>
      <c r="G222" s="6">
        <v>3.2440000000000002</v>
      </c>
      <c r="H222" s="2">
        <v>5.7605E-3</v>
      </c>
      <c r="I222" s="2">
        <v>-9.5290000000000001E-4</v>
      </c>
      <c r="J222" s="2">
        <v>0.1938424</v>
      </c>
    </row>
    <row r="223" spans="1:10" x14ac:dyDescent="0.25">
      <c r="A223">
        <v>219</v>
      </c>
      <c r="B223" s="7">
        <v>20.440000000000001</v>
      </c>
      <c r="C223" s="7">
        <v>21.49</v>
      </c>
      <c r="D223" s="7">
        <f t="shared" si="3"/>
        <v>41.93</v>
      </c>
      <c r="E223" s="6">
        <v>3.5259999999999998</v>
      </c>
      <c r="F223" s="6">
        <v>3.3340000000000001</v>
      </c>
      <c r="G223" s="6">
        <v>3.2679999999999998</v>
      </c>
      <c r="H223" s="2">
        <v>5.8080999999999992E-3</v>
      </c>
      <c r="I223" s="2">
        <v>-9.5290000000000001E-4</v>
      </c>
      <c r="J223" s="2">
        <v>0.19676630000000001</v>
      </c>
    </row>
    <row r="224" spans="1:10" x14ac:dyDescent="0.25">
      <c r="A224">
        <v>220</v>
      </c>
      <c r="B224" s="7">
        <v>20.635000000000002</v>
      </c>
      <c r="C224" s="7">
        <v>21.673000000000002</v>
      </c>
      <c r="D224" s="7">
        <f t="shared" si="3"/>
        <v>42.308000000000007</v>
      </c>
      <c r="E224" s="6">
        <v>3.5550000000000002</v>
      </c>
      <c r="F224" s="6">
        <v>3.3580000000000001</v>
      </c>
      <c r="G224" s="6">
        <v>3.2919999999999998</v>
      </c>
      <c r="H224" s="2">
        <v>5.7605E-3</v>
      </c>
      <c r="I224" s="2">
        <v>-9.0519999999999999E-4</v>
      </c>
      <c r="J224" s="2">
        <v>0.1993548</v>
      </c>
    </row>
    <row r="225" spans="1:10" x14ac:dyDescent="0.25">
      <c r="A225">
        <v>221</v>
      </c>
      <c r="B225" s="7">
        <v>20.776</v>
      </c>
      <c r="C225" s="7">
        <v>21.803999999999998</v>
      </c>
      <c r="D225" s="7">
        <f t="shared" si="3"/>
        <v>42.58</v>
      </c>
      <c r="E225" s="6">
        <v>3.5790000000000002</v>
      </c>
      <c r="F225" s="6">
        <v>3.3820000000000001</v>
      </c>
      <c r="G225" s="6">
        <v>3.3159999999999998</v>
      </c>
      <c r="H225" s="2">
        <v>5.8080999999999992E-3</v>
      </c>
      <c r="I225" s="2">
        <v>-9.0519999999999999E-4</v>
      </c>
      <c r="J225" s="2">
        <v>0.20199130000000001</v>
      </c>
    </row>
    <row r="226" spans="1:10" x14ac:dyDescent="0.25">
      <c r="A226">
        <v>222</v>
      </c>
      <c r="B226" s="7">
        <v>20.931000000000001</v>
      </c>
      <c r="C226" s="7">
        <v>22</v>
      </c>
      <c r="D226" s="7">
        <f t="shared" si="3"/>
        <v>42.930999999999997</v>
      </c>
      <c r="E226" s="6">
        <v>3.613</v>
      </c>
      <c r="F226" s="6">
        <v>3.4159999999999999</v>
      </c>
      <c r="G226" s="6">
        <v>3.34</v>
      </c>
      <c r="H226" s="2">
        <v>5.8556999999999993E-3</v>
      </c>
      <c r="I226" s="2">
        <v>-9.0519999999999999E-4</v>
      </c>
      <c r="J226" s="2">
        <v>0.20505949999999998</v>
      </c>
    </row>
    <row r="227" spans="1:10" x14ac:dyDescent="0.25">
      <c r="A227">
        <v>223</v>
      </c>
      <c r="B227" s="7">
        <v>21.108000000000001</v>
      </c>
      <c r="C227" s="7">
        <v>22.192</v>
      </c>
      <c r="D227" s="7">
        <f t="shared" si="3"/>
        <v>43.3</v>
      </c>
      <c r="E227" s="6">
        <v>3.6419999999999999</v>
      </c>
      <c r="F227" s="6">
        <v>3.4449999999999998</v>
      </c>
      <c r="G227" s="6">
        <v>3.3639999999999999</v>
      </c>
      <c r="H227" s="2">
        <v>5.8556999999999993E-3</v>
      </c>
      <c r="I227" s="2">
        <v>-8.5760000000000003E-4</v>
      </c>
      <c r="J227" s="2">
        <v>0.20798399999999997</v>
      </c>
    </row>
    <row r="228" spans="1:10" x14ac:dyDescent="0.25">
      <c r="A228">
        <v>224</v>
      </c>
      <c r="B228" s="7">
        <v>21.292000000000002</v>
      </c>
      <c r="C228" s="7">
        <v>22.32</v>
      </c>
      <c r="D228" s="7">
        <f t="shared" si="3"/>
        <v>43.612000000000002</v>
      </c>
      <c r="E228" s="6">
        <v>3.6659999999999999</v>
      </c>
      <c r="F228" s="6">
        <v>3.4740000000000002</v>
      </c>
      <c r="G228" s="6">
        <v>3.3929999999999998</v>
      </c>
      <c r="H228" s="2">
        <v>5.9033000000000002E-3</v>
      </c>
      <c r="I228" s="2">
        <v>-8.5760000000000003E-4</v>
      </c>
      <c r="J228" s="2">
        <v>0.21076489999999998</v>
      </c>
    </row>
    <row r="229" spans="1:10" x14ac:dyDescent="0.25">
      <c r="A229">
        <v>225</v>
      </c>
      <c r="B229" s="7">
        <v>21.434999999999999</v>
      </c>
      <c r="C229" s="7">
        <v>22.47</v>
      </c>
      <c r="D229" s="7">
        <f t="shared" si="3"/>
        <v>43.905000000000001</v>
      </c>
      <c r="E229" s="6">
        <v>3.69</v>
      </c>
      <c r="F229" s="6">
        <v>3.4980000000000002</v>
      </c>
      <c r="G229" s="6">
        <v>3.4209999999999998</v>
      </c>
      <c r="H229" s="2">
        <v>5.9509000000000003E-3</v>
      </c>
      <c r="I229" s="2">
        <v>-7.6229999999999994E-4</v>
      </c>
      <c r="J229" s="2">
        <v>0.21603939999999996</v>
      </c>
    </row>
    <row r="230" spans="1:10" x14ac:dyDescent="0.25">
      <c r="A230">
        <v>226</v>
      </c>
      <c r="B230" s="7">
        <v>21.459</v>
      </c>
      <c r="C230" s="7">
        <v>22.512</v>
      </c>
      <c r="D230" s="7">
        <f t="shared" si="3"/>
        <v>43.971000000000004</v>
      </c>
      <c r="E230" s="6">
        <v>3.7</v>
      </c>
      <c r="F230" s="6">
        <v>3.508</v>
      </c>
      <c r="G230" s="6">
        <v>3.4359999999999999</v>
      </c>
      <c r="H230" s="2">
        <v>5.9985000000000004E-3</v>
      </c>
      <c r="I230" s="2">
        <v>-7.1469999999999997E-4</v>
      </c>
      <c r="J230" s="2">
        <v>0.21805339999999995</v>
      </c>
    </row>
    <row r="231" spans="1:10" x14ac:dyDescent="0.25">
      <c r="A231">
        <v>227</v>
      </c>
      <c r="B231" s="7">
        <v>21.456</v>
      </c>
      <c r="C231" s="7">
        <v>22.509</v>
      </c>
      <c r="D231" s="7">
        <f t="shared" si="3"/>
        <v>43.965000000000003</v>
      </c>
      <c r="E231" s="6">
        <v>3.7090000000000001</v>
      </c>
      <c r="F231" s="6">
        <v>3.512</v>
      </c>
      <c r="G231" s="6">
        <v>3.4449999999999998</v>
      </c>
      <c r="H231" s="2">
        <v>5.9985000000000004E-3</v>
      </c>
      <c r="I231" s="2">
        <v>-7.1469999999999997E-4</v>
      </c>
      <c r="J231" s="2">
        <v>0.2194921</v>
      </c>
    </row>
    <row r="232" spans="1:10" x14ac:dyDescent="0.25">
      <c r="A232">
        <v>228</v>
      </c>
      <c r="B232" s="7">
        <v>21.370999999999999</v>
      </c>
      <c r="C232" s="7">
        <v>22.43</v>
      </c>
      <c r="D232" s="7">
        <f t="shared" si="3"/>
        <v>43.801000000000002</v>
      </c>
      <c r="E232" s="6">
        <v>3.7189999999999999</v>
      </c>
      <c r="F232" s="6">
        <v>3.5270000000000001</v>
      </c>
      <c r="G232" s="6">
        <v>3.45</v>
      </c>
      <c r="H232" s="2">
        <v>5.9985000000000004E-3</v>
      </c>
      <c r="I232" s="2">
        <v>-6.6699999999999995E-4</v>
      </c>
      <c r="J232" s="2">
        <v>0.22174599999999997</v>
      </c>
    </row>
    <row r="233" spans="1:10" x14ac:dyDescent="0.25">
      <c r="A233">
        <v>229</v>
      </c>
      <c r="B233" s="7">
        <v>21.539000000000001</v>
      </c>
      <c r="C233" s="7">
        <v>22.57</v>
      </c>
      <c r="D233" s="7">
        <f t="shared" si="3"/>
        <v>44.109000000000002</v>
      </c>
      <c r="E233" s="6">
        <v>3.7330000000000001</v>
      </c>
      <c r="F233" s="6">
        <v>3.5409999999999999</v>
      </c>
      <c r="G233" s="6">
        <v>3.464</v>
      </c>
      <c r="H233" s="2">
        <v>5.9985000000000004E-3</v>
      </c>
      <c r="I233" s="2">
        <v>-6.6699999999999995E-4</v>
      </c>
      <c r="J233" s="2">
        <v>0.225295</v>
      </c>
    </row>
    <row r="234" spans="1:10" x14ac:dyDescent="0.25">
      <c r="A234">
        <v>230</v>
      </c>
      <c r="B234" s="7">
        <v>21.690999999999999</v>
      </c>
      <c r="C234" s="7">
        <v>22.754000000000001</v>
      </c>
      <c r="D234" s="7">
        <f t="shared" si="3"/>
        <v>44.445</v>
      </c>
      <c r="E234" s="6">
        <v>3.7570000000000001</v>
      </c>
      <c r="F234" s="6">
        <v>3.5649999999999999</v>
      </c>
      <c r="G234" s="6">
        <v>3.484</v>
      </c>
      <c r="H234" s="2">
        <v>6.0936999999999996E-3</v>
      </c>
      <c r="I234" s="2">
        <v>-6.1939999999999999E-4</v>
      </c>
      <c r="J234" s="2">
        <v>0.22874829999999996</v>
      </c>
    </row>
    <row r="235" spans="1:10" x14ac:dyDescent="0.25">
      <c r="A235">
        <v>231</v>
      </c>
      <c r="B235" s="7">
        <v>21.872</v>
      </c>
      <c r="C235" s="7">
        <v>22.952000000000002</v>
      </c>
      <c r="D235" s="7">
        <f t="shared" si="3"/>
        <v>44.823999999999998</v>
      </c>
      <c r="E235" s="6">
        <v>3.7909999999999999</v>
      </c>
      <c r="F235" s="6">
        <v>3.589</v>
      </c>
      <c r="G235" s="6">
        <v>3.5219999999999998</v>
      </c>
      <c r="H235" s="2">
        <v>6.1890000000000001E-3</v>
      </c>
      <c r="I235" s="2">
        <v>-6.1939999999999999E-4</v>
      </c>
      <c r="J235" s="2">
        <v>0.23253759999999998</v>
      </c>
    </row>
    <row r="236" spans="1:10" x14ac:dyDescent="0.25">
      <c r="A236">
        <v>232</v>
      </c>
      <c r="B236" s="7">
        <v>22.052</v>
      </c>
      <c r="C236" s="7">
        <v>23.141000000000002</v>
      </c>
      <c r="D236" s="7">
        <f t="shared" si="3"/>
        <v>45.192999999999998</v>
      </c>
      <c r="E236" s="6">
        <v>3.8109999999999999</v>
      </c>
      <c r="F236" s="6">
        <v>3.613</v>
      </c>
      <c r="G236" s="6">
        <v>3.556</v>
      </c>
      <c r="H236" s="2">
        <v>6.1412999999999997E-3</v>
      </c>
      <c r="I236" s="2">
        <v>-6.1939999999999999E-4</v>
      </c>
      <c r="J236" s="2">
        <v>0.23714279999999999</v>
      </c>
    </row>
    <row r="237" spans="1:10" x14ac:dyDescent="0.25">
      <c r="A237">
        <v>233</v>
      </c>
      <c r="B237" s="7">
        <v>22.213000000000001</v>
      </c>
      <c r="C237" s="7">
        <v>23.291</v>
      </c>
      <c r="D237" s="7">
        <f t="shared" si="3"/>
        <v>45.504000000000005</v>
      </c>
      <c r="E237" s="6">
        <v>3.835</v>
      </c>
      <c r="F237" s="6">
        <v>3.637</v>
      </c>
      <c r="G237" s="6">
        <v>3.58</v>
      </c>
      <c r="H237" s="2">
        <v>6.1412999999999997E-3</v>
      </c>
      <c r="I237" s="2">
        <v>-5.7169999999999996E-4</v>
      </c>
      <c r="J237" s="2">
        <v>0.24155639999999998</v>
      </c>
    </row>
    <row r="238" spans="1:10" x14ac:dyDescent="0.25">
      <c r="A238">
        <v>234</v>
      </c>
      <c r="B238" s="7">
        <v>22.372</v>
      </c>
      <c r="C238" s="7">
        <v>23.468</v>
      </c>
      <c r="D238" s="7">
        <f t="shared" si="3"/>
        <v>45.84</v>
      </c>
      <c r="E238" s="6">
        <v>3.8639999999999999</v>
      </c>
      <c r="F238" s="6">
        <v>3.6659999999999999</v>
      </c>
      <c r="G238" s="6">
        <v>3.6040000000000001</v>
      </c>
      <c r="H238" s="2">
        <v>6.2366000000000001E-3</v>
      </c>
      <c r="I238" s="2">
        <v>-5.241E-4</v>
      </c>
      <c r="J238" s="2">
        <v>0.24630629999999998</v>
      </c>
    </row>
    <row r="239" spans="1:10" x14ac:dyDescent="0.25">
      <c r="A239">
        <v>235</v>
      </c>
      <c r="B239" s="7">
        <v>22.561</v>
      </c>
      <c r="C239" s="7">
        <v>23.66</v>
      </c>
      <c r="D239" s="7">
        <f t="shared" si="3"/>
        <v>46.221000000000004</v>
      </c>
      <c r="E239" s="6">
        <v>3.8929999999999998</v>
      </c>
      <c r="F239" s="6">
        <v>3.6949999999999998</v>
      </c>
      <c r="G239" s="6">
        <v>3.6230000000000002</v>
      </c>
      <c r="H239" s="2">
        <v>6.2842000000000002E-3</v>
      </c>
      <c r="I239" s="2">
        <v>-5.241E-4</v>
      </c>
      <c r="J239" s="2">
        <v>0.25038489999999997</v>
      </c>
    </row>
    <row r="240" spans="1:10" x14ac:dyDescent="0.25">
      <c r="A240">
        <v>236</v>
      </c>
      <c r="B240" s="7">
        <v>22.747</v>
      </c>
      <c r="C240" s="7">
        <v>23.791</v>
      </c>
      <c r="D240" s="7">
        <f t="shared" si="3"/>
        <v>46.537999999999997</v>
      </c>
      <c r="E240" s="6">
        <v>3.9209999999999998</v>
      </c>
      <c r="F240" s="6">
        <v>3.7240000000000002</v>
      </c>
      <c r="G240" s="6">
        <v>3.6419999999999999</v>
      </c>
      <c r="H240" s="2">
        <v>6.3317999999999994E-3</v>
      </c>
      <c r="I240" s="2">
        <v>-5.241E-4</v>
      </c>
      <c r="J240" s="2">
        <v>0.25364799999999993</v>
      </c>
    </row>
    <row r="241" spans="1:10" x14ac:dyDescent="0.25">
      <c r="A241">
        <v>237</v>
      </c>
      <c r="B241" s="7">
        <v>22.853999999999999</v>
      </c>
      <c r="C241" s="7">
        <v>23.904</v>
      </c>
      <c r="D241" s="7">
        <f t="shared" si="3"/>
        <v>46.757999999999996</v>
      </c>
      <c r="E241" s="6">
        <v>3.9460000000000002</v>
      </c>
      <c r="F241" s="6">
        <v>3.7429999999999999</v>
      </c>
      <c r="G241" s="6">
        <v>3.661</v>
      </c>
      <c r="H241" s="2">
        <v>6.3317999999999994E-3</v>
      </c>
      <c r="I241" s="2">
        <v>-4.7639999999999992E-4</v>
      </c>
      <c r="J241" s="2">
        <v>0.25566349999999999</v>
      </c>
    </row>
    <row r="242" spans="1:10" x14ac:dyDescent="0.25">
      <c r="A242">
        <v>238</v>
      </c>
      <c r="B242" s="7">
        <v>22.853999999999999</v>
      </c>
      <c r="C242" s="7">
        <v>23.91</v>
      </c>
      <c r="D242" s="7">
        <f t="shared" si="3"/>
        <v>46.763999999999996</v>
      </c>
      <c r="E242" s="6">
        <v>3.95</v>
      </c>
      <c r="F242" s="6">
        <v>3.7530000000000001</v>
      </c>
      <c r="G242" s="6">
        <v>3.6760000000000002</v>
      </c>
      <c r="H242" s="2">
        <v>6.3317999999999994E-3</v>
      </c>
      <c r="I242" s="2">
        <v>-5.241E-4</v>
      </c>
      <c r="J242" s="2">
        <v>0.25619139999999996</v>
      </c>
    </row>
    <row r="243" spans="1:10" x14ac:dyDescent="0.25">
      <c r="A243">
        <v>239</v>
      </c>
      <c r="B243" s="7">
        <v>22.763000000000002</v>
      </c>
      <c r="C243" s="7">
        <v>23.862000000000002</v>
      </c>
      <c r="D243" s="7">
        <f t="shared" si="3"/>
        <v>46.625</v>
      </c>
      <c r="E243" s="6">
        <v>3.96</v>
      </c>
      <c r="F243" s="6">
        <v>3.758</v>
      </c>
      <c r="G243" s="6">
        <v>3.68</v>
      </c>
      <c r="H243" s="2">
        <v>6.3317999999999994E-3</v>
      </c>
      <c r="I243" s="2">
        <v>-5.241E-4</v>
      </c>
      <c r="J243" s="2">
        <v>0.25667129999999999</v>
      </c>
    </row>
    <row r="244" spans="1:10" x14ac:dyDescent="0.25">
      <c r="A244">
        <v>240</v>
      </c>
      <c r="B244" s="7">
        <v>22.838999999999999</v>
      </c>
      <c r="C244" s="7">
        <v>23.904</v>
      </c>
      <c r="D244" s="7">
        <f t="shared" si="3"/>
        <v>46.742999999999995</v>
      </c>
      <c r="E244" s="6">
        <v>3.9750000000000001</v>
      </c>
      <c r="F244" s="6">
        <v>3.7770000000000001</v>
      </c>
      <c r="G244" s="6">
        <v>3.6949999999999998</v>
      </c>
      <c r="H244" s="2">
        <v>6.3793999999999995E-3</v>
      </c>
      <c r="I244" s="2">
        <v>-5.241E-4</v>
      </c>
      <c r="J244" s="2">
        <v>0.258351</v>
      </c>
    </row>
    <row r="245" spans="1:10" x14ac:dyDescent="0.25">
      <c r="A245">
        <v>241</v>
      </c>
      <c r="B245" s="7">
        <v>22.966999999999999</v>
      </c>
      <c r="C245" s="7">
        <v>24.045000000000002</v>
      </c>
      <c r="D245" s="7">
        <f t="shared" si="3"/>
        <v>47.012</v>
      </c>
      <c r="E245" s="6">
        <v>3.9940000000000002</v>
      </c>
      <c r="F245" s="6">
        <v>3.7959999999999998</v>
      </c>
      <c r="G245" s="6">
        <v>3.714</v>
      </c>
      <c r="H245" s="2">
        <v>6.3317999999999994E-3</v>
      </c>
      <c r="I245" s="2">
        <v>-5.241E-4</v>
      </c>
      <c r="J245" s="2">
        <v>0.26089469999999998</v>
      </c>
    </row>
    <row r="246" spans="1:10" x14ac:dyDescent="0.25">
      <c r="A246">
        <v>242</v>
      </c>
      <c r="B246" s="7">
        <v>23.213999999999999</v>
      </c>
      <c r="C246" s="7">
        <v>24.303999999999998</v>
      </c>
      <c r="D246" s="7">
        <f t="shared" si="3"/>
        <v>47.518000000000001</v>
      </c>
      <c r="E246" s="6">
        <v>4.0279999999999996</v>
      </c>
      <c r="F246" s="6">
        <v>3.83</v>
      </c>
      <c r="G246" s="6">
        <v>3.7519999999999998</v>
      </c>
      <c r="H246" s="2">
        <v>6.3793999999999995E-3</v>
      </c>
      <c r="I246" s="2">
        <v>-5.241E-4</v>
      </c>
      <c r="J246" s="2">
        <v>0.26435049999999999</v>
      </c>
    </row>
    <row r="247" spans="1:10" x14ac:dyDescent="0.25">
      <c r="A247">
        <v>243</v>
      </c>
      <c r="B247" s="7">
        <v>23.452999999999999</v>
      </c>
      <c r="C247" s="7">
        <v>24.515000000000001</v>
      </c>
      <c r="D247" s="7">
        <f t="shared" si="3"/>
        <v>47.968000000000004</v>
      </c>
      <c r="E247" s="6">
        <v>4.0570000000000004</v>
      </c>
      <c r="F247" s="6">
        <v>3.8639999999999999</v>
      </c>
      <c r="G247" s="6">
        <v>3.7909999999999999</v>
      </c>
      <c r="H247" s="2">
        <v>6.4745999999999996E-3</v>
      </c>
      <c r="I247" s="2">
        <v>-4.7639999999999992E-4</v>
      </c>
      <c r="J247" s="2">
        <v>0.26751849999999999</v>
      </c>
    </row>
    <row r="248" spans="1:10" x14ac:dyDescent="0.25">
      <c r="A248">
        <v>244</v>
      </c>
      <c r="B248" s="7">
        <v>23.584</v>
      </c>
      <c r="C248" s="7">
        <v>24.667000000000002</v>
      </c>
      <c r="D248" s="7">
        <f t="shared" si="3"/>
        <v>48.251000000000005</v>
      </c>
      <c r="E248" s="6">
        <v>4.0810000000000004</v>
      </c>
      <c r="F248" s="6">
        <v>3.8879999999999999</v>
      </c>
      <c r="G248" s="6">
        <v>3.82</v>
      </c>
      <c r="H248" s="2">
        <v>6.4745999999999996E-3</v>
      </c>
      <c r="I248" s="2">
        <v>-4.7639999999999992E-4</v>
      </c>
      <c r="J248" s="2">
        <v>0.26991859999999995</v>
      </c>
    </row>
    <row r="249" spans="1:10" x14ac:dyDescent="0.25">
      <c r="A249">
        <v>245</v>
      </c>
      <c r="B249" s="7">
        <v>23.669</v>
      </c>
      <c r="C249" s="7">
        <v>24.795000000000002</v>
      </c>
      <c r="D249" s="7">
        <f t="shared" si="3"/>
        <v>48.463999999999999</v>
      </c>
      <c r="E249" s="6">
        <v>4.1050000000000004</v>
      </c>
      <c r="F249" s="6">
        <v>3.907</v>
      </c>
      <c r="G249" s="6">
        <v>3.8439999999999999</v>
      </c>
      <c r="H249" s="2">
        <v>6.4269999999999996E-3</v>
      </c>
      <c r="I249" s="2">
        <v>-4.7639999999999992E-4</v>
      </c>
      <c r="J249" s="2">
        <v>0.27217479999999994</v>
      </c>
    </row>
    <row r="250" spans="1:10" x14ac:dyDescent="0.25">
      <c r="A250">
        <v>246</v>
      </c>
      <c r="B250" s="7">
        <v>23.806999999999999</v>
      </c>
      <c r="C250" s="7">
        <v>24.887</v>
      </c>
      <c r="D250" s="7">
        <f t="shared" si="3"/>
        <v>48.694000000000003</v>
      </c>
      <c r="E250" s="6">
        <v>4.1289999999999996</v>
      </c>
      <c r="F250" s="6">
        <v>3.931</v>
      </c>
      <c r="G250" s="6">
        <v>3.8719999999999999</v>
      </c>
      <c r="H250" s="2">
        <v>6.5697999999999989E-3</v>
      </c>
      <c r="I250" s="2">
        <v>-5.241E-4</v>
      </c>
      <c r="J250" s="2">
        <v>0.27491119999999997</v>
      </c>
    </row>
    <row r="251" spans="1:10" x14ac:dyDescent="0.25">
      <c r="A251">
        <v>247</v>
      </c>
      <c r="B251" s="7">
        <v>23.977</v>
      </c>
      <c r="C251" s="7">
        <v>25.07</v>
      </c>
      <c r="D251" s="7">
        <f t="shared" si="3"/>
        <v>49.046999999999997</v>
      </c>
      <c r="E251" s="6">
        <v>4.1580000000000004</v>
      </c>
      <c r="F251" s="6">
        <v>3.96</v>
      </c>
      <c r="G251" s="6">
        <v>3.9009999999999998</v>
      </c>
      <c r="H251" s="2">
        <v>6.6650999999999993E-3</v>
      </c>
      <c r="I251" s="2">
        <v>-5.241E-4</v>
      </c>
      <c r="J251" s="2">
        <v>0.27740769999999998</v>
      </c>
    </row>
    <row r="252" spans="1:10" x14ac:dyDescent="0.25">
      <c r="A252">
        <v>248</v>
      </c>
      <c r="B252" s="7">
        <v>24.056999999999999</v>
      </c>
      <c r="C252" s="7">
        <v>25.167999999999999</v>
      </c>
      <c r="D252" s="7">
        <f t="shared" si="3"/>
        <v>49.224999999999994</v>
      </c>
      <c r="E252" s="6">
        <v>4.1820000000000004</v>
      </c>
      <c r="F252" s="6">
        <v>3.984</v>
      </c>
      <c r="G252" s="6">
        <v>3.93</v>
      </c>
      <c r="H252" s="2">
        <v>6.7126999999999994E-3</v>
      </c>
      <c r="I252" s="2">
        <v>-4.7639999999999992E-4</v>
      </c>
      <c r="J252" s="2">
        <v>0.27904009999999996</v>
      </c>
    </row>
    <row r="253" spans="1:10" x14ac:dyDescent="0.25">
      <c r="A253">
        <v>249</v>
      </c>
      <c r="B253" s="7">
        <v>24.109000000000002</v>
      </c>
      <c r="C253" s="7">
        <v>25.213999999999999</v>
      </c>
      <c r="D253" s="7">
        <f t="shared" si="3"/>
        <v>49.323</v>
      </c>
      <c r="E253" s="6">
        <v>4.1920000000000002</v>
      </c>
      <c r="F253" s="6">
        <v>3.9929999999999999</v>
      </c>
      <c r="G253" s="6">
        <v>3.94</v>
      </c>
      <c r="H253" s="2">
        <v>6.7126999999999994E-3</v>
      </c>
      <c r="I253" s="2">
        <v>-4.7639999999999992E-4</v>
      </c>
      <c r="J253" s="2">
        <v>0.27932819999999997</v>
      </c>
    </row>
    <row r="254" spans="1:10" x14ac:dyDescent="0.25">
      <c r="A254">
        <v>250</v>
      </c>
      <c r="B254" s="7">
        <v>24.06</v>
      </c>
      <c r="C254" s="7">
        <v>25.22</v>
      </c>
      <c r="D254" s="7">
        <f t="shared" si="3"/>
        <v>49.28</v>
      </c>
      <c r="E254" s="6">
        <v>4.1959999999999997</v>
      </c>
      <c r="F254" s="6">
        <v>3.9980000000000002</v>
      </c>
      <c r="G254" s="6">
        <v>3.9489999999999998</v>
      </c>
      <c r="H254" s="2">
        <v>6.7602999999999995E-3</v>
      </c>
      <c r="I254" s="2">
        <v>-4.7639999999999992E-4</v>
      </c>
      <c r="J254" s="2">
        <v>0.2791361</v>
      </c>
    </row>
    <row r="255" spans="1:10" x14ac:dyDescent="0.25">
      <c r="A255">
        <v>251</v>
      </c>
      <c r="B255" s="7">
        <v>24.062999999999999</v>
      </c>
      <c r="C255" s="7">
        <v>25.134</v>
      </c>
      <c r="D255" s="7">
        <f t="shared" si="3"/>
        <v>49.197000000000003</v>
      </c>
      <c r="E255" s="6">
        <v>4.2009999999999996</v>
      </c>
      <c r="F255" s="6">
        <v>4.0030000000000001</v>
      </c>
      <c r="G255" s="6">
        <v>3.9489999999999998</v>
      </c>
      <c r="H255" s="2">
        <v>6.6650999999999993E-3</v>
      </c>
      <c r="I255" s="2">
        <v>-4.7639999999999992E-4</v>
      </c>
      <c r="J255" s="2">
        <v>0.27884809999999999</v>
      </c>
    </row>
    <row r="256" spans="1:10" x14ac:dyDescent="0.25">
      <c r="A256">
        <v>252</v>
      </c>
      <c r="B256" s="7">
        <v>23.971</v>
      </c>
      <c r="C256" s="7">
        <v>25.128</v>
      </c>
      <c r="D256" s="7">
        <f t="shared" si="3"/>
        <v>49.099000000000004</v>
      </c>
      <c r="E256" s="6">
        <v>4.2009999999999996</v>
      </c>
      <c r="F256" s="6">
        <v>4.0030000000000001</v>
      </c>
      <c r="G256" s="6">
        <v>3.9540000000000002</v>
      </c>
      <c r="H256" s="2">
        <v>6.7126999999999994E-3</v>
      </c>
      <c r="I256" s="2">
        <v>-4.7639999999999992E-4</v>
      </c>
      <c r="J256" s="2">
        <v>0.27851199999999998</v>
      </c>
    </row>
    <row r="257" spans="1:10" x14ac:dyDescent="0.25">
      <c r="A257">
        <v>253</v>
      </c>
      <c r="B257" s="7">
        <v>23.971</v>
      </c>
      <c r="C257" s="7">
        <v>25.036999999999999</v>
      </c>
      <c r="D257" s="7">
        <f t="shared" si="3"/>
        <v>49.007999999999996</v>
      </c>
      <c r="E257" s="6">
        <v>4.2060000000000004</v>
      </c>
      <c r="F257" s="6">
        <v>4.008</v>
      </c>
      <c r="G257" s="6">
        <v>3.9540000000000002</v>
      </c>
      <c r="H257" s="2">
        <v>6.5697999999999989E-3</v>
      </c>
      <c r="I257" s="2">
        <v>-4.7639999999999992E-4</v>
      </c>
      <c r="J257" s="2">
        <v>0.27822389999999997</v>
      </c>
    </row>
    <row r="258" spans="1:10" x14ac:dyDescent="0.25">
      <c r="A258">
        <v>254</v>
      </c>
      <c r="B258" s="7">
        <v>23.898</v>
      </c>
      <c r="C258" s="7">
        <v>25.021000000000001</v>
      </c>
      <c r="D258" s="7">
        <f t="shared" si="3"/>
        <v>48.918999999999997</v>
      </c>
      <c r="E258" s="6">
        <v>4.2060000000000004</v>
      </c>
      <c r="F258" s="6">
        <v>4.0129999999999999</v>
      </c>
      <c r="G258" s="6">
        <v>3.9590000000000001</v>
      </c>
      <c r="H258" s="2">
        <v>6.6175000000000001E-3</v>
      </c>
      <c r="I258" s="2">
        <v>-4.7639999999999992E-4</v>
      </c>
      <c r="J258" s="2">
        <v>0.27807989999999999</v>
      </c>
    </row>
    <row r="259" spans="1:10" x14ac:dyDescent="0.25">
      <c r="A259">
        <v>255</v>
      </c>
      <c r="B259" s="7">
        <v>23.956</v>
      </c>
      <c r="C259" s="7">
        <v>25.045999999999999</v>
      </c>
      <c r="D259" s="7">
        <f t="shared" si="3"/>
        <v>49.001999999999995</v>
      </c>
      <c r="E259" s="6">
        <v>4.2110000000000003</v>
      </c>
      <c r="F259" s="6">
        <v>4.0179999999999998</v>
      </c>
      <c r="G259" s="6">
        <v>3.9590000000000001</v>
      </c>
      <c r="H259" s="2">
        <v>6.7126999999999994E-3</v>
      </c>
      <c r="I259" s="2">
        <v>-4.7639999999999992E-4</v>
      </c>
      <c r="J259" s="2">
        <v>0.27831989999999995</v>
      </c>
    </row>
    <row r="260" spans="1:10" x14ac:dyDescent="0.25">
      <c r="A260">
        <v>256</v>
      </c>
      <c r="B260" s="7">
        <v>24.001999999999999</v>
      </c>
      <c r="C260" s="7">
        <v>25.125</v>
      </c>
      <c r="D260" s="7">
        <f t="shared" si="3"/>
        <v>49.126999999999995</v>
      </c>
      <c r="E260" s="6">
        <v>4.2160000000000002</v>
      </c>
      <c r="F260" s="6">
        <v>4.0270000000000001</v>
      </c>
      <c r="G260" s="6">
        <v>3.9590000000000001</v>
      </c>
      <c r="H260" s="2">
        <v>6.7126999999999994E-3</v>
      </c>
      <c r="I260" s="2">
        <v>-4.7639999999999992E-4</v>
      </c>
      <c r="J260" s="2">
        <v>0.27899209999999997</v>
      </c>
    </row>
    <row r="261" spans="1:10" x14ac:dyDescent="0.25">
      <c r="A261">
        <v>257</v>
      </c>
      <c r="B261" s="7">
        <v>24.056999999999999</v>
      </c>
      <c r="C261" s="7">
        <v>25.207000000000001</v>
      </c>
      <c r="D261" s="7">
        <f t="shared" ref="D261:D324" si="4">B261+C261</f>
        <v>49.263999999999996</v>
      </c>
      <c r="E261" s="6">
        <v>4.2249999999999996</v>
      </c>
      <c r="F261" s="6">
        <v>4.032</v>
      </c>
      <c r="G261" s="6">
        <v>3.968</v>
      </c>
      <c r="H261" s="2">
        <v>6.7602999999999995E-3</v>
      </c>
      <c r="I261" s="2">
        <v>-4.7639999999999992E-4</v>
      </c>
      <c r="J261" s="2">
        <v>0.27956819999999999</v>
      </c>
    </row>
    <row r="262" spans="1:10" x14ac:dyDescent="0.25">
      <c r="A262">
        <v>258</v>
      </c>
      <c r="B262" s="7">
        <v>24.148</v>
      </c>
      <c r="C262" s="7">
        <v>25.298999999999999</v>
      </c>
      <c r="D262" s="7">
        <f t="shared" si="4"/>
        <v>49.447000000000003</v>
      </c>
      <c r="E262" s="6">
        <v>4.2350000000000003</v>
      </c>
      <c r="F262" s="6">
        <v>4.0460000000000003</v>
      </c>
      <c r="G262" s="6">
        <v>3.9780000000000002</v>
      </c>
      <c r="H262" s="2">
        <v>6.8078999999999995E-3</v>
      </c>
      <c r="I262" s="2">
        <v>-4.7639999999999992E-4</v>
      </c>
      <c r="J262" s="2">
        <v>0.28105669999999999</v>
      </c>
    </row>
    <row r="263" spans="1:10" x14ac:dyDescent="0.25">
      <c r="A263">
        <v>259</v>
      </c>
      <c r="B263" s="7">
        <v>24.382999999999999</v>
      </c>
      <c r="C263" s="7">
        <v>25.527999999999999</v>
      </c>
      <c r="D263" s="7">
        <f t="shared" si="4"/>
        <v>49.911000000000001</v>
      </c>
      <c r="E263" s="6">
        <v>4.2640000000000002</v>
      </c>
      <c r="F263" s="6">
        <v>4.07</v>
      </c>
      <c r="G263" s="6">
        <v>4.0069999999999997</v>
      </c>
      <c r="H263" s="2">
        <v>6.9507000000000006E-3</v>
      </c>
      <c r="I263" s="2">
        <v>-4.7639999999999992E-4</v>
      </c>
      <c r="J263" s="2">
        <v>0.28360150000000001</v>
      </c>
    </row>
    <row r="264" spans="1:10" x14ac:dyDescent="0.25">
      <c r="A264">
        <v>260</v>
      </c>
      <c r="B264" s="7">
        <v>24.64</v>
      </c>
      <c r="C264" s="7">
        <v>25.716999999999999</v>
      </c>
      <c r="D264" s="7">
        <f t="shared" si="4"/>
        <v>50.356999999999999</v>
      </c>
      <c r="E264" s="6">
        <v>4.2880000000000003</v>
      </c>
      <c r="F264" s="6">
        <v>4.0990000000000002</v>
      </c>
      <c r="G264" s="6">
        <v>4.0359999999999996</v>
      </c>
      <c r="H264" s="2">
        <v>6.9507000000000006E-3</v>
      </c>
      <c r="I264" s="2">
        <v>-4.7639999999999992E-4</v>
      </c>
      <c r="J264" s="2">
        <v>0.28605039999999998</v>
      </c>
    </row>
    <row r="265" spans="1:10" x14ac:dyDescent="0.25">
      <c r="A265">
        <v>261</v>
      </c>
      <c r="B265" s="7">
        <v>24.826000000000001</v>
      </c>
      <c r="C265" s="7">
        <v>25.902999999999999</v>
      </c>
      <c r="D265" s="7">
        <f t="shared" si="4"/>
        <v>50.728999999999999</v>
      </c>
      <c r="E265" s="6">
        <v>4.3170000000000002</v>
      </c>
      <c r="F265" s="6">
        <v>4.1230000000000002</v>
      </c>
      <c r="G265" s="6">
        <v>4.0640000000000001</v>
      </c>
      <c r="H265" s="2">
        <v>6.9983000000000007E-3</v>
      </c>
      <c r="I265" s="2">
        <v>-4.7639999999999992E-4</v>
      </c>
      <c r="J265" s="2">
        <v>0.28845139999999997</v>
      </c>
    </row>
    <row r="266" spans="1:10" x14ac:dyDescent="0.25">
      <c r="A266">
        <v>262</v>
      </c>
      <c r="B266" s="7">
        <v>25.009</v>
      </c>
      <c r="C266" s="7">
        <v>26.082999999999998</v>
      </c>
      <c r="D266" s="7">
        <f t="shared" si="4"/>
        <v>51.091999999999999</v>
      </c>
      <c r="E266" s="6">
        <v>4.3410000000000002</v>
      </c>
      <c r="F266" s="6">
        <v>4.1520000000000001</v>
      </c>
      <c r="G266" s="6">
        <v>4.0979999999999999</v>
      </c>
      <c r="H266" s="2">
        <v>6.9983000000000007E-3</v>
      </c>
      <c r="I266" s="2">
        <v>-4.2879999999999996E-4</v>
      </c>
      <c r="J266" s="2">
        <v>0.29162089999999996</v>
      </c>
    </row>
    <row r="267" spans="1:10" x14ac:dyDescent="0.25">
      <c r="A267">
        <v>263</v>
      </c>
      <c r="B267" s="7">
        <v>25.155999999999999</v>
      </c>
      <c r="C267" s="7">
        <v>26.224</v>
      </c>
      <c r="D267" s="7">
        <f t="shared" si="4"/>
        <v>51.379999999999995</v>
      </c>
      <c r="E267" s="6">
        <v>4.3650000000000002</v>
      </c>
      <c r="F267" s="6">
        <v>4.1710000000000003</v>
      </c>
      <c r="G267" s="6">
        <v>4.1269999999999998</v>
      </c>
      <c r="H267" s="2">
        <v>7.0935999999999994E-3</v>
      </c>
      <c r="I267" s="2">
        <v>-4.2879999999999996E-4</v>
      </c>
      <c r="J267" s="2">
        <v>0.2940702</v>
      </c>
    </row>
    <row r="268" spans="1:10" x14ac:dyDescent="0.25">
      <c r="A268">
        <v>264</v>
      </c>
      <c r="B268" s="7">
        <v>25.238</v>
      </c>
      <c r="C268" s="7">
        <v>26.343</v>
      </c>
      <c r="D268" s="7">
        <f t="shared" si="4"/>
        <v>51.581000000000003</v>
      </c>
      <c r="E268" s="6">
        <v>4.3890000000000002</v>
      </c>
      <c r="F268" s="6">
        <v>4.2</v>
      </c>
      <c r="G268" s="6">
        <v>4.1509999999999998</v>
      </c>
      <c r="H268" s="2">
        <v>7.1888000000000004E-3</v>
      </c>
      <c r="I268" s="2">
        <v>-4.7639999999999992E-4</v>
      </c>
      <c r="J268" s="2">
        <v>0.29637549999999996</v>
      </c>
    </row>
    <row r="269" spans="1:10" x14ac:dyDescent="0.25">
      <c r="A269">
        <v>265</v>
      </c>
      <c r="B269" s="7">
        <v>25.408999999999999</v>
      </c>
      <c r="C269" s="7">
        <v>26.486000000000001</v>
      </c>
      <c r="D269" s="7">
        <f t="shared" si="4"/>
        <v>51.894999999999996</v>
      </c>
      <c r="E269" s="6">
        <v>4.4130000000000003</v>
      </c>
      <c r="F269" s="6">
        <v>4.2240000000000002</v>
      </c>
      <c r="G269" s="6">
        <v>4.1749999999999998</v>
      </c>
      <c r="H269" s="2">
        <v>7.2364000000000005E-3</v>
      </c>
      <c r="I269" s="2">
        <v>-4.2879999999999996E-4</v>
      </c>
      <c r="J269" s="2">
        <v>0.29834479999999997</v>
      </c>
    </row>
    <row r="270" spans="1:10" x14ac:dyDescent="0.25">
      <c r="A270">
        <v>266</v>
      </c>
      <c r="B270" s="7">
        <v>25.366</v>
      </c>
      <c r="C270" s="7">
        <v>26.510999999999999</v>
      </c>
      <c r="D270" s="7">
        <f t="shared" si="4"/>
        <v>51.876999999999995</v>
      </c>
      <c r="E270" s="6">
        <v>4.4279999999999999</v>
      </c>
      <c r="F270" s="6">
        <v>4.234</v>
      </c>
      <c r="G270" s="6">
        <v>4.1890000000000001</v>
      </c>
      <c r="H270" s="2">
        <v>7.2364000000000005E-3</v>
      </c>
      <c r="I270" s="2">
        <v>-4.2879999999999996E-4</v>
      </c>
      <c r="J270" s="2">
        <v>0.29872900000000002</v>
      </c>
    </row>
    <row r="271" spans="1:10" x14ac:dyDescent="0.25">
      <c r="A271">
        <v>267</v>
      </c>
      <c r="B271" s="7">
        <v>25.356999999999999</v>
      </c>
      <c r="C271" s="7">
        <v>26.513999999999999</v>
      </c>
      <c r="D271" s="7">
        <f t="shared" si="4"/>
        <v>51.870999999999995</v>
      </c>
      <c r="E271" s="6">
        <v>4.4279999999999999</v>
      </c>
      <c r="F271" s="6">
        <v>4.2389999999999999</v>
      </c>
      <c r="G271" s="6">
        <v>4.194</v>
      </c>
      <c r="H271" s="2">
        <v>7.1888000000000004E-3</v>
      </c>
      <c r="I271" s="2">
        <v>-4.2879999999999996E-4</v>
      </c>
      <c r="J271" s="2">
        <v>0.29877700000000001</v>
      </c>
    </row>
    <row r="272" spans="1:10" x14ac:dyDescent="0.25">
      <c r="A272">
        <v>268</v>
      </c>
      <c r="B272" s="7">
        <v>25.327000000000002</v>
      </c>
      <c r="C272" s="7">
        <v>26.465</v>
      </c>
      <c r="D272" s="7">
        <f t="shared" si="4"/>
        <v>51.792000000000002</v>
      </c>
      <c r="E272" s="6">
        <v>4.4379999999999997</v>
      </c>
      <c r="F272" s="6">
        <v>4.2480000000000002</v>
      </c>
      <c r="G272" s="6">
        <v>4.2030000000000003</v>
      </c>
      <c r="H272" s="2">
        <v>7.1888000000000004E-3</v>
      </c>
      <c r="I272" s="2">
        <v>-4.2879999999999996E-4</v>
      </c>
      <c r="J272" s="2">
        <v>0.29978569999999999</v>
      </c>
    </row>
    <row r="273" spans="1:10" x14ac:dyDescent="0.25">
      <c r="A273">
        <v>269</v>
      </c>
      <c r="B273" s="7">
        <v>25.478999999999999</v>
      </c>
      <c r="C273" s="7">
        <v>26.599</v>
      </c>
      <c r="D273" s="7">
        <f t="shared" si="4"/>
        <v>52.078000000000003</v>
      </c>
      <c r="E273" s="6">
        <v>4.4569999999999999</v>
      </c>
      <c r="F273" s="6">
        <v>4.2679999999999998</v>
      </c>
      <c r="G273" s="6">
        <v>4.218</v>
      </c>
      <c r="H273" s="2">
        <v>7.2364000000000005E-3</v>
      </c>
      <c r="I273" s="2">
        <v>-4.2879999999999996E-4</v>
      </c>
      <c r="J273" s="2">
        <v>0.30180309999999999</v>
      </c>
    </row>
    <row r="274" spans="1:10" x14ac:dyDescent="0.25">
      <c r="A274">
        <v>270</v>
      </c>
      <c r="B274" s="7">
        <v>25.678000000000001</v>
      </c>
      <c r="C274" s="7">
        <v>26.803999999999998</v>
      </c>
      <c r="D274" s="7">
        <f t="shared" si="4"/>
        <v>52.481999999999999</v>
      </c>
      <c r="E274" s="6">
        <v>4.4809999999999999</v>
      </c>
      <c r="F274" s="6">
        <v>4.2919999999999998</v>
      </c>
      <c r="G274" s="6">
        <v>4.242</v>
      </c>
      <c r="H274" s="2">
        <v>7.3316000000000006E-3</v>
      </c>
      <c r="I274" s="2">
        <v>-3.8119999999999994E-4</v>
      </c>
      <c r="J274" s="2">
        <v>0.30454109999999995</v>
      </c>
    </row>
    <row r="275" spans="1:10" x14ac:dyDescent="0.25">
      <c r="A275">
        <v>271</v>
      </c>
      <c r="B275" s="7">
        <v>25.925000000000001</v>
      </c>
      <c r="C275" s="7">
        <v>26.995999999999999</v>
      </c>
      <c r="D275" s="7">
        <f t="shared" si="4"/>
        <v>52.920999999999999</v>
      </c>
      <c r="E275" s="6">
        <v>4.51</v>
      </c>
      <c r="F275" s="6">
        <v>4.3209999999999997</v>
      </c>
      <c r="G275" s="6">
        <v>4.28</v>
      </c>
      <c r="H275" s="2">
        <v>7.2840000000000005E-3</v>
      </c>
      <c r="I275" s="2">
        <v>-3.8119999999999994E-4</v>
      </c>
      <c r="J275" s="2">
        <v>0.30795179999999994</v>
      </c>
    </row>
    <row r="276" spans="1:10" x14ac:dyDescent="0.25">
      <c r="A276">
        <v>272</v>
      </c>
      <c r="B276" s="7">
        <v>26.16</v>
      </c>
      <c r="C276" s="7">
        <v>27.21</v>
      </c>
      <c r="D276" s="7">
        <f t="shared" si="4"/>
        <v>53.370000000000005</v>
      </c>
      <c r="E276" s="6">
        <v>4.5339999999999998</v>
      </c>
      <c r="F276" s="6">
        <v>4.3490000000000002</v>
      </c>
      <c r="G276" s="6">
        <v>4.319</v>
      </c>
      <c r="H276" s="2">
        <v>7.3791999999999998E-3</v>
      </c>
      <c r="I276" s="2">
        <v>-3.8119999999999994E-4</v>
      </c>
      <c r="J276" s="2">
        <v>0.31102649999999998</v>
      </c>
    </row>
    <row r="277" spans="1:10" x14ac:dyDescent="0.25">
      <c r="A277">
        <v>273</v>
      </c>
      <c r="B277" s="7">
        <v>26.279</v>
      </c>
      <c r="C277" s="7">
        <v>27.399000000000001</v>
      </c>
      <c r="D277" s="7">
        <f t="shared" si="4"/>
        <v>53.677999999999997</v>
      </c>
      <c r="E277" s="6">
        <v>4.5730000000000004</v>
      </c>
      <c r="F277" s="6">
        <v>4.3780000000000001</v>
      </c>
      <c r="G277" s="6">
        <v>4.3570000000000002</v>
      </c>
      <c r="H277" s="2">
        <v>7.4745000000000002E-3</v>
      </c>
      <c r="I277" s="2">
        <v>-3.8119999999999994E-4</v>
      </c>
      <c r="J277" s="2">
        <v>0.31448569999999998</v>
      </c>
    </row>
    <row r="278" spans="1:10" x14ac:dyDescent="0.25">
      <c r="A278">
        <v>274</v>
      </c>
      <c r="B278" s="7">
        <v>26.443999999999999</v>
      </c>
      <c r="C278" s="7">
        <v>27.594000000000001</v>
      </c>
      <c r="D278" s="7">
        <f t="shared" si="4"/>
        <v>54.037999999999997</v>
      </c>
      <c r="E278" s="6">
        <v>4.6020000000000003</v>
      </c>
      <c r="F278" s="6">
        <v>4.4119999999999999</v>
      </c>
      <c r="G278" s="6">
        <v>4.391</v>
      </c>
      <c r="H278" s="2">
        <v>7.5697000000000004E-3</v>
      </c>
      <c r="I278" s="2">
        <v>-3.8119999999999994E-4</v>
      </c>
      <c r="J278" s="2">
        <v>0.31732050000000001</v>
      </c>
    </row>
    <row r="279" spans="1:10" x14ac:dyDescent="0.25">
      <c r="A279">
        <v>275</v>
      </c>
      <c r="B279" s="7">
        <v>26.611000000000001</v>
      </c>
      <c r="C279" s="7">
        <v>27.719000000000001</v>
      </c>
      <c r="D279" s="7">
        <f t="shared" si="4"/>
        <v>54.33</v>
      </c>
      <c r="E279" s="6">
        <v>4.6349999999999998</v>
      </c>
      <c r="F279" s="6">
        <v>4.4459999999999997</v>
      </c>
      <c r="G279" s="6">
        <v>4.4189999999999996</v>
      </c>
      <c r="H279" s="2">
        <v>7.5221000000000003E-3</v>
      </c>
      <c r="I279" s="2">
        <v>-3.3349999999999997E-4</v>
      </c>
      <c r="J279" s="2">
        <v>0.32063599999999998</v>
      </c>
    </row>
    <row r="280" spans="1:10" x14ac:dyDescent="0.25">
      <c r="A280">
        <v>276</v>
      </c>
      <c r="B280" s="7">
        <v>26.734000000000002</v>
      </c>
      <c r="C280" s="7">
        <v>27.811</v>
      </c>
      <c r="D280" s="7">
        <f t="shared" si="4"/>
        <v>54.545000000000002</v>
      </c>
      <c r="E280" s="6">
        <v>4.6500000000000004</v>
      </c>
      <c r="F280" s="6">
        <v>4.47</v>
      </c>
      <c r="G280" s="6">
        <v>4.4390000000000001</v>
      </c>
      <c r="H280" s="2">
        <v>7.5221000000000003E-3</v>
      </c>
      <c r="I280" s="2">
        <v>-3.3349999999999997E-4</v>
      </c>
      <c r="J280" s="2">
        <v>0.3213087</v>
      </c>
    </row>
    <row r="281" spans="1:10" x14ac:dyDescent="0.25">
      <c r="A281">
        <v>277</v>
      </c>
      <c r="B281" s="7">
        <v>26.562999999999999</v>
      </c>
      <c r="C281" s="7">
        <v>27.728999999999999</v>
      </c>
      <c r="D281" s="7">
        <f t="shared" si="4"/>
        <v>54.292000000000002</v>
      </c>
      <c r="E281" s="6">
        <v>4.6639999999999997</v>
      </c>
      <c r="F281" s="6">
        <v>4.4939999999999998</v>
      </c>
      <c r="G281" s="6">
        <v>4.4480000000000004</v>
      </c>
      <c r="H281" s="2">
        <v>7.4745000000000002E-3</v>
      </c>
      <c r="I281" s="2">
        <v>-3.3349999999999997E-4</v>
      </c>
      <c r="J281" s="2">
        <v>0.32087619999999994</v>
      </c>
    </row>
    <row r="282" spans="1:10" x14ac:dyDescent="0.25">
      <c r="A282">
        <v>278</v>
      </c>
      <c r="B282" s="7">
        <v>26.41</v>
      </c>
      <c r="C282" s="7">
        <v>27.625</v>
      </c>
      <c r="D282" s="7">
        <f t="shared" si="4"/>
        <v>54.034999999999997</v>
      </c>
      <c r="E282" s="6">
        <v>4.6740000000000004</v>
      </c>
      <c r="F282" s="6">
        <v>4.5030000000000001</v>
      </c>
      <c r="G282" s="6">
        <v>4.4580000000000002</v>
      </c>
      <c r="H282" s="2">
        <v>7.4745000000000002E-3</v>
      </c>
      <c r="I282" s="2">
        <v>-3.3349999999999997E-4</v>
      </c>
      <c r="J282" s="2">
        <v>0.32058789999999998</v>
      </c>
    </row>
    <row r="283" spans="1:10" x14ac:dyDescent="0.25">
      <c r="A283">
        <v>279</v>
      </c>
      <c r="B283" s="7">
        <v>26.401</v>
      </c>
      <c r="C283" s="7">
        <v>27.613</v>
      </c>
      <c r="D283" s="7">
        <f t="shared" si="4"/>
        <v>54.013999999999996</v>
      </c>
      <c r="E283" s="6">
        <v>4.6840000000000002</v>
      </c>
      <c r="F283" s="6">
        <v>4.5229999999999997</v>
      </c>
      <c r="G283" s="6">
        <v>4.4580000000000002</v>
      </c>
      <c r="H283" s="2">
        <v>7.5221000000000003E-3</v>
      </c>
      <c r="I283" s="2">
        <v>-3.3349999999999997E-4</v>
      </c>
      <c r="J283" s="2">
        <v>0.32212560000000001</v>
      </c>
    </row>
    <row r="284" spans="1:10" x14ac:dyDescent="0.25">
      <c r="A284">
        <v>280</v>
      </c>
      <c r="B284" s="7">
        <v>26.645</v>
      </c>
      <c r="C284" s="7">
        <v>27.731999999999999</v>
      </c>
      <c r="D284" s="7">
        <f t="shared" si="4"/>
        <v>54.376999999999995</v>
      </c>
      <c r="E284" s="6">
        <v>4.7169999999999996</v>
      </c>
      <c r="F284" s="6">
        <v>4.556</v>
      </c>
      <c r="G284" s="6">
        <v>4.4770000000000003</v>
      </c>
      <c r="H284" s="2">
        <v>7.5697000000000004E-3</v>
      </c>
      <c r="I284" s="2">
        <v>-3.3349999999999997E-4</v>
      </c>
      <c r="J284" s="2">
        <v>0.32529719999999995</v>
      </c>
    </row>
    <row r="285" spans="1:10" x14ac:dyDescent="0.25">
      <c r="A285">
        <v>281</v>
      </c>
      <c r="B285" s="7">
        <v>26.923000000000002</v>
      </c>
      <c r="C285" s="7">
        <v>28.064</v>
      </c>
      <c r="D285" s="7">
        <f t="shared" si="4"/>
        <v>54.987000000000002</v>
      </c>
      <c r="E285" s="6">
        <v>4.7560000000000002</v>
      </c>
      <c r="F285" s="6">
        <v>4.59</v>
      </c>
      <c r="G285" s="6">
        <v>4.5110000000000001</v>
      </c>
      <c r="H285" s="2">
        <v>7.5697000000000004E-3</v>
      </c>
      <c r="I285" s="2">
        <v>-2.8590000000000001E-4</v>
      </c>
      <c r="J285" s="2">
        <v>0.32914189999999999</v>
      </c>
    </row>
    <row r="286" spans="1:10" x14ac:dyDescent="0.25">
      <c r="A286">
        <v>282</v>
      </c>
      <c r="B286" s="7">
        <v>27.114999999999998</v>
      </c>
      <c r="C286" s="7">
        <v>28.271999999999998</v>
      </c>
      <c r="D286" s="7">
        <f t="shared" si="4"/>
        <v>55.387</v>
      </c>
      <c r="E286" s="6">
        <v>4.7850000000000001</v>
      </c>
      <c r="F286" s="6">
        <v>4.6189999999999998</v>
      </c>
      <c r="G286" s="6">
        <v>4.5389999999999997</v>
      </c>
      <c r="H286" s="2">
        <v>7.6173000000000005E-3</v>
      </c>
      <c r="I286" s="2">
        <v>-2.8590000000000001E-4</v>
      </c>
      <c r="J286" s="2">
        <v>0.33216979999999996</v>
      </c>
    </row>
    <row r="287" spans="1:10" x14ac:dyDescent="0.25">
      <c r="A287">
        <v>283</v>
      </c>
      <c r="B287" s="7">
        <v>27.271000000000001</v>
      </c>
      <c r="C287" s="7">
        <v>28.455000000000002</v>
      </c>
      <c r="D287" s="7">
        <f t="shared" si="4"/>
        <v>55.725999999999999</v>
      </c>
      <c r="E287" s="6">
        <v>4.8090000000000002</v>
      </c>
      <c r="F287" s="6">
        <v>4.6479999999999997</v>
      </c>
      <c r="G287" s="6">
        <v>4.5629999999999997</v>
      </c>
      <c r="H287" s="2">
        <v>7.7124999999999997E-3</v>
      </c>
      <c r="I287" s="2">
        <v>-2.3819999999999996E-4</v>
      </c>
      <c r="J287" s="2">
        <v>0.33495749999999996</v>
      </c>
    </row>
    <row r="288" spans="1:10" x14ac:dyDescent="0.25">
      <c r="A288">
        <v>284</v>
      </c>
      <c r="B288" s="7">
        <v>27.469000000000001</v>
      </c>
      <c r="C288" s="7">
        <v>28.611000000000001</v>
      </c>
      <c r="D288" s="7">
        <f t="shared" si="4"/>
        <v>56.08</v>
      </c>
      <c r="E288" s="6">
        <v>4.8479999999999999</v>
      </c>
      <c r="F288" s="6">
        <v>4.6859999999999999</v>
      </c>
      <c r="G288" s="6">
        <v>4.6070000000000002</v>
      </c>
      <c r="H288" s="2">
        <v>7.7600999999999998E-3</v>
      </c>
      <c r="I288" s="2">
        <v>-2.3819999999999996E-4</v>
      </c>
      <c r="J288" s="2">
        <v>0.3379857</v>
      </c>
    </row>
    <row r="289" spans="1:10" x14ac:dyDescent="0.25">
      <c r="A289">
        <v>285</v>
      </c>
      <c r="B289" s="7">
        <v>27.652000000000001</v>
      </c>
      <c r="C289" s="7">
        <v>28.812000000000001</v>
      </c>
      <c r="D289" s="7">
        <f t="shared" si="4"/>
        <v>56.463999999999999</v>
      </c>
      <c r="E289" s="6">
        <v>4.8810000000000002</v>
      </c>
      <c r="F289" s="6">
        <v>4.7249999999999996</v>
      </c>
      <c r="G289" s="6">
        <v>4.6500000000000004</v>
      </c>
      <c r="H289" s="2">
        <v>7.9030000000000003E-3</v>
      </c>
      <c r="I289" s="2">
        <v>-1.906E-4</v>
      </c>
      <c r="J289" s="2">
        <v>0.34163909999999997</v>
      </c>
    </row>
    <row r="290" spans="1:10" x14ac:dyDescent="0.25">
      <c r="A290">
        <v>286</v>
      </c>
      <c r="B290" s="7">
        <v>27.86</v>
      </c>
      <c r="C290" s="7">
        <v>28.998000000000001</v>
      </c>
      <c r="D290" s="7">
        <f t="shared" si="4"/>
        <v>56.858000000000004</v>
      </c>
      <c r="E290" s="6">
        <v>4.915</v>
      </c>
      <c r="F290" s="6">
        <v>4.7539999999999996</v>
      </c>
      <c r="G290" s="6">
        <v>4.6879999999999997</v>
      </c>
      <c r="H290" s="2">
        <v>7.8076999999999999E-3</v>
      </c>
      <c r="I290" s="2">
        <v>-1.906E-4</v>
      </c>
      <c r="J290" s="2">
        <v>0.34562919999999997</v>
      </c>
    </row>
    <row r="291" spans="1:10" x14ac:dyDescent="0.25">
      <c r="A291">
        <v>287</v>
      </c>
      <c r="B291" s="7">
        <v>27.896000000000001</v>
      </c>
      <c r="C291" s="7">
        <v>29.068000000000001</v>
      </c>
      <c r="D291" s="7">
        <f t="shared" si="4"/>
        <v>56.963999999999999</v>
      </c>
      <c r="E291" s="6">
        <v>4.9249999999999998</v>
      </c>
      <c r="F291" s="6">
        <v>4.7629999999999999</v>
      </c>
      <c r="G291" s="6">
        <v>4.702</v>
      </c>
      <c r="H291" s="2">
        <v>7.8076999999999999E-3</v>
      </c>
      <c r="I291" s="2">
        <v>-1.4300000000000001E-4</v>
      </c>
      <c r="J291" s="2">
        <v>0.34649459999999999</v>
      </c>
    </row>
    <row r="292" spans="1:10" x14ac:dyDescent="0.25">
      <c r="A292">
        <v>288</v>
      </c>
      <c r="B292" s="7">
        <v>27.82</v>
      </c>
      <c r="C292" s="7">
        <v>29.026</v>
      </c>
      <c r="D292" s="7">
        <f t="shared" si="4"/>
        <v>56.846000000000004</v>
      </c>
      <c r="E292" s="6">
        <v>4.93</v>
      </c>
      <c r="F292" s="6">
        <v>4.7679999999999998</v>
      </c>
      <c r="G292" s="6">
        <v>4.7119999999999997</v>
      </c>
      <c r="H292" s="2">
        <v>7.8076999999999999E-3</v>
      </c>
      <c r="I292" s="2">
        <v>-1.4300000000000001E-4</v>
      </c>
      <c r="J292" s="2">
        <v>0.34654269999999998</v>
      </c>
    </row>
    <row r="293" spans="1:10" x14ac:dyDescent="0.25">
      <c r="A293">
        <v>289</v>
      </c>
      <c r="B293" s="7">
        <v>27.771000000000001</v>
      </c>
      <c r="C293" s="7">
        <v>28.952000000000002</v>
      </c>
      <c r="D293" s="7">
        <f t="shared" si="4"/>
        <v>56.722999999999999</v>
      </c>
      <c r="E293" s="6">
        <v>4.9390000000000001</v>
      </c>
      <c r="F293" s="6">
        <v>4.7830000000000004</v>
      </c>
      <c r="G293" s="6">
        <v>4.7169999999999996</v>
      </c>
      <c r="H293" s="2">
        <v>7.9030000000000003E-3</v>
      </c>
      <c r="I293" s="2">
        <v>-1.4300000000000001E-4</v>
      </c>
      <c r="J293" s="2">
        <v>0.34779269999999995</v>
      </c>
    </row>
    <row r="294" spans="1:10" x14ac:dyDescent="0.25">
      <c r="A294">
        <v>290</v>
      </c>
      <c r="B294" s="7">
        <v>27.939</v>
      </c>
      <c r="C294" s="7">
        <v>29.093</v>
      </c>
      <c r="D294" s="7">
        <f t="shared" si="4"/>
        <v>57.031999999999996</v>
      </c>
      <c r="E294" s="6">
        <v>4.9539999999999997</v>
      </c>
      <c r="F294" s="6">
        <v>4.7969999999999997</v>
      </c>
      <c r="G294" s="6">
        <v>4.726</v>
      </c>
      <c r="H294" s="2">
        <v>7.8552999999999991E-3</v>
      </c>
      <c r="I294" s="2">
        <v>-9.5300000000000013E-5</v>
      </c>
      <c r="J294" s="2">
        <v>0.34933120000000001</v>
      </c>
    </row>
    <row r="295" spans="1:10" x14ac:dyDescent="0.25">
      <c r="A295">
        <v>291</v>
      </c>
      <c r="B295" s="7">
        <v>27.978999999999999</v>
      </c>
      <c r="C295" s="7">
        <v>29.190999999999999</v>
      </c>
      <c r="D295" s="7">
        <f t="shared" si="4"/>
        <v>57.17</v>
      </c>
      <c r="E295" s="6">
        <v>4.9630000000000001</v>
      </c>
      <c r="F295" s="6">
        <v>4.8019999999999996</v>
      </c>
      <c r="G295" s="6">
        <v>4.7359999999999998</v>
      </c>
      <c r="H295" s="2">
        <v>7.8552999999999991E-3</v>
      </c>
      <c r="I295" s="2">
        <v>-9.5300000000000013E-5</v>
      </c>
      <c r="J295" s="2">
        <v>0.35005239999999999</v>
      </c>
    </row>
    <row r="296" spans="1:10" x14ac:dyDescent="0.25">
      <c r="A296">
        <v>292</v>
      </c>
      <c r="B296" s="7">
        <v>28.015000000000001</v>
      </c>
      <c r="C296" s="7">
        <v>29.218</v>
      </c>
      <c r="D296" s="7">
        <f t="shared" si="4"/>
        <v>57.233000000000004</v>
      </c>
      <c r="E296" s="6">
        <v>4.9779999999999998</v>
      </c>
      <c r="F296" s="6">
        <v>4.8209999999999997</v>
      </c>
      <c r="G296" s="6">
        <v>4.75</v>
      </c>
      <c r="H296" s="2">
        <v>7.8552999999999991E-3</v>
      </c>
      <c r="I296" s="2">
        <v>-9.5300000000000013E-5</v>
      </c>
      <c r="J296" s="2">
        <v>0.35284109999999996</v>
      </c>
    </row>
    <row r="297" spans="1:10" x14ac:dyDescent="0.25">
      <c r="A297">
        <v>293</v>
      </c>
      <c r="B297" s="7">
        <v>28.186</v>
      </c>
      <c r="C297" s="7">
        <v>29.251999999999999</v>
      </c>
      <c r="D297" s="7">
        <f t="shared" si="4"/>
        <v>57.438000000000002</v>
      </c>
      <c r="E297" s="6">
        <v>5.0019999999999998</v>
      </c>
      <c r="F297" s="6">
        <v>4.8449999999999998</v>
      </c>
      <c r="G297" s="6">
        <v>4.774</v>
      </c>
      <c r="H297" s="2">
        <v>7.9982000000000004E-3</v>
      </c>
      <c r="I297" s="2">
        <v>-4.7699999999999987E-5</v>
      </c>
      <c r="J297" s="2">
        <v>0.35606279999999996</v>
      </c>
    </row>
    <row r="298" spans="1:10" x14ac:dyDescent="0.25">
      <c r="A298">
        <v>294</v>
      </c>
      <c r="B298" s="7">
        <v>28.335999999999999</v>
      </c>
      <c r="C298" s="7">
        <v>29.498999999999999</v>
      </c>
      <c r="D298" s="7">
        <f t="shared" si="4"/>
        <v>57.834999999999994</v>
      </c>
      <c r="E298" s="6">
        <v>5.0259999999999998</v>
      </c>
      <c r="F298" s="6">
        <v>4.8689999999999998</v>
      </c>
      <c r="G298" s="6">
        <v>4.798</v>
      </c>
      <c r="H298" s="2">
        <v>8.0934000000000006E-3</v>
      </c>
      <c r="I298" s="2">
        <v>-4.7699999999999987E-5</v>
      </c>
      <c r="J298" s="2">
        <v>0.3599579</v>
      </c>
    </row>
    <row r="299" spans="1:10" x14ac:dyDescent="0.25">
      <c r="A299">
        <v>295</v>
      </c>
      <c r="B299" s="7">
        <v>28.507000000000001</v>
      </c>
      <c r="C299" s="7">
        <v>29.709</v>
      </c>
      <c r="D299" s="7">
        <f t="shared" si="4"/>
        <v>58.216000000000001</v>
      </c>
      <c r="E299" s="6">
        <v>5.05</v>
      </c>
      <c r="F299" s="6">
        <v>4.8979999999999997</v>
      </c>
      <c r="G299" s="6">
        <v>4.8220000000000001</v>
      </c>
      <c r="H299" s="2">
        <v>8.0934000000000006E-3</v>
      </c>
      <c r="I299" s="2">
        <v>-4.7699999999999987E-5</v>
      </c>
      <c r="J299" s="2">
        <v>0.36414189999999996</v>
      </c>
    </row>
    <row r="300" spans="1:10" x14ac:dyDescent="0.25">
      <c r="A300">
        <v>296</v>
      </c>
      <c r="B300" s="7">
        <v>28.681000000000001</v>
      </c>
      <c r="C300" s="7">
        <v>29.867999999999999</v>
      </c>
      <c r="D300" s="7">
        <f t="shared" si="4"/>
        <v>58.548999999999999</v>
      </c>
      <c r="E300" s="6">
        <v>5.0739999999999998</v>
      </c>
      <c r="F300" s="6">
        <v>4.9219999999999997</v>
      </c>
      <c r="G300" s="6">
        <v>4.8460000000000001</v>
      </c>
      <c r="H300" s="2">
        <v>8.0934000000000006E-3</v>
      </c>
      <c r="I300" s="2">
        <v>0</v>
      </c>
      <c r="J300" s="2">
        <v>0.36784519999999998</v>
      </c>
    </row>
    <row r="301" spans="1:10" x14ac:dyDescent="0.25">
      <c r="A301">
        <v>297</v>
      </c>
      <c r="B301" s="7">
        <v>28.827000000000002</v>
      </c>
      <c r="C301" s="7">
        <v>30.042000000000002</v>
      </c>
      <c r="D301" s="7">
        <f t="shared" si="4"/>
        <v>58.869</v>
      </c>
      <c r="E301" s="6">
        <v>5.1029999999999998</v>
      </c>
      <c r="F301" s="6">
        <v>4.9509999999999996</v>
      </c>
      <c r="G301" s="6">
        <v>4.87</v>
      </c>
      <c r="H301" s="2">
        <v>8.1409999999999989E-3</v>
      </c>
      <c r="I301" s="2">
        <v>0</v>
      </c>
      <c r="J301" s="2">
        <v>0.37169309999999994</v>
      </c>
    </row>
    <row r="302" spans="1:10" x14ac:dyDescent="0.25">
      <c r="A302">
        <v>298</v>
      </c>
      <c r="B302" s="7">
        <v>28.956</v>
      </c>
      <c r="C302" s="7">
        <v>30.152000000000001</v>
      </c>
      <c r="D302" s="7">
        <f t="shared" si="4"/>
        <v>59.108000000000004</v>
      </c>
      <c r="E302" s="6">
        <v>5.1269999999999998</v>
      </c>
      <c r="F302" s="6">
        <v>4.97</v>
      </c>
      <c r="G302" s="6">
        <v>4.899</v>
      </c>
      <c r="H302" s="2">
        <v>8.188599999999999E-3</v>
      </c>
      <c r="I302" s="2">
        <v>0</v>
      </c>
      <c r="J302" s="2">
        <v>0.37429059999999997</v>
      </c>
    </row>
    <row r="303" spans="1:10" x14ac:dyDescent="0.25">
      <c r="A303">
        <v>299</v>
      </c>
      <c r="B303" s="7">
        <v>28.992000000000001</v>
      </c>
      <c r="C303" s="7">
        <v>30.228000000000002</v>
      </c>
      <c r="D303" s="7">
        <f t="shared" si="4"/>
        <v>59.22</v>
      </c>
      <c r="E303" s="6">
        <v>5.1369999999999996</v>
      </c>
      <c r="F303" s="6">
        <v>4.9800000000000004</v>
      </c>
      <c r="G303" s="6">
        <v>4.9089999999999998</v>
      </c>
      <c r="H303" s="2">
        <v>8.1409999999999989E-3</v>
      </c>
      <c r="I303" s="2">
        <v>4.7600000000000012E-5</v>
      </c>
      <c r="J303" s="2">
        <v>0.37525269999999994</v>
      </c>
    </row>
    <row r="304" spans="1:10" x14ac:dyDescent="0.25">
      <c r="A304">
        <v>300</v>
      </c>
      <c r="B304" s="7">
        <v>28.977</v>
      </c>
      <c r="C304" s="7">
        <v>30.17</v>
      </c>
      <c r="D304" s="7">
        <f t="shared" si="4"/>
        <v>59.147000000000006</v>
      </c>
      <c r="E304" s="6">
        <v>5.1420000000000003</v>
      </c>
      <c r="F304" s="6">
        <v>4.9889999999999999</v>
      </c>
      <c r="G304" s="6">
        <v>4.9180000000000001</v>
      </c>
      <c r="H304" s="2">
        <v>8.1409999999999989E-3</v>
      </c>
      <c r="I304" s="2">
        <v>4.7600000000000012E-5</v>
      </c>
      <c r="J304" s="2">
        <v>0.37549319999999997</v>
      </c>
    </row>
    <row r="305" spans="1:10" x14ac:dyDescent="0.25">
      <c r="A305">
        <v>301</v>
      </c>
      <c r="B305" s="7">
        <v>28.885000000000002</v>
      </c>
      <c r="C305" s="7">
        <v>30.131</v>
      </c>
      <c r="D305" s="7">
        <f t="shared" si="4"/>
        <v>59.016000000000005</v>
      </c>
      <c r="E305" s="6">
        <v>5.1470000000000002</v>
      </c>
      <c r="F305" s="6">
        <v>4.9939999999999998</v>
      </c>
      <c r="G305" s="6">
        <v>4.9180000000000001</v>
      </c>
      <c r="H305" s="2">
        <v>8.0934000000000006E-3</v>
      </c>
      <c r="I305" s="2">
        <v>4.7600000000000012E-5</v>
      </c>
      <c r="J305" s="2">
        <v>0.37544509999999998</v>
      </c>
    </row>
    <row r="306" spans="1:10" x14ac:dyDescent="0.25">
      <c r="A306">
        <v>302</v>
      </c>
      <c r="B306" s="7">
        <v>28.885000000000002</v>
      </c>
      <c r="C306" s="7">
        <v>30.088000000000001</v>
      </c>
      <c r="D306" s="7">
        <f t="shared" si="4"/>
        <v>58.972999999999999</v>
      </c>
      <c r="E306" s="6">
        <v>5.1509999999999998</v>
      </c>
      <c r="F306" s="6">
        <v>4.9939999999999998</v>
      </c>
      <c r="G306" s="6">
        <v>4.923</v>
      </c>
      <c r="H306" s="2">
        <v>8.0458000000000005E-3</v>
      </c>
      <c r="I306" s="2">
        <v>9.5300000000000013E-5</v>
      </c>
      <c r="J306" s="2">
        <v>0.3752046</v>
      </c>
    </row>
    <row r="307" spans="1:10" x14ac:dyDescent="0.25">
      <c r="A307">
        <v>303</v>
      </c>
      <c r="B307" s="7">
        <v>28.791</v>
      </c>
      <c r="C307" s="7">
        <v>30.024000000000001</v>
      </c>
      <c r="D307" s="7">
        <f t="shared" si="4"/>
        <v>58.814999999999998</v>
      </c>
      <c r="E307" s="6">
        <v>5.1509999999999998</v>
      </c>
      <c r="F307" s="6">
        <v>4.9989999999999997</v>
      </c>
      <c r="G307" s="6">
        <v>4.9279999999999999</v>
      </c>
      <c r="H307" s="2">
        <v>8.0934000000000006E-3</v>
      </c>
      <c r="I307" s="2">
        <v>9.5300000000000013E-5</v>
      </c>
      <c r="J307" s="2">
        <v>0.37496409999999997</v>
      </c>
    </row>
    <row r="308" spans="1:10" x14ac:dyDescent="0.25">
      <c r="A308">
        <v>304</v>
      </c>
      <c r="B308" s="7">
        <v>28.777999999999999</v>
      </c>
      <c r="C308" s="7">
        <v>30.018000000000001</v>
      </c>
      <c r="D308" s="7">
        <f t="shared" si="4"/>
        <v>58.795999999999999</v>
      </c>
      <c r="E308" s="6">
        <v>5.1509999999999998</v>
      </c>
      <c r="F308" s="6">
        <v>4.9989999999999997</v>
      </c>
      <c r="G308" s="6">
        <v>4.9279999999999999</v>
      </c>
      <c r="H308" s="2">
        <v>8.1409999999999989E-3</v>
      </c>
      <c r="I308" s="2">
        <v>9.5300000000000013E-5</v>
      </c>
      <c r="J308" s="2">
        <v>0.37467539999999999</v>
      </c>
    </row>
    <row r="309" spans="1:10" x14ac:dyDescent="0.25">
      <c r="A309">
        <v>305</v>
      </c>
      <c r="B309" s="7">
        <v>28.687000000000001</v>
      </c>
      <c r="C309" s="7">
        <v>29.954000000000001</v>
      </c>
      <c r="D309" s="7">
        <f t="shared" si="4"/>
        <v>58.641000000000005</v>
      </c>
      <c r="E309" s="6">
        <v>5.1559999999999997</v>
      </c>
      <c r="F309" s="6">
        <v>5.0039999999999996</v>
      </c>
      <c r="G309" s="6">
        <v>4.9279999999999999</v>
      </c>
      <c r="H309" s="2">
        <v>8.0458000000000005E-3</v>
      </c>
      <c r="I309" s="2">
        <v>9.5300000000000013E-5</v>
      </c>
      <c r="J309" s="2">
        <v>0.37424249999999998</v>
      </c>
    </row>
    <row r="310" spans="1:10" x14ac:dyDescent="0.25">
      <c r="A310">
        <v>306</v>
      </c>
      <c r="B310" s="7">
        <v>28.652999999999999</v>
      </c>
      <c r="C310" s="7">
        <v>29.917000000000002</v>
      </c>
      <c r="D310" s="7">
        <f t="shared" si="4"/>
        <v>58.57</v>
      </c>
      <c r="E310" s="6">
        <v>5.1609999999999996</v>
      </c>
      <c r="F310" s="6">
        <v>5.0039999999999996</v>
      </c>
      <c r="G310" s="6">
        <v>4.9279999999999999</v>
      </c>
      <c r="H310" s="2">
        <v>8.0458000000000005E-3</v>
      </c>
      <c r="I310" s="2">
        <v>9.5300000000000013E-5</v>
      </c>
      <c r="J310" s="2">
        <v>0.37419439999999998</v>
      </c>
    </row>
    <row r="311" spans="1:10" x14ac:dyDescent="0.25">
      <c r="A311">
        <v>307</v>
      </c>
      <c r="B311" s="7">
        <v>28.600999999999999</v>
      </c>
      <c r="C311" s="7">
        <v>29.92</v>
      </c>
      <c r="D311" s="7">
        <f t="shared" si="4"/>
        <v>58.521000000000001</v>
      </c>
      <c r="E311" s="6">
        <v>5.2720000000000002</v>
      </c>
      <c r="F311" s="6">
        <v>5.0570000000000004</v>
      </c>
      <c r="G311" s="6">
        <v>4.976</v>
      </c>
      <c r="H311" s="2">
        <v>8.1409999999999989E-3</v>
      </c>
      <c r="I311" s="2">
        <v>9.5300000000000013E-5</v>
      </c>
      <c r="J311" s="2">
        <v>0.37501219999999996</v>
      </c>
    </row>
    <row r="312" spans="1:10" x14ac:dyDescent="0.25">
      <c r="A312">
        <v>308</v>
      </c>
      <c r="B312" s="7">
        <v>28.699000000000002</v>
      </c>
      <c r="C312" s="7">
        <v>29.908000000000001</v>
      </c>
      <c r="D312" s="7">
        <f t="shared" si="4"/>
        <v>58.606999999999999</v>
      </c>
      <c r="E312" s="6">
        <v>5.34</v>
      </c>
      <c r="F312" s="6">
        <v>5.0999999999999996</v>
      </c>
      <c r="G312" s="6">
        <v>5.0430000000000001</v>
      </c>
      <c r="H312" s="2">
        <v>8.2361999999999991E-3</v>
      </c>
      <c r="I312" s="2">
        <v>9.5300000000000013E-5</v>
      </c>
      <c r="J312" s="2">
        <v>0.37703259999999994</v>
      </c>
    </row>
    <row r="313" spans="1:10" x14ac:dyDescent="0.25">
      <c r="A313">
        <v>309</v>
      </c>
      <c r="B313" s="7">
        <v>29.047000000000001</v>
      </c>
      <c r="C313" s="7">
        <v>30.015000000000001</v>
      </c>
      <c r="D313" s="7">
        <f t="shared" si="4"/>
        <v>59.061999999999998</v>
      </c>
      <c r="E313" s="6">
        <v>5.3879999999999999</v>
      </c>
      <c r="F313" s="6">
        <v>5.1429999999999998</v>
      </c>
      <c r="G313" s="6">
        <v>5.0960000000000001</v>
      </c>
      <c r="H313" s="2">
        <v>8.0458000000000005E-3</v>
      </c>
      <c r="I313" s="2">
        <v>9.5300000000000013E-5</v>
      </c>
      <c r="J313" s="2">
        <v>0.38044820000000001</v>
      </c>
    </row>
    <row r="314" spans="1:10" x14ac:dyDescent="0.25">
      <c r="A314">
        <v>310</v>
      </c>
      <c r="B314" s="7">
        <v>29.312999999999999</v>
      </c>
      <c r="C314" s="7">
        <v>30.433</v>
      </c>
      <c r="D314" s="7">
        <f t="shared" si="4"/>
        <v>59.745999999999995</v>
      </c>
      <c r="E314" s="6">
        <v>5.4459999999999997</v>
      </c>
      <c r="F314" s="6">
        <v>5.1959999999999997</v>
      </c>
      <c r="G314" s="6">
        <v>5.149</v>
      </c>
      <c r="H314" s="2">
        <v>8.2361999999999991E-3</v>
      </c>
      <c r="I314" s="2">
        <v>9.5300000000000013E-5</v>
      </c>
      <c r="J314" s="2">
        <v>0.38468199999999997</v>
      </c>
    </row>
    <row r="315" spans="1:10" x14ac:dyDescent="0.25">
      <c r="A315">
        <v>311</v>
      </c>
      <c r="B315" s="7">
        <v>29.612000000000002</v>
      </c>
      <c r="C315" s="7">
        <v>30.765000000000001</v>
      </c>
      <c r="D315" s="7">
        <f t="shared" si="4"/>
        <v>60.377000000000002</v>
      </c>
      <c r="E315" s="6">
        <v>5.4989999999999997</v>
      </c>
      <c r="F315" s="6">
        <v>5.2489999999999997</v>
      </c>
      <c r="G315" s="6">
        <v>5.2060000000000004</v>
      </c>
      <c r="H315" s="2">
        <v>8.3791000000000004E-3</v>
      </c>
      <c r="I315" s="2">
        <v>9.5300000000000013E-5</v>
      </c>
      <c r="J315" s="2">
        <v>0.38968599999999998</v>
      </c>
    </row>
    <row r="316" spans="1:10" x14ac:dyDescent="0.25">
      <c r="A316">
        <v>312</v>
      </c>
      <c r="B316" s="7">
        <v>29.757999999999999</v>
      </c>
      <c r="C316" s="7">
        <v>30.920999999999999</v>
      </c>
      <c r="D316" s="7">
        <f t="shared" si="4"/>
        <v>60.679000000000002</v>
      </c>
      <c r="E316" s="6">
        <v>5.5179999999999998</v>
      </c>
      <c r="F316" s="6">
        <v>5.2640000000000002</v>
      </c>
      <c r="G316" s="6">
        <v>5.23</v>
      </c>
      <c r="H316" s="2">
        <v>8.3315000000000004E-3</v>
      </c>
      <c r="I316" s="2">
        <v>9.5300000000000013E-5</v>
      </c>
      <c r="J316" s="2">
        <v>0.39026339999999998</v>
      </c>
    </row>
    <row r="317" spans="1:10" x14ac:dyDescent="0.25">
      <c r="A317">
        <v>313</v>
      </c>
      <c r="B317" s="7">
        <v>29.687999999999999</v>
      </c>
      <c r="C317" s="7">
        <v>30.920999999999999</v>
      </c>
      <c r="D317" s="7">
        <f t="shared" si="4"/>
        <v>60.608999999999995</v>
      </c>
      <c r="E317" s="6">
        <v>5.5229999999999997</v>
      </c>
      <c r="F317" s="6">
        <v>5.2679999999999998</v>
      </c>
      <c r="G317" s="6">
        <v>5.24</v>
      </c>
      <c r="H317" s="2">
        <v>8.3791000000000004E-3</v>
      </c>
      <c r="I317" s="2">
        <v>9.5300000000000013E-5</v>
      </c>
      <c r="J317" s="2">
        <v>0.39021529999999999</v>
      </c>
    </row>
    <row r="318" spans="1:10" x14ac:dyDescent="0.25">
      <c r="A318">
        <v>314</v>
      </c>
      <c r="B318" s="7">
        <v>29.587</v>
      </c>
      <c r="C318" s="7">
        <v>30.847999999999999</v>
      </c>
      <c r="D318" s="7">
        <f t="shared" si="4"/>
        <v>60.435000000000002</v>
      </c>
      <c r="E318" s="6">
        <v>5.5330000000000004</v>
      </c>
      <c r="F318" s="6">
        <v>5.2779999999999996</v>
      </c>
      <c r="G318" s="6">
        <v>5.2450000000000001</v>
      </c>
      <c r="H318" s="2">
        <v>8.3315000000000004E-3</v>
      </c>
      <c r="I318" s="2">
        <v>9.5300000000000013E-5</v>
      </c>
      <c r="J318" s="2">
        <v>0.39045589999999997</v>
      </c>
    </row>
    <row r="319" spans="1:10" x14ac:dyDescent="0.25">
      <c r="A319">
        <v>315</v>
      </c>
      <c r="B319" s="7">
        <v>29.635999999999999</v>
      </c>
      <c r="C319" s="7">
        <v>30.878</v>
      </c>
      <c r="D319" s="7">
        <f t="shared" si="4"/>
        <v>60.513999999999996</v>
      </c>
      <c r="E319" s="6">
        <v>5.5519999999999996</v>
      </c>
      <c r="F319" s="6">
        <v>5.3019999999999996</v>
      </c>
      <c r="G319" s="6">
        <v>5.2590000000000003</v>
      </c>
      <c r="H319" s="2">
        <v>8.4266999999999988E-3</v>
      </c>
      <c r="I319" s="2">
        <v>9.5300000000000013E-5</v>
      </c>
      <c r="J319" s="2">
        <v>0.39425739999999998</v>
      </c>
    </row>
    <row r="320" spans="1:10" x14ac:dyDescent="0.25">
      <c r="A320">
        <v>316</v>
      </c>
      <c r="B320" s="7">
        <v>29.96</v>
      </c>
      <c r="C320" s="7">
        <v>31.15</v>
      </c>
      <c r="D320" s="7">
        <f t="shared" si="4"/>
        <v>61.11</v>
      </c>
      <c r="E320" s="6">
        <v>5.6</v>
      </c>
      <c r="F320" s="6">
        <v>5.35</v>
      </c>
      <c r="G320" s="6">
        <v>5.3120000000000003</v>
      </c>
      <c r="H320" s="2">
        <v>8.4266999999999988E-3</v>
      </c>
      <c r="I320" s="2">
        <v>1.429E-4</v>
      </c>
      <c r="J320" s="2">
        <v>0.40060999999999997</v>
      </c>
    </row>
    <row r="321" spans="1:10" x14ac:dyDescent="0.25">
      <c r="A321">
        <v>317</v>
      </c>
      <c r="B321" s="7">
        <v>30.408000000000001</v>
      </c>
      <c r="C321" s="7">
        <v>31.626000000000001</v>
      </c>
      <c r="D321" s="7">
        <f t="shared" si="4"/>
        <v>62.034000000000006</v>
      </c>
      <c r="E321" s="6">
        <v>5.6529999999999996</v>
      </c>
      <c r="F321" s="6">
        <v>5.4029999999999996</v>
      </c>
      <c r="G321" s="6">
        <v>5.3650000000000002</v>
      </c>
      <c r="H321" s="2">
        <v>8.4742999999999988E-3</v>
      </c>
      <c r="I321" s="2">
        <v>1.429E-4</v>
      </c>
      <c r="J321" s="2">
        <v>0.40696329999999997</v>
      </c>
    </row>
    <row r="322" spans="1:10" x14ac:dyDescent="0.25">
      <c r="A322">
        <v>318</v>
      </c>
      <c r="B322" s="7">
        <v>30.695</v>
      </c>
      <c r="C322" s="7">
        <v>31.925000000000001</v>
      </c>
      <c r="D322" s="7">
        <f t="shared" si="4"/>
        <v>62.620000000000005</v>
      </c>
      <c r="E322" s="6">
        <v>5.6920000000000002</v>
      </c>
      <c r="F322" s="6">
        <v>5.4459999999999997</v>
      </c>
      <c r="G322" s="6">
        <v>5.4029999999999996</v>
      </c>
      <c r="H322" s="2">
        <v>8.3315000000000004E-3</v>
      </c>
      <c r="I322" s="2">
        <v>1.905E-4</v>
      </c>
      <c r="J322" s="2">
        <v>0.41240279999999996</v>
      </c>
    </row>
    <row r="323" spans="1:10" x14ac:dyDescent="0.25">
      <c r="A323">
        <v>319</v>
      </c>
      <c r="B323" s="7">
        <v>30.972999999999999</v>
      </c>
      <c r="C323" s="7">
        <v>32.203000000000003</v>
      </c>
      <c r="D323" s="7">
        <f t="shared" si="4"/>
        <v>63.176000000000002</v>
      </c>
      <c r="E323" s="6">
        <v>5.74</v>
      </c>
      <c r="F323" s="6">
        <v>5.4989999999999997</v>
      </c>
      <c r="G323" s="6">
        <v>5.4610000000000003</v>
      </c>
      <c r="H323" s="2">
        <v>8.4742999999999988E-3</v>
      </c>
      <c r="I323" s="2">
        <v>1.905E-4</v>
      </c>
      <c r="J323" s="2">
        <v>0.41803549999999995</v>
      </c>
    </row>
    <row r="324" spans="1:10" x14ac:dyDescent="0.25">
      <c r="A324">
        <v>320</v>
      </c>
      <c r="B324" s="7">
        <v>31.245000000000001</v>
      </c>
      <c r="C324" s="7">
        <v>32.481000000000002</v>
      </c>
      <c r="D324" s="7">
        <f t="shared" si="4"/>
        <v>63.725999999999999</v>
      </c>
      <c r="E324" s="6">
        <v>5.7930000000000001</v>
      </c>
      <c r="F324" s="6">
        <v>5.548</v>
      </c>
      <c r="G324" s="6">
        <v>5.5129999999999999</v>
      </c>
      <c r="H324" s="2">
        <v>8.4742999999999988E-3</v>
      </c>
      <c r="I324" s="2">
        <v>2.3820000000000002E-4</v>
      </c>
      <c r="J324" s="2">
        <v>0.42487249999999993</v>
      </c>
    </row>
    <row r="325" spans="1:10" x14ac:dyDescent="0.25">
      <c r="A325">
        <v>321</v>
      </c>
      <c r="B325" s="7">
        <v>31.477</v>
      </c>
      <c r="C325" s="7">
        <v>32.713000000000001</v>
      </c>
      <c r="D325" s="7">
        <f t="shared" ref="D325:D388" si="5">B325+C325</f>
        <v>64.19</v>
      </c>
      <c r="E325" s="6">
        <v>5.8170000000000002</v>
      </c>
      <c r="F325" s="6">
        <v>5.5720000000000001</v>
      </c>
      <c r="G325" s="6">
        <v>5.5519999999999996</v>
      </c>
      <c r="H325" s="2">
        <v>8.569499999999999E-3</v>
      </c>
      <c r="I325" s="2">
        <v>2.3820000000000002E-4</v>
      </c>
      <c r="J325" s="2">
        <v>0.42713570000000001</v>
      </c>
    </row>
    <row r="326" spans="1:10" x14ac:dyDescent="0.25">
      <c r="A326">
        <v>322</v>
      </c>
      <c r="B326" s="7">
        <v>31.396999999999998</v>
      </c>
      <c r="C326" s="7">
        <v>32.725000000000001</v>
      </c>
      <c r="D326" s="7">
        <f t="shared" si="5"/>
        <v>64.122</v>
      </c>
      <c r="E326" s="6">
        <v>5.827</v>
      </c>
      <c r="F326" s="6">
        <v>5.5810000000000004</v>
      </c>
      <c r="G326" s="6">
        <v>5.5609999999999999</v>
      </c>
      <c r="H326" s="2">
        <v>8.569499999999999E-3</v>
      </c>
      <c r="I326" s="2">
        <v>2.3820000000000002E-4</v>
      </c>
      <c r="J326" s="2">
        <v>0.42665419999999993</v>
      </c>
    </row>
    <row r="327" spans="1:10" x14ac:dyDescent="0.25">
      <c r="A327">
        <v>323</v>
      </c>
      <c r="B327" s="7">
        <v>31.292999999999999</v>
      </c>
      <c r="C327" s="7">
        <v>32.624000000000002</v>
      </c>
      <c r="D327" s="7">
        <f t="shared" si="5"/>
        <v>63.917000000000002</v>
      </c>
      <c r="E327" s="6">
        <v>5.8319999999999999</v>
      </c>
      <c r="F327" s="6">
        <v>5.5860000000000003</v>
      </c>
      <c r="G327" s="6">
        <v>5.5659999999999998</v>
      </c>
      <c r="H327" s="2">
        <v>8.5218999999999989E-3</v>
      </c>
      <c r="I327" s="2">
        <v>2.8580000000000001E-4</v>
      </c>
      <c r="J327" s="2">
        <v>0.42602820000000002</v>
      </c>
    </row>
    <row r="328" spans="1:10" x14ac:dyDescent="0.25">
      <c r="A328">
        <v>324</v>
      </c>
      <c r="B328" s="7">
        <v>31.330000000000002</v>
      </c>
      <c r="C328" s="7">
        <v>32.621000000000002</v>
      </c>
      <c r="D328" s="7">
        <f t="shared" si="5"/>
        <v>63.951000000000008</v>
      </c>
      <c r="E328" s="6">
        <v>5.8559999999999999</v>
      </c>
      <c r="F328" s="6">
        <v>5.6150000000000002</v>
      </c>
      <c r="G328" s="6">
        <v>5.5759999999999996</v>
      </c>
      <c r="H328" s="2">
        <v>8.7124000000000004E-3</v>
      </c>
      <c r="I328" s="2">
        <v>2.8580000000000001E-4</v>
      </c>
      <c r="J328" s="2">
        <v>0.42915819999999993</v>
      </c>
    </row>
    <row r="329" spans="1:10" x14ac:dyDescent="0.25">
      <c r="A329">
        <v>325</v>
      </c>
      <c r="B329" s="7">
        <v>31.666</v>
      </c>
      <c r="C329" s="7">
        <v>32.865000000000002</v>
      </c>
      <c r="D329" s="7">
        <f t="shared" si="5"/>
        <v>64.531000000000006</v>
      </c>
      <c r="E329" s="6">
        <v>5.9089999999999998</v>
      </c>
      <c r="F329" s="6">
        <v>5.6680000000000001</v>
      </c>
      <c r="G329" s="6">
        <v>5.6239999999999997</v>
      </c>
      <c r="H329" s="2">
        <v>8.7124000000000004E-3</v>
      </c>
      <c r="I329" s="2">
        <v>3.3349999999999997E-4</v>
      </c>
      <c r="J329" s="2">
        <v>0.43570779999999998</v>
      </c>
    </row>
    <row r="330" spans="1:10" x14ac:dyDescent="0.25">
      <c r="A330">
        <v>326</v>
      </c>
      <c r="B330" s="7">
        <v>32.037999999999997</v>
      </c>
      <c r="C330" s="7">
        <v>33.323</v>
      </c>
      <c r="D330" s="7">
        <f t="shared" si="5"/>
        <v>65.36099999999999</v>
      </c>
      <c r="E330" s="6">
        <v>5.952</v>
      </c>
      <c r="F330" s="6">
        <v>5.7110000000000003</v>
      </c>
      <c r="G330" s="6">
        <v>5.6769999999999996</v>
      </c>
      <c r="H330" s="2">
        <v>8.7599999999999987E-3</v>
      </c>
      <c r="I330" s="2">
        <v>3.8109999999999999E-4</v>
      </c>
      <c r="J330" s="2">
        <v>0.43975349999999996</v>
      </c>
    </row>
    <row r="331" spans="1:10" x14ac:dyDescent="0.25">
      <c r="A331">
        <v>327</v>
      </c>
      <c r="B331" s="7">
        <v>32.171999999999997</v>
      </c>
      <c r="C331" s="7">
        <v>33.521000000000001</v>
      </c>
      <c r="D331" s="7">
        <f t="shared" si="5"/>
        <v>65.692999999999998</v>
      </c>
      <c r="E331" s="6">
        <v>5.976</v>
      </c>
      <c r="F331" s="6">
        <v>5.74</v>
      </c>
      <c r="G331" s="6">
        <v>5.7050000000000001</v>
      </c>
      <c r="H331" s="2">
        <v>8.8075999999999988E-3</v>
      </c>
      <c r="I331" s="2">
        <v>3.8109999999999999E-4</v>
      </c>
      <c r="J331" s="2">
        <v>0.44177659999999996</v>
      </c>
    </row>
    <row r="332" spans="1:10" x14ac:dyDescent="0.25">
      <c r="A332">
        <v>328</v>
      </c>
      <c r="B332" s="7">
        <v>32.401000000000003</v>
      </c>
      <c r="C332" s="7">
        <v>33.728999999999999</v>
      </c>
      <c r="D332" s="7">
        <f t="shared" si="5"/>
        <v>66.13</v>
      </c>
      <c r="E332" s="6">
        <v>6.0250000000000004</v>
      </c>
      <c r="F332" s="6">
        <v>5.7880000000000003</v>
      </c>
      <c r="G332" s="6">
        <v>5.7489999999999997</v>
      </c>
      <c r="H332" s="2">
        <v>8.8075999999999988E-3</v>
      </c>
      <c r="I332" s="2">
        <v>4.2880000000000001E-4</v>
      </c>
      <c r="J332" s="2">
        <v>0.44736429999999999</v>
      </c>
    </row>
    <row r="333" spans="1:10" x14ac:dyDescent="0.25">
      <c r="A333">
        <v>329</v>
      </c>
      <c r="B333" s="7">
        <v>32.658000000000001</v>
      </c>
      <c r="C333" s="7">
        <v>33.997999999999998</v>
      </c>
      <c r="D333" s="7">
        <f t="shared" si="5"/>
        <v>66.656000000000006</v>
      </c>
      <c r="E333" s="6">
        <v>6.0579999999999998</v>
      </c>
      <c r="F333" s="6">
        <v>5.8310000000000004</v>
      </c>
      <c r="G333" s="6">
        <v>5.782</v>
      </c>
      <c r="H333" s="2">
        <v>8.7124000000000004E-3</v>
      </c>
      <c r="I333" s="2">
        <v>4.7640000000000003E-4</v>
      </c>
      <c r="J333" s="2">
        <v>0.45170009999999999</v>
      </c>
    </row>
    <row r="334" spans="1:10" x14ac:dyDescent="0.25">
      <c r="A334">
        <v>330</v>
      </c>
      <c r="B334" s="7">
        <v>32.789000000000001</v>
      </c>
      <c r="C334" s="7">
        <v>34.122999999999998</v>
      </c>
      <c r="D334" s="7">
        <f t="shared" si="5"/>
        <v>66.912000000000006</v>
      </c>
      <c r="E334" s="6">
        <v>6.0780000000000003</v>
      </c>
      <c r="F334" s="6">
        <v>5.851</v>
      </c>
      <c r="G334" s="6">
        <v>5.8010000000000002</v>
      </c>
      <c r="H334" s="2">
        <v>8.8075999999999988E-3</v>
      </c>
      <c r="I334" s="2">
        <v>5.2400000000000005E-4</v>
      </c>
      <c r="J334" s="2">
        <v>0.45179639999999999</v>
      </c>
    </row>
    <row r="335" spans="1:10" x14ac:dyDescent="0.25">
      <c r="A335">
        <v>331</v>
      </c>
      <c r="B335" s="7">
        <v>32.700000000000003</v>
      </c>
      <c r="C335" s="7">
        <v>34.042999999999999</v>
      </c>
      <c r="D335" s="7">
        <f t="shared" si="5"/>
        <v>66.742999999999995</v>
      </c>
      <c r="E335" s="6">
        <v>6.0819999999999999</v>
      </c>
      <c r="F335" s="6">
        <v>5.86</v>
      </c>
      <c r="G335" s="6">
        <v>5.806</v>
      </c>
      <c r="H335" s="2">
        <v>8.7124000000000004E-3</v>
      </c>
      <c r="I335" s="2">
        <v>5.2400000000000005E-4</v>
      </c>
      <c r="J335" s="2">
        <v>0.45107379999999991</v>
      </c>
    </row>
    <row r="336" spans="1:10" x14ac:dyDescent="0.25">
      <c r="A336">
        <v>332</v>
      </c>
      <c r="B336" s="7">
        <v>32.6</v>
      </c>
      <c r="C336" s="7">
        <v>33.984999999999999</v>
      </c>
      <c r="D336" s="7">
        <f t="shared" si="5"/>
        <v>66.585000000000008</v>
      </c>
      <c r="E336" s="6">
        <v>6.0819999999999999</v>
      </c>
      <c r="F336" s="6">
        <v>5.87</v>
      </c>
      <c r="G336" s="6">
        <v>5.8109999999999999</v>
      </c>
      <c r="H336" s="2">
        <v>8.8551999999999988E-3</v>
      </c>
      <c r="I336" s="2">
        <v>5.7170000000000007E-4</v>
      </c>
      <c r="J336" s="2">
        <v>0.45073649999999998</v>
      </c>
    </row>
    <row r="337" spans="1:10" x14ac:dyDescent="0.25">
      <c r="A337">
        <v>333</v>
      </c>
      <c r="B337" s="7">
        <v>32.652000000000001</v>
      </c>
      <c r="C337" s="7">
        <v>33.994999999999997</v>
      </c>
      <c r="D337" s="7">
        <f t="shared" si="5"/>
        <v>66.646999999999991</v>
      </c>
      <c r="E337" s="6">
        <v>6.1020000000000003</v>
      </c>
      <c r="F337" s="6">
        <v>5.8890000000000002</v>
      </c>
      <c r="G337" s="6">
        <v>5.8209999999999997</v>
      </c>
      <c r="H337" s="2">
        <v>8.9027999999999989E-3</v>
      </c>
      <c r="I337" s="2">
        <v>5.7170000000000007E-4</v>
      </c>
      <c r="J337" s="2">
        <v>0.45285629999999999</v>
      </c>
    </row>
    <row r="338" spans="1:10" x14ac:dyDescent="0.25">
      <c r="A338">
        <v>334</v>
      </c>
      <c r="B338" s="7">
        <v>32.871000000000002</v>
      </c>
      <c r="C338" s="7">
        <v>34.131999999999998</v>
      </c>
      <c r="D338" s="7">
        <f t="shared" si="5"/>
        <v>67.003</v>
      </c>
      <c r="E338" s="6">
        <v>6.15</v>
      </c>
      <c r="F338" s="6">
        <v>5.9279999999999999</v>
      </c>
      <c r="G338" s="6">
        <v>5.835</v>
      </c>
      <c r="H338" s="2">
        <v>8.9027999999999989E-3</v>
      </c>
      <c r="I338" s="2">
        <v>5.7170000000000007E-4</v>
      </c>
      <c r="J338" s="2">
        <v>0.45839719999999995</v>
      </c>
    </row>
    <row r="339" spans="1:10" x14ac:dyDescent="0.25">
      <c r="A339">
        <v>335</v>
      </c>
      <c r="B339" s="7">
        <v>33.164000000000001</v>
      </c>
      <c r="C339" s="7">
        <v>34.468000000000004</v>
      </c>
      <c r="D339" s="7">
        <f t="shared" si="5"/>
        <v>67.632000000000005</v>
      </c>
      <c r="E339" s="6">
        <v>6.1890000000000001</v>
      </c>
      <c r="F339" s="6">
        <v>5.9710000000000001</v>
      </c>
      <c r="G339" s="6">
        <v>5.835</v>
      </c>
      <c r="H339" s="2">
        <v>8.9981000000000002E-3</v>
      </c>
      <c r="I339" s="2">
        <v>5.7170000000000007E-4</v>
      </c>
      <c r="J339" s="2">
        <v>0.46326390000000001</v>
      </c>
    </row>
    <row r="340" spans="1:10" x14ac:dyDescent="0.25">
      <c r="A340">
        <v>336</v>
      </c>
      <c r="B340" s="7">
        <v>33.347999999999999</v>
      </c>
      <c r="C340" s="7">
        <v>34.709000000000003</v>
      </c>
      <c r="D340" s="7">
        <f t="shared" si="5"/>
        <v>68.057000000000002</v>
      </c>
      <c r="E340" s="6">
        <v>6.2169999999999996</v>
      </c>
      <c r="F340" s="6">
        <v>6</v>
      </c>
      <c r="G340" s="6">
        <v>5.8540000000000001</v>
      </c>
      <c r="H340" s="2">
        <v>8.9504000000000007E-3</v>
      </c>
      <c r="I340" s="2">
        <v>6.1930000000000004E-4</v>
      </c>
      <c r="J340" s="2">
        <v>0.46673360000000003</v>
      </c>
    </row>
    <row r="341" spans="1:10" x14ac:dyDescent="0.25">
      <c r="A341">
        <v>337</v>
      </c>
      <c r="B341" s="7">
        <v>33.47</v>
      </c>
      <c r="C341" s="7">
        <v>34.863999999999997</v>
      </c>
      <c r="D341" s="7">
        <f t="shared" si="5"/>
        <v>68.334000000000003</v>
      </c>
      <c r="E341" s="6">
        <v>6.242</v>
      </c>
      <c r="F341" s="6">
        <v>6.0289999999999999</v>
      </c>
      <c r="G341" s="6">
        <v>5.883</v>
      </c>
      <c r="H341" s="2">
        <v>9.0932999999999986E-3</v>
      </c>
      <c r="I341" s="2">
        <v>6.6699999999999995E-4</v>
      </c>
      <c r="J341" s="2">
        <v>0.46943239999999997</v>
      </c>
    </row>
    <row r="342" spans="1:10" x14ac:dyDescent="0.25">
      <c r="A342">
        <v>338</v>
      </c>
      <c r="B342" s="7">
        <v>33.622</v>
      </c>
      <c r="C342" s="7">
        <v>35.014000000000003</v>
      </c>
      <c r="D342" s="7">
        <f t="shared" si="5"/>
        <v>68.635999999999996</v>
      </c>
      <c r="E342" s="6">
        <v>6.266</v>
      </c>
      <c r="F342" s="6">
        <v>6.0579999999999998</v>
      </c>
      <c r="G342" s="6">
        <v>5.907</v>
      </c>
      <c r="H342" s="2">
        <v>9.0932999999999986E-3</v>
      </c>
      <c r="I342" s="2">
        <v>7.1460000000000002E-4</v>
      </c>
      <c r="J342" s="2">
        <v>0.47261329999999996</v>
      </c>
    </row>
    <row r="343" spans="1:10" x14ac:dyDescent="0.25">
      <c r="A343">
        <v>339</v>
      </c>
      <c r="B343" s="7">
        <v>33.768999999999998</v>
      </c>
      <c r="C343" s="7">
        <v>35.142000000000003</v>
      </c>
      <c r="D343" s="7">
        <f t="shared" si="5"/>
        <v>68.911000000000001</v>
      </c>
      <c r="E343" s="6">
        <v>6.2850000000000001</v>
      </c>
      <c r="F343" s="6">
        <v>6.0819999999999999</v>
      </c>
      <c r="G343" s="6">
        <v>5.9260000000000002</v>
      </c>
      <c r="H343" s="2">
        <v>9.0932999999999986E-3</v>
      </c>
      <c r="I343" s="2">
        <v>7.1460000000000002E-4</v>
      </c>
      <c r="J343" s="2">
        <v>0.47483039999999999</v>
      </c>
    </row>
    <row r="344" spans="1:10" x14ac:dyDescent="0.25">
      <c r="A344">
        <v>340</v>
      </c>
      <c r="B344" s="7">
        <v>33.802</v>
      </c>
      <c r="C344" s="7">
        <v>35.228000000000002</v>
      </c>
      <c r="D344" s="7">
        <f t="shared" si="5"/>
        <v>69.03</v>
      </c>
      <c r="E344" s="6">
        <v>6.2949999999999999</v>
      </c>
      <c r="F344" s="6">
        <v>6.0910000000000002</v>
      </c>
      <c r="G344" s="6">
        <v>5.9359999999999999</v>
      </c>
      <c r="H344" s="2">
        <v>9.0456999999999985E-3</v>
      </c>
      <c r="I344" s="2">
        <v>7.6230000000000004E-4</v>
      </c>
      <c r="J344" s="2">
        <v>0.47473399999999999</v>
      </c>
    </row>
    <row r="345" spans="1:10" x14ac:dyDescent="0.25">
      <c r="A345">
        <v>341</v>
      </c>
      <c r="B345" s="7">
        <v>33.756999999999998</v>
      </c>
      <c r="C345" s="7">
        <v>35.130000000000003</v>
      </c>
      <c r="D345" s="7">
        <f t="shared" si="5"/>
        <v>68.887</v>
      </c>
      <c r="E345" s="6">
        <v>6.2990000000000004</v>
      </c>
      <c r="F345" s="6">
        <v>6.0960000000000001</v>
      </c>
      <c r="G345" s="6">
        <v>5.9450000000000003</v>
      </c>
      <c r="H345" s="2">
        <v>8.9981000000000002E-3</v>
      </c>
      <c r="I345" s="2">
        <v>7.6230000000000004E-4</v>
      </c>
      <c r="J345" s="2">
        <v>0.47401109999999996</v>
      </c>
    </row>
    <row r="346" spans="1:10" x14ac:dyDescent="0.25">
      <c r="A346">
        <v>342</v>
      </c>
      <c r="B346" s="7">
        <v>33.695</v>
      </c>
      <c r="C346" s="7">
        <v>35.084000000000003</v>
      </c>
      <c r="D346" s="7">
        <f t="shared" si="5"/>
        <v>68.778999999999996</v>
      </c>
      <c r="E346" s="6">
        <v>6.2990000000000004</v>
      </c>
      <c r="F346" s="6">
        <v>6.101</v>
      </c>
      <c r="G346" s="6">
        <v>5.95</v>
      </c>
      <c r="H346" s="2">
        <v>8.9027999999999989E-3</v>
      </c>
      <c r="I346" s="2">
        <v>8.0990000000000001E-4</v>
      </c>
      <c r="J346" s="2">
        <v>0.47333629999999993</v>
      </c>
    </row>
    <row r="347" spans="1:10" x14ac:dyDescent="0.25">
      <c r="A347">
        <v>343</v>
      </c>
      <c r="B347" s="7">
        <v>33.594999999999999</v>
      </c>
      <c r="C347" s="7">
        <v>35.023000000000003</v>
      </c>
      <c r="D347" s="7">
        <f t="shared" si="5"/>
        <v>68.617999999999995</v>
      </c>
      <c r="E347" s="6">
        <v>6.3040000000000003</v>
      </c>
      <c r="F347" s="6">
        <v>6.1059999999999999</v>
      </c>
      <c r="G347" s="6">
        <v>5.9550000000000001</v>
      </c>
      <c r="H347" s="2">
        <v>8.9504000000000007E-3</v>
      </c>
      <c r="I347" s="2">
        <v>8.0990000000000001E-4</v>
      </c>
      <c r="J347" s="2">
        <v>0.47270969999999995</v>
      </c>
    </row>
    <row r="348" spans="1:10" x14ac:dyDescent="0.25">
      <c r="A348">
        <v>344</v>
      </c>
      <c r="B348" s="7">
        <v>33.579000000000001</v>
      </c>
      <c r="C348" s="7">
        <v>35.008000000000003</v>
      </c>
      <c r="D348" s="7">
        <f t="shared" si="5"/>
        <v>68.587000000000003</v>
      </c>
      <c r="E348" s="6">
        <v>6.3090000000000002</v>
      </c>
      <c r="F348" s="6">
        <v>6.1059999999999999</v>
      </c>
      <c r="G348" s="6">
        <v>5.96</v>
      </c>
      <c r="H348" s="2">
        <v>8.9504000000000007E-3</v>
      </c>
      <c r="I348" s="2">
        <v>8.0990000000000001E-4</v>
      </c>
      <c r="J348" s="2">
        <v>0.47208319999999993</v>
      </c>
    </row>
    <row r="349" spans="1:10" x14ac:dyDescent="0.25">
      <c r="A349">
        <v>345</v>
      </c>
      <c r="B349" s="7">
        <v>33.497</v>
      </c>
      <c r="C349" s="7">
        <v>34.924999999999997</v>
      </c>
      <c r="D349" s="7">
        <f t="shared" si="5"/>
        <v>68.421999999999997</v>
      </c>
      <c r="E349" s="6">
        <v>6.3090000000000002</v>
      </c>
      <c r="F349" s="6">
        <v>6.11</v>
      </c>
      <c r="G349" s="6">
        <v>5.96</v>
      </c>
      <c r="H349" s="2">
        <v>8.9504000000000007E-3</v>
      </c>
      <c r="I349" s="2">
        <v>8.5749999999999997E-4</v>
      </c>
      <c r="J349" s="2">
        <v>0.4716012</v>
      </c>
    </row>
    <row r="350" spans="1:10" x14ac:dyDescent="0.25">
      <c r="A350">
        <v>346</v>
      </c>
      <c r="B350" s="7">
        <v>33.478999999999999</v>
      </c>
      <c r="C350" s="7">
        <v>34.932000000000002</v>
      </c>
      <c r="D350" s="7">
        <f t="shared" si="5"/>
        <v>68.411000000000001</v>
      </c>
      <c r="E350" s="6">
        <v>6.3090000000000002</v>
      </c>
      <c r="F350" s="6">
        <v>6.11</v>
      </c>
      <c r="G350" s="6">
        <v>5.96</v>
      </c>
      <c r="H350" s="2">
        <v>8.8551999999999988E-3</v>
      </c>
      <c r="I350" s="2">
        <v>8.5749999999999997E-4</v>
      </c>
      <c r="J350" s="2">
        <v>0.47111920000000002</v>
      </c>
    </row>
    <row r="351" spans="1:10" x14ac:dyDescent="0.25">
      <c r="A351">
        <v>347</v>
      </c>
      <c r="B351" s="7">
        <v>33.481999999999999</v>
      </c>
      <c r="C351" s="7">
        <v>34.895000000000003</v>
      </c>
      <c r="D351" s="7">
        <f t="shared" si="5"/>
        <v>68.37700000000001</v>
      </c>
      <c r="E351" s="6">
        <v>6.3090000000000002</v>
      </c>
      <c r="F351" s="6">
        <v>6.1150000000000002</v>
      </c>
      <c r="G351" s="6">
        <v>5.96</v>
      </c>
      <c r="H351" s="2">
        <v>8.9027999999999989E-3</v>
      </c>
      <c r="I351" s="2">
        <v>8.5749999999999997E-4</v>
      </c>
      <c r="J351" s="2">
        <v>0.47063729999999998</v>
      </c>
    </row>
    <row r="352" spans="1:10" x14ac:dyDescent="0.25">
      <c r="A352">
        <v>348</v>
      </c>
      <c r="B352" s="7">
        <v>33.411999999999999</v>
      </c>
      <c r="C352" s="7">
        <v>34.837000000000003</v>
      </c>
      <c r="D352" s="7">
        <f t="shared" si="5"/>
        <v>68.248999999999995</v>
      </c>
      <c r="E352" s="6">
        <v>6.3090000000000002</v>
      </c>
      <c r="F352" s="6">
        <v>6.1150000000000002</v>
      </c>
      <c r="G352" s="6">
        <v>5.9640000000000004</v>
      </c>
      <c r="H352" s="2">
        <v>8.9027999999999989E-3</v>
      </c>
      <c r="I352" s="2">
        <v>8.5749999999999997E-4</v>
      </c>
      <c r="J352" s="2">
        <v>0.47034809999999999</v>
      </c>
    </row>
    <row r="353" spans="1:10" x14ac:dyDescent="0.25">
      <c r="A353">
        <v>349</v>
      </c>
      <c r="B353" s="7">
        <v>33.481999999999999</v>
      </c>
      <c r="C353" s="7">
        <v>34.909999999999997</v>
      </c>
      <c r="D353" s="7">
        <f t="shared" si="5"/>
        <v>68.391999999999996</v>
      </c>
      <c r="E353" s="6">
        <v>6.319</v>
      </c>
      <c r="F353" s="6">
        <v>6.13</v>
      </c>
      <c r="G353" s="6">
        <v>5.9640000000000004</v>
      </c>
      <c r="H353" s="2">
        <v>8.9981000000000002E-3</v>
      </c>
      <c r="I353" s="2">
        <v>8.5749999999999997E-4</v>
      </c>
      <c r="J353" s="2">
        <v>0.47295069999999995</v>
      </c>
    </row>
    <row r="354" spans="1:10" x14ac:dyDescent="0.25">
      <c r="A354">
        <v>350</v>
      </c>
      <c r="B354" s="7">
        <v>33.75</v>
      </c>
      <c r="C354" s="7">
        <v>35.096000000000004</v>
      </c>
      <c r="D354" s="7">
        <f t="shared" si="5"/>
        <v>68.846000000000004</v>
      </c>
      <c r="E354" s="6">
        <v>6.3620000000000001</v>
      </c>
      <c r="F354" s="6">
        <v>6.173</v>
      </c>
      <c r="G354" s="6">
        <v>5.9790000000000001</v>
      </c>
      <c r="H354" s="2">
        <v>9.0456999999999985E-3</v>
      </c>
      <c r="I354" s="2">
        <v>8.5749999999999997E-4</v>
      </c>
      <c r="J354" s="2">
        <v>0.47762609999999994</v>
      </c>
    </row>
    <row r="355" spans="1:10" x14ac:dyDescent="0.25">
      <c r="A355">
        <v>351</v>
      </c>
      <c r="B355" s="7">
        <v>34.076999999999998</v>
      </c>
      <c r="C355" s="7">
        <v>35.463000000000001</v>
      </c>
      <c r="D355" s="7">
        <f t="shared" si="5"/>
        <v>69.539999999999992</v>
      </c>
      <c r="E355" s="6">
        <v>6.4009999999999998</v>
      </c>
      <c r="F355" s="6">
        <v>6.2119999999999997</v>
      </c>
      <c r="G355" s="6">
        <v>5.9880000000000004</v>
      </c>
      <c r="H355" s="2">
        <v>9.1408999999999987E-3</v>
      </c>
      <c r="I355" s="2">
        <v>9.0519999999999999E-4</v>
      </c>
      <c r="J355" s="2">
        <v>0.48225369999999995</v>
      </c>
    </row>
    <row r="356" spans="1:10" x14ac:dyDescent="0.25">
      <c r="A356">
        <v>352</v>
      </c>
      <c r="B356" s="7">
        <v>34.378999999999998</v>
      </c>
      <c r="C356" s="7">
        <v>35.74</v>
      </c>
      <c r="D356" s="7">
        <f t="shared" si="5"/>
        <v>70.119</v>
      </c>
      <c r="E356" s="6">
        <v>6.4390000000000001</v>
      </c>
      <c r="F356" s="6">
        <v>6.2450000000000001</v>
      </c>
      <c r="G356" s="6">
        <v>6.0170000000000003</v>
      </c>
      <c r="H356" s="2">
        <v>9.1885000000000005E-3</v>
      </c>
      <c r="I356" s="2">
        <v>9.5280000000000007E-4</v>
      </c>
      <c r="J356" s="2">
        <v>0.48495329999999992</v>
      </c>
    </row>
    <row r="357" spans="1:10" x14ac:dyDescent="0.25">
      <c r="A357">
        <v>353</v>
      </c>
      <c r="B357" s="7">
        <v>34.482999999999997</v>
      </c>
      <c r="C357" s="7">
        <v>35.817</v>
      </c>
      <c r="D357" s="7">
        <f t="shared" si="5"/>
        <v>70.3</v>
      </c>
      <c r="E357" s="6">
        <v>6.4489999999999998</v>
      </c>
      <c r="F357" s="6">
        <v>6.2549999999999999</v>
      </c>
      <c r="G357" s="6">
        <v>6.0359999999999996</v>
      </c>
      <c r="H357" s="2">
        <v>9.0932999999999986E-3</v>
      </c>
      <c r="I357" s="2">
        <v>1.0005000000000001E-3</v>
      </c>
      <c r="J357" s="2">
        <v>0.48461579999999993</v>
      </c>
    </row>
    <row r="358" spans="1:10" x14ac:dyDescent="0.25">
      <c r="A358">
        <v>354</v>
      </c>
      <c r="B358" s="7">
        <v>34.381999999999998</v>
      </c>
      <c r="C358" s="7">
        <v>35.82</v>
      </c>
      <c r="D358" s="7">
        <f t="shared" si="5"/>
        <v>70.201999999999998</v>
      </c>
      <c r="E358" s="6">
        <v>6.4539999999999997</v>
      </c>
      <c r="F358" s="6">
        <v>6.26</v>
      </c>
      <c r="G358" s="6">
        <v>6.0410000000000004</v>
      </c>
      <c r="H358" s="2">
        <v>9.0456999999999985E-3</v>
      </c>
      <c r="I358" s="2">
        <v>1.0005000000000001E-3</v>
      </c>
      <c r="J358" s="2">
        <v>0.48413379999999995</v>
      </c>
    </row>
    <row r="359" spans="1:10" x14ac:dyDescent="0.25">
      <c r="A359">
        <v>355</v>
      </c>
      <c r="B359" s="7">
        <v>34.433999999999997</v>
      </c>
      <c r="C359" s="7">
        <v>35.835000000000001</v>
      </c>
      <c r="D359" s="7">
        <f t="shared" si="5"/>
        <v>70.269000000000005</v>
      </c>
      <c r="E359" s="6">
        <v>6.4729999999999999</v>
      </c>
      <c r="F359" s="6">
        <v>6.2880000000000003</v>
      </c>
      <c r="G359" s="6">
        <v>6.056</v>
      </c>
      <c r="H359" s="2">
        <v>9.1408999999999987E-3</v>
      </c>
      <c r="I359" s="2">
        <v>1.0480999999999999E-3</v>
      </c>
      <c r="J359" s="2">
        <v>0.4879906</v>
      </c>
    </row>
    <row r="360" spans="1:10" x14ac:dyDescent="0.25">
      <c r="A360">
        <v>356</v>
      </c>
      <c r="B360" s="7">
        <v>34.822000000000003</v>
      </c>
      <c r="C360" s="7">
        <v>36.076000000000001</v>
      </c>
      <c r="D360" s="7">
        <f t="shared" si="5"/>
        <v>70.897999999999996</v>
      </c>
      <c r="E360" s="6">
        <v>6.5209999999999999</v>
      </c>
      <c r="F360" s="6">
        <v>6.3369999999999997</v>
      </c>
      <c r="G360" s="6">
        <v>6.1079999999999997</v>
      </c>
      <c r="H360" s="2">
        <v>9.3313000000000007E-3</v>
      </c>
      <c r="I360" s="2">
        <v>1.0958000000000001E-3</v>
      </c>
      <c r="J360" s="2">
        <v>0.49435489999999999</v>
      </c>
    </row>
    <row r="361" spans="1:10" x14ac:dyDescent="0.25">
      <c r="A361">
        <v>357</v>
      </c>
      <c r="B361" s="7">
        <v>35.133000000000003</v>
      </c>
      <c r="C361" s="7">
        <v>36.445</v>
      </c>
      <c r="D361" s="7">
        <f t="shared" si="5"/>
        <v>71.578000000000003</v>
      </c>
      <c r="E361" s="6">
        <v>6.5650000000000004</v>
      </c>
      <c r="F361" s="6">
        <v>6.38</v>
      </c>
      <c r="G361" s="6">
        <v>6.1609999999999996</v>
      </c>
      <c r="H361" s="2">
        <v>9.2361000000000006E-3</v>
      </c>
      <c r="I361" s="2">
        <v>1.191E-3</v>
      </c>
      <c r="J361" s="2">
        <v>0.49864649999999999</v>
      </c>
    </row>
    <row r="362" spans="1:10" x14ac:dyDescent="0.25">
      <c r="A362">
        <v>358</v>
      </c>
      <c r="B362" s="7">
        <v>35.316000000000003</v>
      </c>
      <c r="C362" s="7">
        <v>36.667999999999999</v>
      </c>
      <c r="D362" s="7">
        <f t="shared" si="5"/>
        <v>71.984000000000009</v>
      </c>
      <c r="E362" s="6">
        <v>6.6029999999999998</v>
      </c>
      <c r="F362" s="6">
        <v>6.4180000000000001</v>
      </c>
      <c r="G362" s="6">
        <v>6.2</v>
      </c>
      <c r="H362" s="2">
        <v>9.2837000000000006E-3</v>
      </c>
      <c r="I362" s="2">
        <v>1.3339999999999999E-3</v>
      </c>
      <c r="J362" s="2">
        <v>0.50390299999999999</v>
      </c>
    </row>
    <row r="363" spans="1:10" x14ac:dyDescent="0.25">
      <c r="A363">
        <v>359</v>
      </c>
      <c r="B363" s="7">
        <v>35.493000000000002</v>
      </c>
      <c r="C363" s="7">
        <v>36.921999999999997</v>
      </c>
      <c r="D363" s="7">
        <f t="shared" si="5"/>
        <v>72.414999999999992</v>
      </c>
      <c r="E363" s="6">
        <v>6.6470000000000002</v>
      </c>
      <c r="F363" s="6">
        <v>6.4669999999999996</v>
      </c>
      <c r="G363" s="6">
        <v>6.2480000000000002</v>
      </c>
      <c r="H363" s="2">
        <v>9.3313000000000007E-3</v>
      </c>
      <c r="I363" s="2">
        <v>1.4769E-3</v>
      </c>
      <c r="J363" s="2">
        <v>0.50997999999999999</v>
      </c>
    </row>
    <row r="364" spans="1:10" x14ac:dyDescent="0.25">
      <c r="A364">
        <v>360</v>
      </c>
      <c r="B364" s="7">
        <v>35.756</v>
      </c>
      <c r="C364" s="7">
        <v>37.122999999999998</v>
      </c>
      <c r="D364" s="7">
        <f t="shared" si="5"/>
        <v>72.878999999999991</v>
      </c>
      <c r="E364" s="6">
        <v>6.6760000000000002</v>
      </c>
      <c r="F364" s="6">
        <v>6.5</v>
      </c>
      <c r="G364" s="6">
        <v>6.2759999999999998</v>
      </c>
      <c r="H364" s="2">
        <v>9.2361000000000006E-3</v>
      </c>
      <c r="I364" s="2">
        <v>1.7151E-3</v>
      </c>
      <c r="J364" s="2">
        <v>0.51330819999999999</v>
      </c>
    </row>
    <row r="365" spans="1:10" x14ac:dyDescent="0.25">
      <c r="A365">
        <v>361</v>
      </c>
      <c r="B365" s="7">
        <v>35.716000000000001</v>
      </c>
      <c r="C365" s="7">
        <v>37.125999999999998</v>
      </c>
      <c r="D365" s="7">
        <f t="shared" si="5"/>
        <v>72.841999999999999</v>
      </c>
      <c r="E365" s="6">
        <v>6.69</v>
      </c>
      <c r="F365" s="6">
        <v>6.5149999999999997</v>
      </c>
      <c r="G365" s="6">
        <v>6.2910000000000004</v>
      </c>
      <c r="H365" s="2">
        <v>9.2837000000000006E-3</v>
      </c>
      <c r="I365" s="2">
        <v>1.8579999999999998E-3</v>
      </c>
      <c r="J365" s="2">
        <v>0.51456229999999992</v>
      </c>
    </row>
    <row r="366" spans="1:10" x14ac:dyDescent="0.25">
      <c r="A366">
        <v>362</v>
      </c>
      <c r="B366" s="7">
        <v>35.621000000000002</v>
      </c>
      <c r="C366" s="7">
        <v>37.076999999999998</v>
      </c>
      <c r="D366" s="7">
        <f t="shared" si="5"/>
        <v>72.698000000000008</v>
      </c>
      <c r="E366" s="6">
        <v>6.6950000000000003</v>
      </c>
      <c r="F366" s="6">
        <v>6.524</v>
      </c>
      <c r="G366" s="6">
        <v>6.3</v>
      </c>
      <c r="H366" s="2">
        <v>9.3313000000000007E-3</v>
      </c>
      <c r="I366" s="2">
        <v>1.9532999999999998E-3</v>
      </c>
      <c r="J366" s="2">
        <v>0.5154787999999999</v>
      </c>
    </row>
    <row r="367" spans="1:10" x14ac:dyDescent="0.25">
      <c r="A367">
        <v>363</v>
      </c>
      <c r="B367" s="7">
        <v>35.524000000000001</v>
      </c>
      <c r="C367" s="7">
        <v>36.982999999999997</v>
      </c>
      <c r="D367" s="7">
        <f t="shared" si="5"/>
        <v>72.507000000000005</v>
      </c>
      <c r="E367" s="6">
        <v>6.7</v>
      </c>
      <c r="F367" s="6">
        <v>6.5339999999999998</v>
      </c>
      <c r="G367" s="6">
        <v>6.31</v>
      </c>
      <c r="H367" s="2">
        <v>9.2837000000000006E-3</v>
      </c>
      <c r="I367" s="2">
        <v>2.0485999999999998E-3</v>
      </c>
      <c r="J367" s="2">
        <v>0.51562359999999996</v>
      </c>
    </row>
    <row r="368" spans="1:10" x14ac:dyDescent="0.25">
      <c r="A368">
        <v>364</v>
      </c>
      <c r="B368" s="7">
        <v>35.484000000000002</v>
      </c>
      <c r="C368" s="7">
        <v>36.924999999999997</v>
      </c>
      <c r="D368" s="7">
        <f t="shared" si="5"/>
        <v>72.408999999999992</v>
      </c>
      <c r="E368" s="6">
        <v>6.7</v>
      </c>
      <c r="F368" s="6">
        <v>6.5389999999999997</v>
      </c>
      <c r="G368" s="6">
        <v>6.3150000000000004</v>
      </c>
      <c r="H368" s="2">
        <v>9.2837000000000006E-3</v>
      </c>
      <c r="I368" s="2">
        <v>2.1438999999999998E-3</v>
      </c>
      <c r="J368" s="2">
        <v>0.51567180000000001</v>
      </c>
    </row>
    <row r="369" spans="1:10" x14ac:dyDescent="0.25">
      <c r="A369">
        <v>365</v>
      </c>
      <c r="B369" s="7">
        <v>35.386000000000003</v>
      </c>
      <c r="C369" s="7">
        <v>36.863999999999997</v>
      </c>
      <c r="D369" s="7">
        <f t="shared" si="5"/>
        <v>72.25</v>
      </c>
      <c r="E369" s="6">
        <v>6.7050000000000001</v>
      </c>
      <c r="F369" s="6">
        <v>6.5430000000000001</v>
      </c>
      <c r="G369" s="6">
        <v>6.32</v>
      </c>
      <c r="H369" s="2">
        <v>9.3313000000000007E-3</v>
      </c>
      <c r="I369" s="2">
        <v>2.2391999999999998E-3</v>
      </c>
      <c r="J369" s="2">
        <v>0.51586469999999995</v>
      </c>
    </row>
    <row r="370" spans="1:10" x14ac:dyDescent="0.25">
      <c r="A370">
        <v>366</v>
      </c>
      <c r="B370" s="7">
        <v>35.380000000000003</v>
      </c>
      <c r="C370" s="7">
        <v>36.835999999999999</v>
      </c>
      <c r="D370" s="7">
        <f t="shared" si="5"/>
        <v>72.216000000000008</v>
      </c>
      <c r="E370" s="6">
        <v>6.7050000000000001</v>
      </c>
      <c r="F370" s="6">
        <v>6.548</v>
      </c>
      <c r="G370" s="6">
        <v>6.32</v>
      </c>
      <c r="H370" s="2">
        <v>9.4265999999999985E-3</v>
      </c>
      <c r="I370" s="2">
        <v>2.3344999999999998E-3</v>
      </c>
      <c r="J370" s="2">
        <v>0.51620239999999995</v>
      </c>
    </row>
    <row r="371" spans="1:10" x14ac:dyDescent="0.25">
      <c r="A371">
        <v>367</v>
      </c>
      <c r="B371" s="7">
        <v>35.295000000000002</v>
      </c>
      <c r="C371" s="7">
        <v>36.838999999999999</v>
      </c>
      <c r="D371" s="7">
        <f t="shared" si="5"/>
        <v>72.134</v>
      </c>
      <c r="E371" s="6">
        <v>6.7050000000000001</v>
      </c>
      <c r="F371" s="6">
        <v>6.5529999999999999</v>
      </c>
      <c r="G371" s="6">
        <v>6.32</v>
      </c>
      <c r="H371" s="2">
        <v>9.3789999999999984E-3</v>
      </c>
      <c r="I371" s="2">
        <v>2.3820999999999998E-3</v>
      </c>
      <c r="J371" s="2">
        <v>0.5167813</v>
      </c>
    </row>
    <row r="372" spans="1:10" x14ac:dyDescent="0.25">
      <c r="A372">
        <v>368</v>
      </c>
      <c r="B372" s="7">
        <v>35.301000000000002</v>
      </c>
      <c r="C372" s="7">
        <v>36.744999999999997</v>
      </c>
      <c r="D372" s="7">
        <f t="shared" si="5"/>
        <v>72.045999999999992</v>
      </c>
      <c r="E372" s="6">
        <v>6.7089999999999996</v>
      </c>
      <c r="F372" s="6">
        <v>6.5529999999999999</v>
      </c>
      <c r="G372" s="6">
        <v>6.3239999999999998</v>
      </c>
      <c r="H372" s="2">
        <v>9.4742000000000003E-3</v>
      </c>
      <c r="I372" s="2">
        <v>2.4773999999999998E-3</v>
      </c>
      <c r="J372" s="2">
        <v>0.51760139999999999</v>
      </c>
    </row>
    <row r="373" spans="1:10" x14ac:dyDescent="0.25">
      <c r="A373">
        <v>369</v>
      </c>
      <c r="B373" s="7">
        <v>35.215000000000003</v>
      </c>
      <c r="C373" s="7">
        <v>36.713999999999999</v>
      </c>
      <c r="D373" s="7">
        <f t="shared" si="5"/>
        <v>71.929000000000002</v>
      </c>
      <c r="E373" s="6">
        <v>6.7089999999999996</v>
      </c>
      <c r="F373" s="6">
        <v>6.5579999999999998</v>
      </c>
      <c r="G373" s="6">
        <v>6.3239999999999998</v>
      </c>
      <c r="H373" s="2">
        <v>9.4742000000000003E-3</v>
      </c>
      <c r="I373" s="2">
        <v>2.5726999999999998E-3</v>
      </c>
      <c r="J373" s="2">
        <v>0.51928980000000002</v>
      </c>
    </row>
    <row r="374" spans="1:10" x14ac:dyDescent="0.25">
      <c r="A374">
        <v>370</v>
      </c>
      <c r="B374" s="7">
        <v>35.206000000000003</v>
      </c>
      <c r="C374" s="7">
        <v>36.631999999999998</v>
      </c>
      <c r="D374" s="7">
        <f t="shared" si="5"/>
        <v>71.837999999999994</v>
      </c>
      <c r="E374" s="6">
        <v>6.7140000000000004</v>
      </c>
      <c r="F374" s="6">
        <v>6.5679999999999996</v>
      </c>
      <c r="G374" s="6">
        <v>6.3289999999999997</v>
      </c>
      <c r="H374" s="2">
        <v>9.4742000000000003E-3</v>
      </c>
      <c r="I374" s="2">
        <v>2.6203999999999997E-3</v>
      </c>
      <c r="J374" s="2">
        <v>0.5217984</v>
      </c>
    </row>
    <row r="375" spans="1:10" x14ac:dyDescent="0.25">
      <c r="A375">
        <v>371</v>
      </c>
      <c r="B375" s="7">
        <v>35.374000000000002</v>
      </c>
      <c r="C375" s="7">
        <v>36.774999999999999</v>
      </c>
      <c r="D375" s="7">
        <f t="shared" si="5"/>
        <v>72.149000000000001</v>
      </c>
      <c r="E375" s="6">
        <v>6.7480000000000002</v>
      </c>
      <c r="F375" s="6">
        <v>6.601</v>
      </c>
      <c r="G375" s="6">
        <v>6.3390000000000004</v>
      </c>
      <c r="H375" s="2">
        <v>9.5694000000000005E-3</v>
      </c>
      <c r="I375" s="2">
        <v>2.6679999999999998E-3</v>
      </c>
      <c r="J375" s="2">
        <v>0.53164119999999992</v>
      </c>
    </row>
    <row r="376" spans="1:10" x14ac:dyDescent="0.25">
      <c r="A376">
        <v>372</v>
      </c>
      <c r="B376" s="7">
        <v>35.795000000000002</v>
      </c>
      <c r="C376" s="7">
        <v>37.15</v>
      </c>
      <c r="D376" s="7">
        <f t="shared" si="5"/>
        <v>72.944999999999993</v>
      </c>
      <c r="E376" s="6">
        <v>6.7910000000000004</v>
      </c>
      <c r="F376" s="6">
        <v>6.649</v>
      </c>
      <c r="G376" s="6">
        <v>6.3869999999999996</v>
      </c>
      <c r="H376" s="2">
        <v>9.7123000000000001E-3</v>
      </c>
      <c r="I376" s="2">
        <v>2.8108999999999999E-3</v>
      </c>
      <c r="J376" s="2">
        <v>0.54269250000000002</v>
      </c>
    </row>
    <row r="377" spans="1:10" x14ac:dyDescent="0.25">
      <c r="A377">
        <v>373</v>
      </c>
      <c r="B377" s="7">
        <v>36.207000000000001</v>
      </c>
      <c r="C377" s="7">
        <v>37.613999999999997</v>
      </c>
      <c r="D377" s="7">
        <f t="shared" si="5"/>
        <v>73.820999999999998</v>
      </c>
      <c r="E377" s="6">
        <v>6.835</v>
      </c>
      <c r="F377" s="6">
        <v>6.702</v>
      </c>
      <c r="G377" s="6">
        <v>6.42</v>
      </c>
      <c r="H377" s="2">
        <v>9.7123000000000001E-3</v>
      </c>
      <c r="I377" s="2">
        <v>2.9538999999999998E-3</v>
      </c>
      <c r="J377" s="2">
        <v>0.54949820000000005</v>
      </c>
    </row>
    <row r="378" spans="1:10" x14ac:dyDescent="0.25">
      <c r="A378">
        <v>374</v>
      </c>
      <c r="B378" s="7">
        <v>36.47</v>
      </c>
      <c r="C378" s="7">
        <v>37.92</v>
      </c>
      <c r="D378" s="7">
        <f t="shared" si="5"/>
        <v>74.39</v>
      </c>
      <c r="E378" s="6">
        <v>6.8689999999999998</v>
      </c>
      <c r="F378" s="6">
        <v>6.7359999999999998</v>
      </c>
      <c r="G378" s="6">
        <v>6.4539999999999997</v>
      </c>
      <c r="H378" s="2">
        <v>9.8551000000000003E-3</v>
      </c>
      <c r="I378" s="2">
        <v>3.1443999999999999E-3</v>
      </c>
      <c r="J378" s="2">
        <v>0.55418069999999997</v>
      </c>
    </row>
    <row r="379" spans="1:10" x14ac:dyDescent="0.25">
      <c r="A379">
        <v>375</v>
      </c>
      <c r="B379" s="7">
        <v>36.555</v>
      </c>
      <c r="C379" s="7">
        <v>38.029000000000003</v>
      </c>
      <c r="D379" s="7">
        <f t="shared" si="5"/>
        <v>74.584000000000003</v>
      </c>
      <c r="E379" s="6">
        <v>6.8780000000000001</v>
      </c>
      <c r="F379" s="6">
        <v>6.75</v>
      </c>
      <c r="G379" s="6">
        <v>6.4729999999999999</v>
      </c>
      <c r="H379" s="2">
        <v>9.8075000000000002E-3</v>
      </c>
      <c r="I379" s="2">
        <v>3.2396999999999999E-3</v>
      </c>
      <c r="J379" s="2">
        <v>0.55398760000000002</v>
      </c>
    </row>
    <row r="380" spans="1:10" x14ac:dyDescent="0.25">
      <c r="A380">
        <v>376</v>
      </c>
      <c r="B380" s="7">
        <v>36.497</v>
      </c>
      <c r="C380" s="7">
        <v>37.947000000000003</v>
      </c>
      <c r="D380" s="7">
        <f t="shared" si="5"/>
        <v>74.444000000000003</v>
      </c>
      <c r="E380" s="6">
        <v>6.883</v>
      </c>
      <c r="F380" s="6">
        <v>6.76</v>
      </c>
      <c r="G380" s="6">
        <v>6.4829999999999997</v>
      </c>
      <c r="H380" s="2">
        <v>9.8075000000000002E-3</v>
      </c>
      <c r="I380" s="2">
        <v>3.3827000000000006E-3</v>
      </c>
      <c r="J380" s="2">
        <v>0.55311860000000002</v>
      </c>
    </row>
    <row r="381" spans="1:10" x14ac:dyDescent="0.25">
      <c r="A381">
        <v>377</v>
      </c>
      <c r="B381" s="7">
        <v>36.466999999999999</v>
      </c>
      <c r="C381" s="7">
        <v>37.941000000000003</v>
      </c>
      <c r="D381" s="7">
        <f t="shared" si="5"/>
        <v>74.408000000000001</v>
      </c>
      <c r="E381" s="6">
        <v>6.9020000000000001</v>
      </c>
      <c r="F381" s="6">
        <v>6.7839999999999998</v>
      </c>
      <c r="G381" s="6">
        <v>6.492</v>
      </c>
      <c r="H381" s="2">
        <v>9.8075000000000002E-3</v>
      </c>
      <c r="I381" s="2">
        <v>3.5255999999999998E-3</v>
      </c>
      <c r="J381" s="2">
        <v>0.55615999999999999</v>
      </c>
    </row>
    <row r="382" spans="1:10" x14ac:dyDescent="0.25">
      <c r="A382">
        <v>378</v>
      </c>
      <c r="B382" s="7">
        <v>36.722999999999999</v>
      </c>
      <c r="C382" s="7">
        <v>38.118000000000002</v>
      </c>
      <c r="D382" s="7">
        <f t="shared" si="5"/>
        <v>74.841000000000008</v>
      </c>
      <c r="E382" s="6">
        <v>6.9409999999999998</v>
      </c>
      <c r="F382" s="6">
        <v>6.8230000000000004</v>
      </c>
      <c r="G382" s="6">
        <v>6.5309999999999997</v>
      </c>
      <c r="H382" s="2">
        <v>9.8551000000000003E-3</v>
      </c>
      <c r="I382" s="2">
        <v>3.6685000000000003E-3</v>
      </c>
      <c r="J382" s="2">
        <v>0.56122939999999999</v>
      </c>
    </row>
    <row r="383" spans="1:10" x14ac:dyDescent="0.25">
      <c r="A383">
        <v>379</v>
      </c>
      <c r="B383" s="7">
        <v>36.960999999999999</v>
      </c>
      <c r="C383" s="7">
        <v>38.384</v>
      </c>
      <c r="D383" s="7">
        <f t="shared" si="5"/>
        <v>75.344999999999999</v>
      </c>
      <c r="E383" s="6">
        <v>6.9649999999999999</v>
      </c>
      <c r="F383" s="6">
        <v>6.8470000000000004</v>
      </c>
      <c r="G383" s="6">
        <v>6.5640000000000001</v>
      </c>
      <c r="H383" s="2">
        <v>9.8551000000000003E-3</v>
      </c>
      <c r="I383" s="2">
        <v>3.7638000000000007E-3</v>
      </c>
      <c r="J383" s="2">
        <v>0.56258130000000006</v>
      </c>
    </row>
    <row r="384" spans="1:10" x14ac:dyDescent="0.25">
      <c r="A384">
        <v>380</v>
      </c>
      <c r="B384" s="7">
        <v>37.000999999999998</v>
      </c>
      <c r="C384" s="7">
        <v>38.426000000000002</v>
      </c>
      <c r="D384" s="7">
        <f t="shared" si="5"/>
        <v>75.426999999999992</v>
      </c>
      <c r="E384" s="6">
        <v>6.9939999999999998</v>
      </c>
      <c r="F384" s="6">
        <v>6.88</v>
      </c>
      <c r="G384" s="6">
        <v>6.593</v>
      </c>
      <c r="H384" s="2">
        <v>9.9027000000000004E-3</v>
      </c>
      <c r="I384" s="2">
        <v>3.9068000000000002E-3</v>
      </c>
      <c r="J384" s="2">
        <v>0.56663719999999995</v>
      </c>
    </row>
    <row r="385" spans="1:10" x14ac:dyDescent="0.25">
      <c r="A385">
        <v>381</v>
      </c>
      <c r="B385" s="7">
        <v>37.270000000000003</v>
      </c>
      <c r="C385" s="7">
        <v>38.527000000000001</v>
      </c>
      <c r="D385" s="7">
        <f t="shared" si="5"/>
        <v>75.796999999999997</v>
      </c>
      <c r="E385" s="6">
        <v>7.0279999999999996</v>
      </c>
      <c r="F385" s="6">
        <v>6.9189999999999996</v>
      </c>
      <c r="G385" s="6">
        <v>6.6219999999999999</v>
      </c>
      <c r="H385" s="2">
        <v>9.8551000000000003E-3</v>
      </c>
      <c r="I385" s="2">
        <v>4.0496999999999998E-3</v>
      </c>
      <c r="J385" s="2">
        <v>0.57175589999999998</v>
      </c>
    </row>
    <row r="386" spans="1:10" x14ac:dyDescent="0.25">
      <c r="A386">
        <v>382</v>
      </c>
      <c r="B386" s="7">
        <v>37.465000000000003</v>
      </c>
      <c r="C386" s="7">
        <v>38.856999999999999</v>
      </c>
      <c r="D386" s="7">
        <f t="shared" si="5"/>
        <v>76.322000000000003</v>
      </c>
      <c r="E386" s="6">
        <v>7.0519999999999996</v>
      </c>
      <c r="F386" s="6">
        <v>6.9480000000000004</v>
      </c>
      <c r="G386" s="6">
        <v>6.6509999999999998</v>
      </c>
      <c r="H386" s="2">
        <v>9.9027000000000004E-3</v>
      </c>
      <c r="I386" s="2">
        <v>4.1450000000000002E-3</v>
      </c>
      <c r="J386" s="2">
        <v>0.57576430000000001</v>
      </c>
    </row>
    <row r="387" spans="1:10" x14ac:dyDescent="0.25">
      <c r="A387">
        <v>383</v>
      </c>
      <c r="B387" s="7">
        <v>37.421999999999997</v>
      </c>
      <c r="C387" s="7">
        <v>38.917999999999999</v>
      </c>
      <c r="D387" s="7">
        <f t="shared" si="5"/>
        <v>76.34</v>
      </c>
      <c r="E387" s="6">
        <v>7.0659999999999998</v>
      </c>
      <c r="F387" s="6">
        <v>6.9569999999999999</v>
      </c>
      <c r="G387" s="6">
        <v>6.66</v>
      </c>
      <c r="H387" s="2">
        <v>9.8551000000000003E-3</v>
      </c>
      <c r="I387" s="2">
        <v>4.2402999999999998E-3</v>
      </c>
      <c r="J387" s="2">
        <v>0.57822750000000001</v>
      </c>
    </row>
    <row r="388" spans="1:10" x14ac:dyDescent="0.25">
      <c r="A388">
        <v>384</v>
      </c>
      <c r="B388" s="7">
        <v>37.389000000000003</v>
      </c>
      <c r="C388" s="7">
        <v>38.89</v>
      </c>
      <c r="D388" s="7">
        <f t="shared" si="5"/>
        <v>76.278999999999996</v>
      </c>
      <c r="E388" s="6">
        <v>7.0709999999999997</v>
      </c>
      <c r="F388" s="6">
        <v>6.9669999999999996</v>
      </c>
      <c r="G388" s="6">
        <v>6.67</v>
      </c>
      <c r="H388" s="2">
        <v>9.9027000000000004E-3</v>
      </c>
      <c r="I388" s="2">
        <v>4.3832000000000003E-3</v>
      </c>
      <c r="J388" s="2">
        <v>0.57866209999999996</v>
      </c>
    </row>
    <row r="389" spans="1:10" x14ac:dyDescent="0.25">
      <c r="A389">
        <v>385</v>
      </c>
      <c r="B389" s="7">
        <v>37.418999999999997</v>
      </c>
      <c r="C389" s="7">
        <v>38.908999999999999</v>
      </c>
      <c r="D389" s="7">
        <f t="shared" ref="D389:D452" si="6">B389+C389</f>
        <v>76.328000000000003</v>
      </c>
      <c r="E389" s="6">
        <v>7.0860000000000003</v>
      </c>
      <c r="F389" s="6">
        <v>6.9909999999999997</v>
      </c>
      <c r="G389" s="6">
        <v>6.6840000000000002</v>
      </c>
      <c r="H389" s="2">
        <v>9.9503000000000005E-3</v>
      </c>
      <c r="I389" s="2">
        <v>4.5262000000000002E-3</v>
      </c>
      <c r="J389" s="2">
        <v>0.5805458</v>
      </c>
    </row>
    <row r="390" spans="1:10" x14ac:dyDescent="0.25">
      <c r="A390">
        <v>386</v>
      </c>
      <c r="B390" s="7">
        <v>37.505000000000003</v>
      </c>
      <c r="C390" s="7">
        <v>38.945</v>
      </c>
      <c r="D390" s="7">
        <f t="shared" si="6"/>
        <v>76.45</v>
      </c>
      <c r="E390" s="6">
        <v>7.11</v>
      </c>
      <c r="F390" s="6">
        <v>7.0149999999999997</v>
      </c>
      <c r="G390" s="6">
        <v>6.6989999999999998</v>
      </c>
      <c r="H390" s="2">
        <v>9.9503000000000005E-3</v>
      </c>
      <c r="I390" s="2">
        <v>4.6215000000000006E-3</v>
      </c>
      <c r="J390" s="2">
        <v>0.58339560000000001</v>
      </c>
    </row>
    <row r="391" spans="1:10" x14ac:dyDescent="0.25">
      <c r="A391">
        <v>387</v>
      </c>
      <c r="B391" s="7">
        <v>37.694000000000003</v>
      </c>
      <c r="C391" s="7">
        <v>39.183</v>
      </c>
      <c r="D391" s="7">
        <f t="shared" si="6"/>
        <v>76.87700000000001</v>
      </c>
      <c r="E391" s="6">
        <v>7.1289999999999996</v>
      </c>
      <c r="F391" s="6">
        <v>7.0389999999999997</v>
      </c>
      <c r="G391" s="6">
        <v>6.718</v>
      </c>
      <c r="H391" s="2">
        <v>9.9503000000000005E-3</v>
      </c>
      <c r="I391" s="2">
        <v>4.7168000000000002E-3</v>
      </c>
      <c r="J391" s="2">
        <v>0.58595580000000003</v>
      </c>
    </row>
    <row r="392" spans="1:10" x14ac:dyDescent="0.25">
      <c r="A392">
        <v>388</v>
      </c>
      <c r="B392" s="7">
        <v>37.793999999999997</v>
      </c>
      <c r="C392" s="7">
        <v>39.323999999999998</v>
      </c>
      <c r="D392" s="7">
        <f t="shared" si="6"/>
        <v>77.117999999999995</v>
      </c>
      <c r="E392" s="6">
        <v>7.1479999999999997</v>
      </c>
      <c r="F392" s="6">
        <v>7.0540000000000003</v>
      </c>
      <c r="G392" s="6">
        <v>6.742</v>
      </c>
      <c r="H392" s="2">
        <v>9.9979000000000005E-3</v>
      </c>
      <c r="I392" s="2">
        <v>4.8596999999999998E-3</v>
      </c>
      <c r="J392" s="2">
        <v>0.58764649999999996</v>
      </c>
    </row>
    <row r="393" spans="1:10" x14ac:dyDescent="0.25">
      <c r="A393">
        <v>389</v>
      </c>
      <c r="B393" s="7">
        <v>37.735999999999997</v>
      </c>
      <c r="C393" s="7">
        <v>39.25</v>
      </c>
      <c r="D393" s="7">
        <f t="shared" si="6"/>
        <v>76.98599999999999</v>
      </c>
      <c r="E393" s="6">
        <v>7.1529999999999996</v>
      </c>
      <c r="F393" s="6">
        <v>7.0629999999999997</v>
      </c>
      <c r="G393" s="6">
        <v>6.7560000000000002</v>
      </c>
      <c r="H393" s="2">
        <v>9.9979000000000005E-3</v>
      </c>
      <c r="I393" s="2">
        <v>4.9550000000000002E-3</v>
      </c>
      <c r="J393" s="2">
        <v>0.5871634</v>
      </c>
    </row>
    <row r="394" spans="1:10" x14ac:dyDescent="0.25">
      <c r="A394">
        <v>390</v>
      </c>
      <c r="B394" s="7">
        <v>37.706000000000003</v>
      </c>
      <c r="C394" s="7">
        <v>39.225999999999999</v>
      </c>
      <c r="D394" s="7">
        <f t="shared" si="6"/>
        <v>76.932000000000002</v>
      </c>
      <c r="E394" s="6">
        <v>7.1580000000000004</v>
      </c>
      <c r="F394" s="6">
        <v>7.0679999999999996</v>
      </c>
      <c r="G394" s="6">
        <v>6.766</v>
      </c>
      <c r="H394" s="2">
        <v>9.9979000000000005E-3</v>
      </c>
      <c r="I394" s="2">
        <v>5.0502999999999998E-3</v>
      </c>
      <c r="J394" s="2">
        <v>0.58653539999999993</v>
      </c>
    </row>
    <row r="395" spans="1:10" x14ac:dyDescent="0.25">
      <c r="A395">
        <v>391</v>
      </c>
      <c r="B395" s="7">
        <v>37.613999999999997</v>
      </c>
      <c r="C395" s="7">
        <v>39.128</v>
      </c>
      <c r="D395" s="7">
        <f t="shared" si="6"/>
        <v>76.74199999999999</v>
      </c>
      <c r="E395" s="6">
        <v>7.1630000000000003</v>
      </c>
      <c r="F395" s="6">
        <v>7.0730000000000004</v>
      </c>
      <c r="G395" s="6">
        <v>6.766</v>
      </c>
      <c r="H395" s="2">
        <v>9.9027000000000004E-3</v>
      </c>
      <c r="I395" s="2">
        <v>5.1456000000000002E-3</v>
      </c>
      <c r="J395" s="2">
        <v>0.58590750000000003</v>
      </c>
    </row>
    <row r="396" spans="1:10" x14ac:dyDescent="0.25">
      <c r="A396">
        <v>392</v>
      </c>
      <c r="B396" s="7">
        <v>37.590000000000003</v>
      </c>
      <c r="C396" s="7">
        <v>39.122</v>
      </c>
      <c r="D396" s="7">
        <f t="shared" si="6"/>
        <v>76.712000000000003</v>
      </c>
      <c r="E396" s="6">
        <v>7.1630000000000003</v>
      </c>
      <c r="F396" s="6">
        <v>7.0780000000000003</v>
      </c>
      <c r="G396" s="6">
        <v>6.7709999999999999</v>
      </c>
      <c r="H396" s="2">
        <v>9.9027000000000004E-3</v>
      </c>
      <c r="I396" s="2">
        <v>5.2408999999999997E-3</v>
      </c>
      <c r="J396" s="2">
        <v>0.58552099999999996</v>
      </c>
    </row>
    <row r="397" spans="1:10" x14ac:dyDescent="0.25">
      <c r="A397">
        <v>393</v>
      </c>
      <c r="B397" s="7">
        <v>37.491999999999997</v>
      </c>
      <c r="C397" s="7">
        <v>39.036999999999999</v>
      </c>
      <c r="D397" s="7">
        <f t="shared" si="6"/>
        <v>76.528999999999996</v>
      </c>
      <c r="E397" s="6">
        <v>7.1680000000000001</v>
      </c>
      <c r="F397" s="6">
        <v>7.0819999999999999</v>
      </c>
      <c r="G397" s="6">
        <v>6.7750000000000004</v>
      </c>
      <c r="H397" s="2">
        <v>9.9027000000000004E-3</v>
      </c>
      <c r="I397" s="2">
        <v>5.3362000000000001E-3</v>
      </c>
      <c r="J397" s="2">
        <v>0.58518289999999995</v>
      </c>
    </row>
    <row r="398" spans="1:10" x14ac:dyDescent="0.25">
      <c r="A398">
        <v>394</v>
      </c>
      <c r="B398" s="7">
        <v>37.485999999999997</v>
      </c>
      <c r="C398" s="7">
        <v>39.027999999999999</v>
      </c>
      <c r="D398" s="7">
        <f t="shared" si="6"/>
        <v>76.513999999999996</v>
      </c>
      <c r="E398" s="6">
        <v>7.1719999999999997</v>
      </c>
      <c r="F398" s="6">
        <v>7.0919999999999996</v>
      </c>
      <c r="G398" s="6">
        <v>6.7750000000000004</v>
      </c>
      <c r="H398" s="2">
        <v>9.9503000000000005E-3</v>
      </c>
      <c r="I398" s="2">
        <v>5.4315000000000006E-3</v>
      </c>
      <c r="J398" s="2">
        <v>0.58764649999999996</v>
      </c>
    </row>
    <row r="399" spans="1:10" x14ac:dyDescent="0.25">
      <c r="A399">
        <v>395</v>
      </c>
      <c r="B399" s="7">
        <v>37.81</v>
      </c>
      <c r="C399" s="7">
        <v>39.238</v>
      </c>
      <c r="D399" s="7">
        <f t="shared" si="6"/>
        <v>77.048000000000002</v>
      </c>
      <c r="E399" s="6">
        <v>7.2110000000000003</v>
      </c>
      <c r="F399" s="6">
        <v>7.13</v>
      </c>
      <c r="G399" s="6">
        <v>6.8040000000000003</v>
      </c>
      <c r="H399" s="2">
        <v>1.00932E-2</v>
      </c>
      <c r="I399" s="2">
        <v>5.5744000000000002E-3</v>
      </c>
      <c r="J399" s="2">
        <v>0.59402339999999998</v>
      </c>
    </row>
    <row r="400" spans="1:10" x14ac:dyDescent="0.25">
      <c r="A400">
        <v>396</v>
      </c>
      <c r="B400" s="7">
        <v>38.179000000000002</v>
      </c>
      <c r="C400" s="7">
        <v>39.664999999999999</v>
      </c>
      <c r="D400" s="7">
        <f t="shared" si="6"/>
        <v>77.843999999999994</v>
      </c>
      <c r="E400" s="6">
        <v>7.2590000000000003</v>
      </c>
      <c r="F400" s="6">
        <v>7.1829999999999998</v>
      </c>
      <c r="G400" s="6">
        <v>6.8470000000000004</v>
      </c>
      <c r="H400" s="2">
        <v>1.01884E-2</v>
      </c>
      <c r="I400" s="2">
        <v>5.7172999999999998E-3</v>
      </c>
      <c r="J400" s="2">
        <v>0.6001112999999999</v>
      </c>
    </row>
    <row r="401" spans="1:10" x14ac:dyDescent="0.25">
      <c r="A401">
        <v>397</v>
      </c>
      <c r="B401" s="7">
        <v>38.515000000000001</v>
      </c>
      <c r="C401" s="7">
        <v>39.997999999999998</v>
      </c>
      <c r="D401" s="7">
        <f t="shared" si="6"/>
        <v>78.513000000000005</v>
      </c>
      <c r="E401" s="6">
        <v>7.3079999999999998</v>
      </c>
      <c r="F401" s="6">
        <v>7.2359999999999998</v>
      </c>
      <c r="G401" s="6">
        <v>6.9189999999999996</v>
      </c>
      <c r="H401" s="2">
        <v>1.0378800000000001E-2</v>
      </c>
      <c r="I401" s="2">
        <v>5.8603000000000006E-3</v>
      </c>
      <c r="J401" s="2">
        <v>0.60813289999999998</v>
      </c>
    </row>
    <row r="402" spans="1:10" x14ac:dyDescent="0.25">
      <c r="A402">
        <v>398</v>
      </c>
      <c r="B402" s="7">
        <v>38.795999999999999</v>
      </c>
      <c r="C402" s="7">
        <v>40.223999999999997</v>
      </c>
      <c r="D402" s="7">
        <f t="shared" si="6"/>
        <v>79.02</v>
      </c>
      <c r="E402" s="6">
        <v>7.3360000000000003</v>
      </c>
      <c r="F402" s="6">
        <v>7.27</v>
      </c>
      <c r="G402" s="6">
        <v>6.9630000000000001</v>
      </c>
      <c r="H402" s="2">
        <v>1.02836E-2</v>
      </c>
      <c r="I402" s="2">
        <v>6.0508999999999997E-3</v>
      </c>
      <c r="J402" s="2">
        <v>0.62239129999999998</v>
      </c>
    </row>
    <row r="403" spans="1:10" x14ac:dyDescent="0.25">
      <c r="A403">
        <v>399</v>
      </c>
      <c r="B403" s="7">
        <v>38.741</v>
      </c>
      <c r="C403" s="7">
        <v>40.232999999999997</v>
      </c>
      <c r="D403" s="7">
        <f t="shared" si="6"/>
        <v>78.97399999999999</v>
      </c>
      <c r="E403" s="6">
        <v>7.3410000000000002</v>
      </c>
      <c r="F403" s="6">
        <v>7.28</v>
      </c>
      <c r="G403" s="6">
        <v>6.9770000000000003</v>
      </c>
      <c r="H403" s="2">
        <v>1.03312E-2</v>
      </c>
      <c r="I403" s="2">
        <v>6.2414999999999997E-3</v>
      </c>
      <c r="J403" s="2"/>
    </row>
    <row r="404" spans="1:10" x14ac:dyDescent="0.25">
      <c r="A404">
        <v>400</v>
      </c>
      <c r="B404" s="7">
        <v>38.707000000000001</v>
      </c>
      <c r="C404" s="7">
        <v>40.223999999999997</v>
      </c>
      <c r="D404" s="7">
        <f t="shared" si="6"/>
        <v>78.930999999999997</v>
      </c>
      <c r="E404" s="6">
        <v>7.351</v>
      </c>
      <c r="F404" s="6">
        <v>7.2939999999999996</v>
      </c>
      <c r="G404" s="6">
        <v>6.9870000000000001</v>
      </c>
      <c r="H404" s="2">
        <v>1.02836E-2</v>
      </c>
      <c r="I404" s="2">
        <v>6.3844000000000001E-3</v>
      </c>
      <c r="J404" s="2"/>
    </row>
    <row r="405" spans="1:10" x14ac:dyDescent="0.25">
      <c r="A405">
        <v>401</v>
      </c>
      <c r="B405" s="7">
        <v>38.786000000000001</v>
      </c>
      <c r="C405" s="7">
        <v>40.238999999999997</v>
      </c>
      <c r="D405" s="7">
        <f t="shared" si="6"/>
        <v>79.025000000000006</v>
      </c>
      <c r="E405" s="6">
        <v>7.3849999999999998</v>
      </c>
      <c r="F405" s="6">
        <v>7.3280000000000003</v>
      </c>
      <c r="G405" s="6">
        <v>7.0149999999999997</v>
      </c>
      <c r="H405" s="2">
        <v>1.0236E-2</v>
      </c>
      <c r="I405" s="2">
        <v>6.5274E-3</v>
      </c>
      <c r="J405" s="2"/>
    </row>
    <row r="406" spans="1:10" x14ac:dyDescent="0.25">
      <c r="A406">
        <v>402</v>
      </c>
      <c r="B406" s="7">
        <v>39.116</v>
      </c>
      <c r="C406" s="7">
        <v>40.468000000000004</v>
      </c>
      <c r="D406" s="7">
        <f t="shared" si="6"/>
        <v>79.584000000000003</v>
      </c>
      <c r="E406" s="6">
        <v>7.4379999999999997</v>
      </c>
      <c r="F406" s="6">
        <v>7.3810000000000002</v>
      </c>
      <c r="G406" s="6">
        <v>7.0679999999999996</v>
      </c>
      <c r="H406" s="2">
        <v>1.04741E-2</v>
      </c>
      <c r="I406" s="2">
        <v>6.8132999999999996E-3</v>
      </c>
      <c r="J406" s="2"/>
    </row>
    <row r="407" spans="1:10" x14ac:dyDescent="0.25">
      <c r="A407">
        <v>403</v>
      </c>
      <c r="B407" s="7">
        <v>39.384999999999998</v>
      </c>
      <c r="C407" s="7">
        <v>40.868000000000002</v>
      </c>
      <c r="D407" s="7">
        <f t="shared" si="6"/>
        <v>80.253</v>
      </c>
      <c r="E407" s="6">
        <v>7.4809999999999999</v>
      </c>
      <c r="F407" s="6">
        <v>7.4189999999999996</v>
      </c>
      <c r="G407" s="6">
        <v>7.0869999999999997</v>
      </c>
      <c r="H407" s="2">
        <v>1.05217E-2</v>
      </c>
      <c r="I407" s="2">
        <v>7.0990999999999997E-3</v>
      </c>
      <c r="J407" s="2"/>
    </row>
    <row r="408" spans="1:10" x14ac:dyDescent="0.25">
      <c r="A408">
        <v>404</v>
      </c>
      <c r="B408" s="7">
        <v>39.631999999999998</v>
      </c>
      <c r="C408" s="7">
        <v>41.161000000000001</v>
      </c>
      <c r="D408" s="7">
        <f t="shared" si="6"/>
        <v>80.793000000000006</v>
      </c>
      <c r="E408" s="6">
        <v>7.5250000000000004</v>
      </c>
      <c r="F408" s="6">
        <v>7.4580000000000002</v>
      </c>
      <c r="G408" s="6">
        <v>7.1070000000000002</v>
      </c>
      <c r="H408" s="2">
        <v>1.0378800000000001E-2</v>
      </c>
      <c r="I408" s="2">
        <v>7.3850000000000009E-3</v>
      </c>
      <c r="J408" s="2"/>
    </row>
    <row r="409" spans="1:10" x14ac:dyDescent="0.25">
      <c r="A409">
        <v>405</v>
      </c>
      <c r="B409" s="7">
        <v>39.701999999999998</v>
      </c>
      <c r="C409" s="7">
        <v>41.24</v>
      </c>
      <c r="D409" s="7">
        <f t="shared" si="6"/>
        <v>80.942000000000007</v>
      </c>
      <c r="E409" s="6">
        <v>7.5339999999999998</v>
      </c>
      <c r="F409" s="6">
        <v>7.4720000000000004</v>
      </c>
      <c r="G409" s="6">
        <v>7.1210000000000004</v>
      </c>
      <c r="H409" s="2">
        <v>1.05217E-2</v>
      </c>
      <c r="I409" s="2">
        <v>7.8615000000000004E-3</v>
      </c>
      <c r="J409" s="2"/>
    </row>
    <row r="410" spans="1:10" x14ac:dyDescent="0.25">
      <c r="A410">
        <v>406</v>
      </c>
      <c r="B410" s="7">
        <v>39.616999999999997</v>
      </c>
      <c r="C410" s="7">
        <v>41.167000000000002</v>
      </c>
      <c r="D410" s="7">
        <f t="shared" si="6"/>
        <v>80.783999999999992</v>
      </c>
      <c r="E410" s="6">
        <v>7.5389999999999997</v>
      </c>
      <c r="F410" s="6">
        <v>7.4770000000000003</v>
      </c>
      <c r="G410" s="6">
        <v>7.1260000000000003</v>
      </c>
      <c r="H410" s="2">
        <v>1.05217E-2</v>
      </c>
      <c r="I410" s="2">
        <v>8.2427000000000004E-3</v>
      </c>
      <c r="J410" s="2"/>
    </row>
    <row r="411" spans="1:10" x14ac:dyDescent="0.25">
      <c r="A411">
        <v>407</v>
      </c>
      <c r="B411" s="7">
        <v>39.524999999999999</v>
      </c>
      <c r="C411" s="7">
        <v>41.076000000000001</v>
      </c>
      <c r="D411" s="7">
        <f t="shared" si="6"/>
        <v>80.600999999999999</v>
      </c>
      <c r="E411" s="6">
        <v>7.5439999999999996</v>
      </c>
      <c r="F411" s="6">
        <v>7.4870000000000001</v>
      </c>
      <c r="G411" s="6">
        <v>7.1349999999999998</v>
      </c>
      <c r="H411" s="2">
        <v>1.05217E-2</v>
      </c>
      <c r="I411" s="2">
        <v>8.5763000000000002E-3</v>
      </c>
      <c r="J411" s="2"/>
    </row>
    <row r="412" spans="1:10" x14ac:dyDescent="0.25">
      <c r="A412">
        <v>408</v>
      </c>
      <c r="B412" s="7">
        <v>39.478999999999999</v>
      </c>
      <c r="C412" s="7">
        <v>41.039000000000001</v>
      </c>
      <c r="D412" s="7">
        <f t="shared" si="6"/>
        <v>80.518000000000001</v>
      </c>
      <c r="E412" s="6">
        <v>7.5439999999999996</v>
      </c>
      <c r="F412" s="6">
        <v>7.4909999999999997</v>
      </c>
      <c r="G412" s="6">
        <v>7.14</v>
      </c>
      <c r="H412" s="2">
        <v>1.04741E-2</v>
      </c>
      <c r="I412" s="2">
        <v>8.9098000000000007E-3</v>
      </c>
      <c r="J412" s="2"/>
    </row>
    <row r="413" spans="1:10" x14ac:dyDescent="0.25">
      <c r="A413">
        <v>409</v>
      </c>
      <c r="B413" s="7">
        <v>39.411999999999999</v>
      </c>
      <c r="C413" s="7">
        <v>40.981000000000002</v>
      </c>
      <c r="D413" s="7">
        <f t="shared" si="6"/>
        <v>80.393000000000001</v>
      </c>
      <c r="E413" s="6">
        <v>7.5490000000000004</v>
      </c>
      <c r="F413" s="6">
        <v>7.4960000000000004</v>
      </c>
      <c r="G413" s="6">
        <v>7.14</v>
      </c>
      <c r="H413" s="2">
        <v>1.0378800000000001E-2</v>
      </c>
      <c r="I413" s="2">
        <v>9.1957000000000011E-3</v>
      </c>
      <c r="J413" s="2"/>
    </row>
    <row r="414" spans="1:10" x14ac:dyDescent="0.25">
      <c r="A414">
        <v>410</v>
      </c>
      <c r="B414" s="7">
        <v>39.341999999999999</v>
      </c>
      <c r="C414" s="7">
        <v>40.926000000000002</v>
      </c>
      <c r="D414" s="7">
        <f t="shared" si="6"/>
        <v>80.268000000000001</v>
      </c>
      <c r="E414" s="6">
        <v>7.5490000000000004</v>
      </c>
      <c r="F414" s="6">
        <v>7.5010000000000003</v>
      </c>
      <c r="G414" s="6">
        <v>7.1449999999999996</v>
      </c>
      <c r="H414" s="2">
        <v>1.04265E-2</v>
      </c>
      <c r="I414" s="2">
        <v>9.4339999999999997E-3</v>
      </c>
      <c r="J414" s="2"/>
    </row>
    <row r="415" spans="1:10" x14ac:dyDescent="0.25">
      <c r="A415">
        <v>411</v>
      </c>
      <c r="B415" s="7">
        <v>39.481999999999999</v>
      </c>
      <c r="C415" s="7">
        <v>41.027000000000001</v>
      </c>
      <c r="D415" s="7">
        <f t="shared" si="6"/>
        <v>80.509</v>
      </c>
      <c r="E415" s="6">
        <v>7.5869999999999997</v>
      </c>
      <c r="F415" s="6">
        <v>7.5439999999999996</v>
      </c>
      <c r="G415" s="6">
        <v>7.1550000000000002</v>
      </c>
      <c r="H415" s="2">
        <v>1.06645E-2</v>
      </c>
      <c r="I415" s="2">
        <v>9.7199000000000001E-3</v>
      </c>
      <c r="J415" s="2"/>
    </row>
    <row r="416" spans="1:10" x14ac:dyDescent="0.25">
      <c r="A416">
        <v>412</v>
      </c>
      <c r="B416" s="7">
        <v>39.896999999999998</v>
      </c>
      <c r="C416" s="7">
        <v>41.344000000000001</v>
      </c>
      <c r="D416" s="7">
        <f t="shared" si="6"/>
        <v>81.241</v>
      </c>
      <c r="E416" s="6">
        <v>7.64</v>
      </c>
      <c r="F416" s="6">
        <v>7.5970000000000004</v>
      </c>
      <c r="G416" s="6">
        <v>7.2069999999999999</v>
      </c>
      <c r="H416" s="2">
        <v>1.07598E-2</v>
      </c>
      <c r="I416" s="2">
        <v>1.00535E-2</v>
      </c>
      <c r="J416" s="2"/>
    </row>
    <row r="417" spans="1:10" x14ac:dyDescent="0.25">
      <c r="A417">
        <v>413</v>
      </c>
      <c r="B417" s="7">
        <v>40.258000000000003</v>
      </c>
      <c r="C417" s="7">
        <v>41.783999999999999</v>
      </c>
      <c r="D417" s="7">
        <f t="shared" si="6"/>
        <v>82.042000000000002</v>
      </c>
      <c r="E417" s="6">
        <v>7.6840000000000002</v>
      </c>
      <c r="F417" s="6">
        <v>7.6449999999999996</v>
      </c>
      <c r="G417" s="6">
        <v>7.2789999999999999</v>
      </c>
      <c r="H417" s="2">
        <v>1.09026E-2</v>
      </c>
      <c r="I417" s="2">
        <v>1.0434700000000002E-2</v>
      </c>
      <c r="J417" s="2"/>
    </row>
    <row r="418" spans="1:10" x14ac:dyDescent="0.25">
      <c r="A418">
        <v>414</v>
      </c>
      <c r="B418" s="7">
        <v>40.482999999999997</v>
      </c>
      <c r="C418" s="7">
        <v>42.021999999999998</v>
      </c>
      <c r="D418" s="7">
        <f t="shared" si="6"/>
        <v>82.504999999999995</v>
      </c>
      <c r="E418" s="6">
        <v>7.7080000000000002</v>
      </c>
      <c r="F418" s="6">
        <v>7.6689999999999996</v>
      </c>
      <c r="G418" s="6">
        <v>7.3179999999999996</v>
      </c>
      <c r="H418" s="2">
        <v>1.09978E-2</v>
      </c>
      <c r="I418" s="2">
        <v>1.10542E-2</v>
      </c>
      <c r="J418" s="2"/>
    </row>
    <row r="419" spans="1:10" x14ac:dyDescent="0.25">
      <c r="A419">
        <v>415</v>
      </c>
      <c r="B419" s="7">
        <v>40.471000000000004</v>
      </c>
      <c r="C419" s="7">
        <v>42.042999999999999</v>
      </c>
      <c r="D419" s="7">
        <f t="shared" si="6"/>
        <v>82.51400000000001</v>
      </c>
      <c r="E419" s="6">
        <v>7.718</v>
      </c>
      <c r="F419" s="6">
        <v>7.6790000000000003</v>
      </c>
      <c r="G419" s="6">
        <v>7.327</v>
      </c>
      <c r="H419" s="2">
        <v>1.09026E-2</v>
      </c>
      <c r="I419" s="2">
        <v>1.19119E-2</v>
      </c>
      <c r="J419" s="2"/>
    </row>
    <row r="420" spans="1:10" x14ac:dyDescent="0.25">
      <c r="A420">
        <v>416</v>
      </c>
      <c r="B420" s="7">
        <v>40.398000000000003</v>
      </c>
      <c r="C420" s="7">
        <v>42.015999999999998</v>
      </c>
      <c r="D420" s="7">
        <f t="shared" si="6"/>
        <v>82.414000000000001</v>
      </c>
      <c r="E420" s="6">
        <v>7.7220000000000004</v>
      </c>
      <c r="F420" s="6">
        <v>7.6929999999999996</v>
      </c>
      <c r="G420" s="6">
        <v>7.3369999999999997</v>
      </c>
      <c r="H420" s="2">
        <v>1.09502E-2</v>
      </c>
      <c r="I420" s="2">
        <v>1.2626699999999999E-2</v>
      </c>
      <c r="J420" s="2"/>
    </row>
    <row r="421" spans="1:10" x14ac:dyDescent="0.25">
      <c r="A421">
        <v>417</v>
      </c>
      <c r="B421" s="7">
        <v>40.563000000000002</v>
      </c>
      <c r="C421" s="7">
        <v>42.061</v>
      </c>
      <c r="D421" s="7">
        <f t="shared" si="6"/>
        <v>82.623999999999995</v>
      </c>
      <c r="E421" s="6">
        <v>7.7560000000000002</v>
      </c>
      <c r="F421" s="6">
        <v>7.7270000000000003</v>
      </c>
      <c r="G421" s="6">
        <v>7.3609999999999998</v>
      </c>
      <c r="H421" s="2">
        <v>1.09978E-2</v>
      </c>
      <c r="I421" s="2">
        <v>1.3341499999999999E-2</v>
      </c>
      <c r="J421" s="2"/>
    </row>
    <row r="422" spans="1:10" x14ac:dyDescent="0.25">
      <c r="A422">
        <v>418</v>
      </c>
      <c r="B422" s="7">
        <v>40.841000000000001</v>
      </c>
      <c r="C422" s="7">
        <v>42.314999999999998</v>
      </c>
      <c r="D422" s="7">
        <f t="shared" si="6"/>
        <v>83.156000000000006</v>
      </c>
      <c r="E422" s="6">
        <v>7.8</v>
      </c>
      <c r="F422" s="6">
        <v>7.7750000000000004</v>
      </c>
      <c r="G422" s="6">
        <v>7.4039999999999999</v>
      </c>
      <c r="H422" s="2">
        <v>1.09978E-2</v>
      </c>
      <c r="I422" s="2">
        <v>1.41993E-2</v>
      </c>
      <c r="J422" s="2"/>
    </row>
    <row r="423" spans="1:10" x14ac:dyDescent="0.25">
      <c r="A423">
        <v>419</v>
      </c>
      <c r="B423" s="7">
        <v>41.112000000000002</v>
      </c>
      <c r="C423" s="7">
        <v>42.674999999999997</v>
      </c>
      <c r="D423" s="7">
        <f t="shared" si="6"/>
        <v>83.787000000000006</v>
      </c>
      <c r="E423" s="6">
        <v>7.843</v>
      </c>
      <c r="F423" s="6">
        <v>7.8230000000000004</v>
      </c>
      <c r="G423" s="6">
        <v>7.476</v>
      </c>
      <c r="H423" s="2">
        <v>1.10455E-2</v>
      </c>
      <c r="I423" s="2">
        <v>1.51524E-2</v>
      </c>
      <c r="J423" s="2"/>
    </row>
    <row r="424" spans="1:10" x14ac:dyDescent="0.25">
      <c r="A424">
        <v>420</v>
      </c>
      <c r="B424" s="7">
        <v>41.369</v>
      </c>
      <c r="C424" s="7">
        <v>42.959000000000003</v>
      </c>
      <c r="D424" s="7">
        <f t="shared" si="6"/>
        <v>84.328000000000003</v>
      </c>
      <c r="E424" s="6">
        <v>7.8819999999999997</v>
      </c>
      <c r="F424" s="6">
        <v>7.867</v>
      </c>
      <c r="G424" s="6">
        <v>7.524</v>
      </c>
      <c r="H424" s="2">
        <v>1.11407E-2</v>
      </c>
      <c r="I424" s="2">
        <v>1.6248599999999998E-2</v>
      </c>
      <c r="J424" s="2"/>
    </row>
    <row r="425" spans="1:10" x14ac:dyDescent="0.25">
      <c r="A425">
        <v>421</v>
      </c>
      <c r="B425" s="7">
        <v>41.539000000000001</v>
      </c>
      <c r="C425" s="7">
        <v>43.104999999999997</v>
      </c>
      <c r="D425" s="7">
        <f t="shared" si="6"/>
        <v>84.644000000000005</v>
      </c>
      <c r="E425" s="6">
        <v>7.9059999999999997</v>
      </c>
      <c r="F425" s="6">
        <v>7.8860000000000001</v>
      </c>
      <c r="G425" s="6">
        <v>7.5529999999999999</v>
      </c>
      <c r="H425" s="2">
        <v>1.10455E-2</v>
      </c>
      <c r="I425" s="2">
        <v>1.7440000000000001E-2</v>
      </c>
      <c r="J425" s="2"/>
    </row>
    <row r="426" spans="1:10" x14ac:dyDescent="0.25">
      <c r="A426">
        <v>422</v>
      </c>
      <c r="B426" s="7">
        <v>41.417000000000002</v>
      </c>
      <c r="C426" s="7">
        <v>43.05</v>
      </c>
      <c r="D426" s="7">
        <f t="shared" si="6"/>
        <v>84.466999999999999</v>
      </c>
      <c r="E426" s="6">
        <v>7.915</v>
      </c>
      <c r="F426" s="6">
        <v>7.8949999999999996</v>
      </c>
      <c r="G426" s="6">
        <v>7.5620000000000003</v>
      </c>
      <c r="H426" s="2">
        <v>1.10455E-2</v>
      </c>
      <c r="I426" s="2">
        <v>1.8726800000000002E-2</v>
      </c>
      <c r="J426" s="2"/>
    </row>
    <row r="427" spans="1:10" x14ac:dyDescent="0.25">
      <c r="A427">
        <v>423</v>
      </c>
      <c r="B427" s="7">
        <v>41.326000000000001</v>
      </c>
      <c r="C427" s="7">
        <v>43.023000000000003</v>
      </c>
      <c r="D427" s="7">
        <f t="shared" si="6"/>
        <v>84.349000000000004</v>
      </c>
      <c r="E427" s="6">
        <v>7.915</v>
      </c>
      <c r="F427" s="6">
        <v>7.9050000000000002</v>
      </c>
      <c r="G427" s="6">
        <v>7.5670000000000002</v>
      </c>
      <c r="H427" s="2">
        <v>1.11407E-2</v>
      </c>
      <c r="I427" s="2">
        <v>2.01566E-2</v>
      </c>
      <c r="J427" s="2"/>
    </row>
    <row r="428" spans="1:10" x14ac:dyDescent="0.25">
      <c r="A428">
        <v>424</v>
      </c>
      <c r="B428" s="7">
        <v>41.246000000000002</v>
      </c>
      <c r="C428" s="7">
        <v>42.942999999999998</v>
      </c>
      <c r="D428" s="7">
        <f t="shared" si="6"/>
        <v>84.188999999999993</v>
      </c>
      <c r="E428" s="6">
        <v>7.92</v>
      </c>
      <c r="F428" s="6">
        <v>7.91</v>
      </c>
      <c r="G428" s="6">
        <v>7.5720000000000001</v>
      </c>
      <c r="H428" s="2">
        <v>1.11407E-2</v>
      </c>
      <c r="I428" s="2">
        <v>2.13958E-2</v>
      </c>
      <c r="J428" s="2"/>
    </row>
    <row r="429" spans="1:10" x14ac:dyDescent="0.25">
      <c r="A429">
        <v>425</v>
      </c>
      <c r="B429" s="7">
        <v>41.21</v>
      </c>
      <c r="C429" s="7">
        <v>42.857999999999997</v>
      </c>
      <c r="D429" s="7">
        <f t="shared" si="6"/>
        <v>84.067999999999998</v>
      </c>
      <c r="E429" s="6">
        <v>7.9249999999999998</v>
      </c>
      <c r="F429" s="6">
        <v>7.915</v>
      </c>
      <c r="G429" s="6">
        <v>7.5720000000000001</v>
      </c>
      <c r="H429" s="2">
        <v>1.10455E-2</v>
      </c>
      <c r="I429" s="2">
        <v>2.2396799999999998E-2</v>
      </c>
      <c r="J429" s="2"/>
    </row>
    <row r="430" spans="1:10" x14ac:dyDescent="0.25">
      <c r="A430">
        <v>426</v>
      </c>
      <c r="B430" s="7">
        <v>41.143000000000001</v>
      </c>
      <c r="C430" s="7">
        <v>42.843000000000004</v>
      </c>
      <c r="D430" s="7">
        <f t="shared" si="6"/>
        <v>83.986000000000004</v>
      </c>
      <c r="E430" s="6">
        <v>7.93</v>
      </c>
      <c r="F430" s="6">
        <v>7.92</v>
      </c>
      <c r="G430" s="6">
        <v>7.577</v>
      </c>
      <c r="H430" s="2">
        <v>1.10455E-2</v>
      </c>
      <c r="I430" s="2">
        <v>2.3206999999999998E-2</v>
      </c>
      <c r="J430" s="2"/>
    </row>
    <row r="431" spans="1:10" x14ac:dyDescent="0.25">
      <c r="A431">
        <v>427</v>
      </c>
      <c r="B431" s="7">
        <v>41.124000000000002</v>
      </c>
      <c r="C431" s="7">
        <v>42.762999999999998</v>
      </c>
      <c r="D431" s="7">
        <f t="shared" si="6"/>
        <v>83.887</v>
      </c>
      <c r="E431" s="6">
        <v>7.93</v>
      </c>
      <c r="F431" s="6">
        <v>7.9240000000000004</v>
      </c>
      <c r="G431" s="6">
        <v>7.577</v>
      </c>
      <c r="H431" s="2">
        <v>1.17597E-2</v>
      </c>
      <c r="I431" s="2">
        <v>2.4160299999999999E-2</v>
      </c>
      <c r="J431" s="2"/>
    </row>
    <row r="432" spans="1:10" x14ac:dyDescent="0.25">
      <c r="A432">
        <v>428</v>
      </c>
      <c r="B432" s="7">
        <v>41.036000000000001</v>
      </c>
      <c r="C432" s="7">
        <v>42.735999999999997</v>
      </c>
      <c r="D432" s="7">
        <f t="shared" si="6"/>
        <v>83.771999999999991</v>
      </c>
      <c r="E432" s="6">
        <v>7.93</v>
      </c>
      <c r="F432" s="6">
        <v>7.9290000000000003</v>
      </c>
      <c r="G432" s="6">
        <v>7.5819999999999999</v>
      </c>
      <c r="H432" s="2">
        <v>1.17121E-2</v>
      </c>
      <c r="I432" s="2">
        <v>2.478E-2</v>
      </c>
      <c r="J432" s="2"/>
    </row>
    <row r="433" spans="1:10" x14ac:dyDescent="0.25">
      <c r="A433">
        <v>429</v>
      </c>
      <c r="B433" s="7">
        <v>41.039000000000001</v>
      </c>
      <c r="C433" s="7">
        <v>42.73</v>
      </c>
      <c r="D433" s="7">
        <f t="shared" si="6"/>
        <v>83.769000000000005</v>
      </c>
      <c r="E433" s="6">
        <v>7.944</v>
      </c>
      <c r="F433" s="6">
        <v>7.9480000000000004</v>
      </c>
      <c r="G433" s="6">
        <v>7.5819999999999999</v>
      </c>
      <c r="H433" s="2">
        <v>1.18073E-2</v>
      </c>
      <c r="I433" s="2">
        <v>2.5352E-2</v>
      </c>
      <c r="J433" s="2"/>
    </row>
    <row r="434" spans="1:10" x14ac:dyDescent="0.25">
      <c r="A434">
        <v>430</v>
      </c>
      <c r="B434" s="7">
        <v>41.433</v>
      </c>
      <c r="C434" s="7">
        <v>42.933999999999997</v>
      </c>
      <c r="D434" s="7">
        <f t="shared" si="6"/>
        <v>84.36699999999999</v>
      </c>
      <c r="E434" s="6">
        <v>7.992</v>
      </c>
      <c r="F434" s="6">
        <v>7.9969999999999999</v>
      </c>
      <c r="G434" s="6">
        <v>7.5960000000000001</v>
      </c>
      <c r="H434" s="2">
        <v>1.19025E-2</v>
      </c>
      <c r="I434" s="2">
        <v>2.5876299999999998E-2</v>
      </c>
      <c r="J434" s="2"/>
    </row>
    <row r="435" spans="1:10" x14ac:dyDescent="0.25">
      <c r="A435">
        <v>431</v>
      </c>
      <c r="B435" s="7">
        <v>41.881</v>
      </c>
      <c r="C435" s="7">
        <v>43.429000000000002</v>
      </c>
      <c r="D435" s="7">
        <f t="shared" si="6"/>
        <v>85.31</v>
      </c>
      <c r="E435" s="6">
        <v>8.0500000000000007</v>
      </c>
      <c r="F435" s="6">
        <v>8.0540000000000003</v>
      </c>
      <c r="G435" s="6">
        <v>7.6630000000000003</v>
      </c>
      <c r="H435" s="2">
        <v>1.19501E-2</v>
      </c>
      <c r="I435" s="2">
        <v>2.6495999999999999E-2</v>
      </c>
      <c r="J435" s="2"/>
    </row>
    <row r="436" spans="1:10" x14ac:dyDescent="0.25">
      <c r="A436">
        <v>432</v>
      </c>
      <c r="B436" s="7">
        <v>42.244</v>
      </c>
      <c r="C436" s="7">
        <v>43.825000000000003</v>
      </c>
      <c r="D436" s="7">
        <f t="shared" si="6"/>
        <v>86.069000000000003</v>
      </c>
      <c r="E436" s="6">
        <v>8.1029999999999998</v>
      </c>
      <c r="F436" s="6">
        <v>8.1069999999999993</v>
      </c>
      <c r="G436" s="6">
        <v>7.74</v>
      </c>
      <c r="H436" s="2">
        <v>1.20454E-2</v>
      </c>
      <c r="I436" s="2">
        <v>2.72587E-2</v>
      </c>
      <c r="J436" s="2"/>
    </row>
    <row r="437" spans="1:10" x14ac:dyDescent="0.25">
      <c r="A437">
        <v>433</v>
      </c>
      <c r="B437" s="7">
        <v>42.421999999999997</v>
      </c>
      <c r="C437" s="7">
        <v>44.027000000000001</v>
      </c>
      <c r="D437" s="7">
        <f t="shared" si="6"/>
        <v>86.448999999999998</v>
      </c>
      <c r="E437" s="6">
        <v>8.1229999999999993</v>
      </c>
      <c r="F437" s="6">
        <v>8.1259999999999994</v>
      </c>
      <c r="G437" s="6">
        <v>7.774</v>
      </c>
      <c r="H437" s="2">
        <v>1.1997799999999999E-2</v>
      </c>
      <c r="I437" s="2">
        <v>2.8259699999999999E-2</v>
      </c>
      <c r="J437" s="2"/>
    </row>
    <row r="438" spans="1:10" x14ac:dyDescent="0.25">
      <c r="A438">
        <v>434</v>
      </c>
      <c r="B438" s="7">
        <v>42.320999999999998</v>
      </c>
      <c r="C438" s="7">
        <v>43.972000000000001</v>
      </c>
      <c r="D438" s="7">
        <f t="shared" si="6"/>
        <v>86.293000000000006</v>
      </c>
      <c r="E438" s="6">
        <v>8.1280000000000001</v>
      </c>
      <c r="F438" s="6">
        <v>8.1359999999999992</v>
      </c>
      <c r="G438" s="6">
        <v>7.7830000000000004</v>
      </c>
      <c r="H438" s="2">
        <v>1.20454E-2</v>
      </c>
      <c r="I438" s="2">
        <v>2.9308399999999995E-2</v>
      </c>
      <c r="J438" s="2"/>
    </row>
    <row r="439" spans="1:10" x14ac:dyDescent="0.25">
      <c r="A439">
        <v>435</v>
      </c>
      <c r="B439" s="7">
        <v>42.274999999999999</v>
      </c>
      <c r="C439" s="7">
        <v>43.951000000000001</v>
      </c>
      <c r="D439" s="7">
        <f t="shared" si="6"/>
        <v>86.225999999999999</v>
      </c>
      <c r="E439" s="6">
        <v>8.1560000000000006</v>
      </c>
      <c r="F439" s="6">
        <v>8.1649999999999991</v>
      </c>
      <c r="G439" s="6">
        <v>7.798</v>
      </c>
      <c r="H439" s="2">
        <v>1.20454E-2</v>
      </c>
      <c r="I439" s="2">
        <v>3.0309499999999996E-2</v>
      </c>
      <c r="J439" s="2"/>
    </row>
    <row r="440" spans="1:10" x14ac:dyDescent="0.25">
      <c r="A440">
        <v>436</v>
      </c>
      <c r="B440" s="7">
        <v>42.707999999999998</v>
      </c>
      <c r="C440" s="7">
        <v>44.186</v>
      </c>
      <c r="D440" s="7">
        <f t="shared" si="6"/>
        <v>86.894000000000005</v>
      </c>
      <c r="E440" s="6">
        <v>8.2100000000000009</v>
      </c>
      <c r="F440" s="6">
        <v>8.218</v>
      </c>
      <c r="G440" s="6">
        <v>7.8410000000000002</v>
      </c>
      <c r="H440" s="2">
        <v>1.2093E-2</v>
      </c>
      <c r="I440" s="2">
        <v>3.1310600000000001E-2</v>
      </c>
      <c r="J440" s="2"/>
    </row>
    <row r="441" spans="1:10" x14ac:dyDescent="0.25">
      <c r="A441">
        <v>437</v>
      </c>
      <c r="B441" s="7">
        <v>42.982999999999997</v>
      </c>
      <c r="C441" s="7">
        <v>44.552</v>
      </c>
      <c r="D441" s="7">
        <f t="shared" si="6"/>
        <v>87.534999999999997</v>
      </c>
      <c r="E441" s="6">
        <v>8.2430000000000003</v>
      </c>
      <c r="F441" s="6">
        <v>8.266</v>
      </c>
      <c r="G441" s="6">
        <v>7.8840000000000003</v>
      </c>
      <c r="H441" s="2">
        <v>1.21406E-2</v>
      </c>
      <c r="I441" s="2">
        <v>3.2454699999999996E-2</v>
      </c>
      <c r="J441" s="2"/>
    </row>
    <row r="442" spans="1:10" x14ac:dyDescent="0.25">
      <c r="A442">
        <v>438</v>
      </c>
      <c r="B442" s="7">
        <v>43.209000000000003</v>
      </c>
      <c r="C442" s="7">
        <v>44.808</v>
      </c>
      <c r="D442" s="7">
        <f t="shared" si="6"/>
        <v>88.016999999999996</v>
      </c>
      <c r="E442" s="6">
        <v>8.2959999999999994</v>
      </c>
      <c r="F442" s="6">
        <v>8.3140000000000001</v>
      </c>
      <c r="G442" s="6">
        <v>7.9370000000000003</v>
      </c>
      <c r="H442" s="2">
        <v>1.22358E-2</v>
      </c>
      <c r="I442" s="2">
        <v>3.3884899999999996E-2</v>
      </c>
      <c r="J442" s="2"/>
    </row>
    <row r="443" spans="1:10" x14ac:dyDescent="0.25">
      <c r="A443">
        <v>439</v>
      </c>
      <c r="B443" s="7">
        <v>43.362000000000002</v>
      </c>
      <c r="C443" s="7">
        <v>44.920999999999999</v>
      </c>
      <c r="D443" s="7">
        <f t="shared" si="6"/>
        <v>88.283000000000001</v>
      </c>
      <c r="E443" s="6">
        <v>8.32</v>
      </c>
      <c r="F443" s="6">
        <v>8.3379999999999992</v>
      </c>
      <c r="G443" s="6">
        <v>7.98</v>
      </c>
      <c r="H443" s="2">
        <v>1.21882E-2</v>
      </c>
      <c r="I443" s="2">
        <v>3.5315199999999998E-2</v>
      </c>
      <c r="J443" s="2"/>
    </row>
    <row r="444" spans="1:10" x14ac:dyDescent="0.25">
      <c r="A444">
        <v>440</v>
      </c>
      <c r="B444" s="7">
        <v>43.238999999999997</v>
      </c>
      <c r="C444" s="7">
        <v>44.923999999999999</v>
      </c>
      <c r="D444" s="7">
        <f t="shared" si="6"/>
        <v>88.162999999999997</v>
      </c>
      <c r="E444" s="6">
        <v>8.33</v>
      </c>
      <c r="F444" s="6">
        <v>8.3529999999999998</v>
      </c>
      <c r="G444" s="6">
        <v>7.9889999999999999</v>
      </c>
      <c r="H444" s="2">
        <v>1.22358E-2</v>
      </c>
      <c r="I444" s="2">
        <v>3.6650099999999998E-2</v>
      </c>
      <c r="J444" s="2"/>
    </row>
    <row r="445" spans="1:10" x14ac:dyDescent="0.25">
      <c r="A445">
        <v>441</v>
      </c>
      <c r="B445" s="7">
        <v>43.113999999999997</v>
      </c>
      <c r="C445" s="7">
        <v>44.835999999999999</v>
      </c>
      <c r="D445" s="7">
        <f t="shared" si="6"/>
        <v>87.949999999999989</v>
      </c>
      <c r="E445" s="6">
        <v>8.3539999999999992</v>
      </c>
      <c r="F445" s="6">
        <v>8.3859999999999992</v>
      </c>
      <c r="G445" s="6">
        <v>7.9989999999999997</v>
      </c>
      <c r="H445" s="2">
        <v>1.2283499999999999E-2</v>
      </c>
      <c r="I445" s="2">
        <v>3.7651399999999995E-2</v>
      </c>
      <c r="J445" s="2"/>
    </row>
    <row r="446" spans="1:10" x14ac:dyDescent="0.25">
      <c r="A446">
        <v>442</v>
      </c>
      <c r="B446" s="7">
        <v>43.38</v>
      </c>
      <c r="C446" s="7">
        <v>44.97</v>
      </c>
      <c r="D446" s="7">
        <f t="shared" si="6"/>
        <v>88.35</v>
      </c>
      <c r="E446" s="6">
        <v>8.3879999999999999</v>
      </c>
      <c r="F446" s="6">
        <v>8.42</v>
      </c>
      <c r="G446" s="6">
        <v>8.0229999999999997</v>
      </c>
      <c r="H446" s="2">
        <v>1.2331099999999999E-2</v>
      </c>
      <c r="I446" s="2">
        <v>3.7985100000000001E-2</v>
      </c>
      <c r="J446" s="2"/>
    </row>
    <row r="447" spans="1:10" x14ac:dyDescent="0.25">
      <c r="A447">
        <v>443</v>
      </c>
      <c r="B447" s="7">
        <v>43.59</v>
      </c>
      <c r="C447" s="7">
        <v>45.161999999999999</v>
      </c>
      <c r="D447" s="7">
        <f t="shared" si="6"/>
        <v>88.75200000000001</v>
      </c>
      <c r="E447" s="6">
        <v>8.4309999999999992</v>
      </c>
      <c r="F447" s="6">
        <v>8.4629999999999992</v>
      </c>
      <c r="G447" s="6">
        <v>8.0519999999999996</v>
      </c>
      <c r="H447" s="2">
        <v>1.2378699999999999E-2</v>
      </c>
      <c r="I447" s="2">
        <v>3.8843299999999997E-2</v>
      </c>
      <c r="J447" s="2"/>
    </row>
    <row r="448" spans="1:10" x14ac:dyDescent="0.25">
      <c r="A448">
        <v>444</v>
      </c>
      <c r="B448" s="7">
        <v>43.652000000000001</v>
      </c>
      <c r="C448" s="7">
        <v>45.338999999999999</v>
      </c>
      <c r="D448" s="7">
        <f t="shared" si="6"/>
        <v>88.991</v>
      </c>
      <c r="E448" s="6">
        <v>8.4510000000000005</v>
      </c>
      <c r="F448" s="6">
        <v>8.4779999999999998</v>
      </c>
      <c r="G448" s="6">
        <v>8.0709999999999997</v>
      </c>
      <c r="H448" s="2">
        <v>1.2331099999999999E-2</v>
      </c>
      <c r="I448" s="2">
        <v>3.9653899999999999E-2</v>
      </c>
      <c r="J448" s="2"/>
    </row>
    <row r="449" spans="1:10" x14ac:dyDescent="0.25">
      <c r="A449">
        <v>445</v>
      </c>
      <c r="B449" s="7">
        <v>43.578000000000003</v>
      </c>
      <c r="C449" s="7">
        <v>45.256999999999998</v>
      </c>
      <c r="D449" s="7">
        <f t="shared" si="6"/>
        <v>88.835000000000008</v>
      </c>
      <c r="E449" s="6">
        <v>8.4559999999999995</v>
      </c>
      <c r="F449" s="6">
        <v>8.4920000000000009</v>
      </c>
      <c r="G449" s="6">
        <v>8.0850000000000009</v>
      </c>
      <c r="H449" s="2">
        <v>1.2283499999999999E-2</v>
      </c>
      <c r="I449" s="2">
        <v>4.0369099999999998E-2</v>
      </c>
      <c r="J449" s="2"/>
    </row>
    <row r="450" spans="1:10" x14ac:dyDescent="0.25">
      <c r="A450">
        <v>446</v>
      </c>
      <c r="B450" s="7">
        <v>43.447000000000003</v>
      </c>
      <c r="C450" s="7">
        <v>45.183999999999997</v>
      </c>
      <c r="D450" s="7">
        <f t="shared" si="6"/>
        <v>88.631</v>
      </c>
      <c r="E450" s="6">
        <v>8.4600000000000009</v>
      </c>
      <c r="F450" s="6">
        <v>8.5020000000000007</v>
      </c>
      <c r="G450" s="6">
        <v>8.09</v>
      </c>
      <c r="H450" s="2">
        <v>1.2331099999999999E-2</v>
      </c>
      <c r="I450" s="2">
        <v>4.0130699999999998E-2</v>
      </c>
      <c r="J450" s="2"/>
    </row>
    <row r="451" spans="1:10" x14ac:dyDescent="0.25">
      <c r="A451">
        <v>447</v>
      </c>
      <c r="B451" s="7">
        <v>43.362000000000002</v>
      </c>
      <c r="C451" s="7">
        <v>45.076999999999998</v>
      </c>
      <c r="D451" s="7">
        <f t="shared" si="6"/>
        <v>88.438999999999993</v>
      </c>
      <c r="E451" s="6">
        <v>8.4649999999999999</v>
      </c>
      <c r="F451" s="6">
        <v>8.5109999999999992</v>
      </c>
      <c r="G451" s="6">
        <v>8.09</v>
      </c>
      <c r="H451" s="2">
        <v>1.2283499999999999E-2</v>
      </c>
      <c r="I451" s="2">
        <v>4.0607499999999998E-2</v>
      </c>
      <c r="J451" s="2"/>
    </row>
    <row r="452" spans="1:10" x14ac:dyDescent="0.25">
      <c r="A452">
        <v>448</v>
      </c>
      <c r="B452" s="7">
        <v>43.235999999999997</v>
      </c>
      <c r="C452" s="7">
        <v>45.027999999999999</v>
      </c>
      <c r="D452" s="7">
        <f t="shared" si="6"/>
        <v>88.263999999999996</v>
      </c>
      <c r="E452" s="6">
        <v>8.4700000000000006</v>
      </c>
      <c r="F452" s="6">
        <v>8.516</v>
      </c>
      <c r="G452" s="6">
        <v>8.0950000000000006</v>
      </c>
      <c r="H452" s="2">
        <v>1.2331099999999999E-2</v>
      </c>
      <c r="I452" s="2">
        <v>4.1084299999999997E-2</v>
      </c>
      <c r="J452" s="2"/>
    </row>
    <row r="453" spans="1:10" x14ac:dyDescent="0.25">
      <c r="A453">
        <v>449</v>
      </c>
      <c r="B453" s="7">
        <v>43.185000000000002</v>
      </c>
      <c r="C453" s="7">
        <v>44.945999999999998</v>
      </c>
      <c r="D453" s="7">
        <f t="shared" ref="D453:D516" si="7">B453+C453</f>
        <v>88.131</v>
      </c>
      <c r="E453" s="6">
        <v>8.4700000000000006</v>
      </c>
      <c r="F453" s="6">
        <v>8.5210000000000008</v>
      </c>
      <c r="G453" s="6">
        <v>8.0950000000000006</v>
      </c>
      <c r="H453" s="2">
        <v>1.2378699999999999E-2</v>
      </c>
      <c r="I453" s="2">
        <v>4.1561099999999997E-2</v>
      </c>
      <c r="J453" s="2"/>
    </row>
    <row r="454" spans="1:10" x14ac:dyDescent="0.25">
      <c r="A454">
        <v>450</v>
      </c>
      <c r="B454" s="7">
        <v>43.107999999999997</v>
      </c>
      <c r="C454" s="7">
        <v>44.905999999999999</v>
      </c>
      <c r="D454" s="7">
        <f t="shared" si="7"/>
        <v>88.013999999999996</v>
      </c>
      <c r="E454" s="6">
        <v>8.4749999999999996</v>
      </c>
      <c r="F454" s="6">
        <v>8.5259999999999998</v>
      </c>
      <c r="G454" s="6">
        <v>8.0950000000000006</v>
      </c>
      <c r="H454" s="2">
        <v>1.2378699999999999E-2</v>
      </c>
      <c r="I454" s="2">
        <v>4.1990199999999998E-2</v>
      </c>
      <c r="J454" s="2"/>
    </row>
    <row r="455" spans="1:10" x14ac:dyDescent="0.25">
      <c r="A455">
        <v>451</v>
      </c>
      <c r="B455" s="7">
        <v>43.011000000000003</v>
      </c>
      <c r="C455" s="7">
        <v>44.83</v>
      </c>
      <c r="D455" s="7">
        <f t="shared" si="7"/>
        <v>87.841000000000008</v>
      </c>
      <c r="E455" s="6">
        <v>8.4749999999999996</v>
      </c>
      <c r="F455" s="6">
        <v>8.5310000000000006</v>
      </c>
      <c r="G455" s="6">
        <v>8.1</v>
      </c>
      <c r="H455" s="2">
        <v>1.2283499999999999E-2</v>
      </c>
      <c r="I455" s="2">
        <v>4.2419399999999996E-2</v>
      </c>
      <c r="J455" s="2"/>
    </row>
    <row r="456" spans="1:10" x14ac:dyDescent="0.25">
      <c r="A456">
        <v>452</v>
      </c>
      <c r="B456" s="7">
        <v>42.962000000000003</v>
      </c>
      <c r="C456" s="7">
        <v>44.832999999999998</v>
      </c>
      <c r="D456" s="7">
        <f t="shared" si="7"/>
        <v>87.795000000000002</v>
      </c>
      <c r="E456" s="6">
        <v>8.48</v>
      </c>
      <c r="F456" s="6">
        <v>8.5310000000000006</v>
      </c>
      <c r="G456" s="6">
        <v>8.1</v>
      </c>
      <c r="H456" s="2">
        <v>1.22358E-2</v>
      </c>
      <c r="I456" s="2">
        <v>4.28008E-2</v>
      </c>
      <c r="J456" s="2"/>
    </row>
    <row r="457" spans="1:10" x14ac:dyDescent="0.25">
      <c r="A457">
        <v>453</v>
      </c>
      <c r="B457" s="7">
        <v>42.91</v>
      </c>
      <c r="C457" s="7">
        <v>44.744</v>
      </c>
      <c r="D457" s="7">
        <f t="shared" si="7"/>
        <v>87.653999999999996</v>
      </c>
      <c r="E457" s="6">
        <v>8.484</v>
      </c>
      <c r="F457" s="6">
        <v>8.5399999999999991</v>
      </c>
      <c r="G457" s="6">
        <v>8.1</v>
      </c>
      <c r="H457" s="2">
        <v>1.2331099999999999E-2</v>
      </c>
      <c r="I457" s="2">
        <v>4.3086899999999997E-2</v>
      </c>
      <c r="J457" s="2"/>
    </row>
    <row r="458" spans="1:10" x14ac:dyDescent="0.25">
      <c r="A458">
        <v>454</v>
      </c>
      <c r="B458" s="7">
        <v>42.915999999999997</v>
      </c>
      <c r="C458" s="7">
        <v>44.747</v>
      </c>
      <c r="D458" s="7">
        <f t="shared" si="7"/>
        <v>87.662999999999997</v>
      </c>
      <c r="E458" s="6">
        <v>8.484</v>
      </c>
      <c r="F458" s="6">
        <v>8.5399999999999991</v>
      </c>
      <c r="G458" s="6">
        <v>8.1050000000000004</v>
      </c>
      <c r="H458" s="2">
        <v>1.22358E-2</v>
      </c>
      <c r="I458" s="2">
        <v>4.34207E-2</v>
      </c>
      <c r="J458" s="2"/>
    </row>
    <row r="459" spans="1:10" x14ac:dyDescent="0.25">
      <c r="A459">
        <v>455</v>
      </c>
      <c r="B459" s="7">
        <v>42.826999999999998</v>
      </c>
      <c r="C459" s="7">
        <v>44.716999999999999</v>
      </c>
      <c r="D459" s="7">
        <f t="shared" si="7"/>
        <v>87.543999999999997</v>
      </c>
      <c r="E459" s="6">
        <v>8.4890000000000008</v>
      </c>
      <c r="F459" s="6">
        <v>8.5449999999999999</v>
      </c>
      <c r="G459" s="6">
        <v>8.1</v>
      </c>
      <c r="H459" s="2">
        <v>1.22358E-2</v>
      </c>
      <c r="I459" s="2">
        <v>4.3706799999999997E-2</v>
      </c>
      <c r="J459" s="2"/>
    </row>
    <row r="460" spans="1:10" x14ac:dyDescent="0.25">
      <c r="A460">
        <v>456</v>
      </c>
      <c r="B460" s="7">
        <v>42.826999999999998</v>
      </c>
      <c r="C460" s="7">
        <v>44.643000000000001</v>
      </c>
      <c r="D460" s="7">
        <f t="shared" si="7"/>
        <v>87.47</v>
      </c>
      <c r="E460" s="6">
        <v>8.4890000000000008</v>
      </c>
      <c r="F460" s="6">
        <v>8.5500000000000007</v>
      </c>
      <c r="G460" s="6">
        <v>8.1</v>
      </c>
      <c r="H460" s="2">
        <v>1.22358E-2</v>
      </c>
      <c r="I460" s="2">
        <v>4.3945199999999997E-2</v>
      </c>
      <c r="J460" s="2"/>
    </row>
    <row r="461" spans="1:10" x14ac:dyDescent="0.25">
      <c r="A461">
        <v>457</v>
      </c>
      <c r="B461" s="7">
        <v>42.732999999999997</v>
      </c>
      <c r="C461" s="7">
        <v>44.634</v>
      </c>
      <c r="D461" s="7">
        <f t="shared" si="7"/>
        <v>87.36699999999999</v>
      </c>
      <c r="E461" s="6">
        <v>8.4939999999999998</v>
      </c>
      <c r="F461" s="6">
        <v>8.5500000000000007</v>
      </c>
      <c r="G461" s="6">
        <v>8.1050000000000004</v>
      </c>
      <c r="H461" s="2">
        <v>1.2283499999999999E-2</v>
      </c>
      <c r="I461" s="2">
        <v>4.4231300000000001E-2</v>
      </c>
      <c r="J461" s="2"/>
    </row>
    <row r="462" spans="1:10" x14ac:dyDescent="0.25">
      <c r="A462">
        <v>458</v>
      </c>
      <c r="B462" s="7">
        <v>42.721000000000004</v>
      </c>
      <c r="C462" s="7">
        <v>44.536999999999999</v>
      </c>
      <c r="D462" s="7">
        <f t="shared" si="7"/>
        <v>87.25800000000001</v>
      </c>
      <c r="E462" s="6">
        <v>8.4939999999999998</v>
      </c>
      <c r="F462" s="6">
        <v>8.5500000000000007</v>
      </c>
      <c r="G462" s="6">
        <v>8.1</v>
      </c>
      <c r="H462" s="2">
        <v>1.22358E-2</v>
      </c>
      <c r="I462" s="2">
        <v>4.4469799999999997E-2</v>
      </c>
      <c r="J462" s="2"/>
    </row>
    <row r="463" spans="1:10" x14ac:dyDescent="0.25">
      <c r="A463">
        <v>459</v>
      </c>
      <c r="B463" s="7">
        <v>42.710999999999999</v>
      </c>
      <c r="C463" s="7">
        <v>44.521000000000001</v>
      </c>
      <c r="D463" s="7">
        <f t="shared" si="7"/>
        <v>87.231999999999999</v>
      </c>
      <c r="E463" s="6">
        <v>8.4990000000000006</v>
      </c>
      <c r="F463" s="6">
        <v>8.5549999999999997</v>
      </c>
      <c r="G463" s="6">
        <v>8.1</v>
      </c>
      <c r="H463" s="2">
        <v>1.22358E-2</v>
      </c>
      <c r="I463" s="2">
        <v>4.4660499999999999E-2</v>
      </c>
      <c r="J463" s="2"/>
    </row>
    <row r="464" spans="1:10" x14ac:dyDescent="0.25">
      <c r="A464">
        <v>460</v>
      </c>
      <c r="B464" s="7">
        <v>42.607999999999997</v>
      </c>
      <c r="C464" s="7">
        <v>44.524000000000001</v>
      </c>
      <c r="D464" s="7">
        <f t="shared" si="7"/>
        <v>87.132000000000005</v>
      </c>
      <c r="E464" s="6">
        <v>8.4990000000000006</v>
      </c>
      <c r="F464" s="6">
        <v>8.5549999999999997</v>
      </c>
      <c r="G464" s="6">
        <v>8.1</v>
      </c>
      <c r="H464" s="2">
        <v>1.2283499999999999E-2</v>
      </c>
      <c r="I464" s="2">
        <v>4.4851200000000001E-2</v>
      </c>
      <c r="J464" s="2"/>
    </row>
    <row r="465" spans="1:11" x14ac:dyDescent="0.25">
      <c r="A465">
        <v>461</v>
      </c>
      <c r="B465" s="7">
        <v>42.598999999999997</v>
      </c>
      <c r="C465" s="7">
        <v>44.530999999999999</v>
      </c>
      <c r="D465" s="7">
        <f t="shared" si="7"/>
        <v>87.13</v>
      </c>
      <c r="E465" s="6">
        <v>8.4990000000000006</v>
      </c>
      <c r="F465" s="6">
        <v>8.5549999999999997</v>
      </c>
      <c r="G465" s="6">
        <v>8.1</v>
      </c>
      <c r="H465" s="2">
        <v>1.21406E-2</v>
      </c>
      <c r="I465" s="2">
        <v>4.5041999999999999E-2</v>
      </c>
      <c r="J465" s="2"/>
    </row>
    <row r="466" spans="1:11" x14ac:dyDescent="0.25">
      <c r="A466">
        <v>462</v>
      </c>
      <c r="B466" s="7">
        <v>42.601999999999997</v>
      </c>
      <c r="C466" s="7">
        <v>44.442</v>
      </c>
      <c r="D466" s="7">
        <f t="shared" si="7"/>
        <v>87.043999999999997</v>
      </c>
      <c r="E466" s="6">
        <v>8.4990000000000006</v>
      </c>
      <c r="F466" s="6">
        <v>8.5589999999999993</v>
      </c>
      <c r="G466" s="6">
        <v>8.1</v>
      </c>
      <c r="H466" s="2">
        <v>1.21882E-2</v>
      </c>
      <c r="I466" s="2">
        <v>4.5232700000000001E-2</v>
      </c>
      <c r="J466" s="2"/>
    </row>
    <row r="467" spans="1:11" x14ac:dyDescent="0.25">
      <c r="A467">
        <v>463</v>
      </c>
      <c r="B467" s="7">
        <v>42.901000000000003</v>
      </c>
      <c r="C467" s="7">
        <v>44.512</v>
      </c>
      <c r="D467" s="7">
        <f t="shared" si="7"/>
        <v>87.413000000000011</v>
      </c>
      <c r="E467" s="6">
        <v>8.5519999999999996</v>
      </c>
      <c r="F467" s="6">
        <v>8.6080000000000005</v>
      </c>
      <c r="G467" s="6">
        <v>8.1240000000000006</v>
      </c>
      <c r="H467" s="2">
        <v>1.2378699999999999E-2</v>
      </c>
      <c r="I467" s="2">
        <v>4.5423499999999999E-2</v>
      </c>
      <c r="J467" s="2"/>
    </row>
    <row r="468" spans="1:11" x14ac:dyDescent="0.25">
      <c r="A468">
        <v>464</v>
      </c>
      <c r="B468" s="7">
        <v>43.398000000000003</v>
      </c>
      <c r="C468" s="7">
        <v>44.783999999999999</v>
      </c>
      <c r="D468" s="7">
        <f t="shared" si="7"/>
        <v>88.182000000000002</v>
      </c>
      <c r="E468" s="6">
        <v>8.5709999999999997</v>
      </c>
      <c r="F468" s="6">
        <v>8.6270000000000007</v>
      </c>
      <c r="G468" s="6">
        <v>8.1530000000000005</v>
      </c>
      <c r="H468" s="2">
        <v>1.2378699999999999E-2</v>
      </c>
      <c r="I468" s="2">
        <v>4.5661899999999998E-2</v>
      </c>
      <c r="J468" s="2"/>
    </row>
    <row r="469" spans="1:11" x14ac:dyDescent="0.25">
      <c r="A469">
        <v>465</v>
      </c>
      <c r="B469" s="7">
        <v>43.426000000000002</v>
      </c>
      <c r="C469" s="7">
        <v>45.024999999999999</v>
      </c>
      <c r="D469" s="7">
        <f t="shared" si="7"/>
        <v>88.450999999999993</v>
      </c>
      <c r="E469" s="6">
        <v>8.5760000000000005</v>
      </c>
      <c r="F469" s="6">
        <v>8.6319999999999997</v>
      </c>
      <c r="G469" s="6">
        <v>8.1620000000000008</v>
      </c>
      <c r="H469" s="2">
        <v>1.2378699999999999E-2</v>
      </c>
      <c r="I469" s="2">
        <v>4.5852599999999993E-2</v>
      </c>
      <c r="J469" s="2"/>
    </row>
    <row r="470" spans="1:11" x14ac:dyDescent="0.25">
      <c r="A470">
        <v>466</v>
      </c>
      <c r="B470" s="7">
        <v>43.365000000000002</v>
      </c>
      <c r="C470" s="7">
        <v>45.036999999999999</v>
      </c>
      <c r="D470" s="7">
        <f t="shared" si="7"/>
        <v>88.402000000000001</v>
      </c>
      <c r="E470" s="6">
        <v>8.5909999999999993</v>
      </c>
      <c r="F470" s="6">
        <v>8.6509999999999998</v>
      </c>
      <c r="G470" s="6">
        <v>8.1720000000000006</v>
      </c>
      <c r="H470" s="2">
        <v>1.2426300000000001E-2</v>
      </c>
      <c r="I470" s="2">
        <v>4.6043399999999998E-2</v>
      </c>
      <c r="J470" s="2"/>
    </row>
    <row r="471" spans="1:11" x14ac:dyDescent="0.25">
      <c r="A471">
        <v>467</v>
      </c>
      <c r="B471" s="7">
        <v>43.783000000000001</v>
      </c>
      <c r="C471" s="7">
        <v>45.143999999999998</v>
      </c>
      <c r="D471" s="7">
        <f t="shared" si="7"/>
        <v>88.926999999999992</v>
      </c>
      <c r="E471" s="6">
        <v>8.6630000000000003</v>
      </c>
      <c r="F471" s="6">
        <v>8.718</v>
      </c>
      <c r="G471" s="6">
        <v>8.2390000000000008</v>
      </c>
      <c r="H471" s="2">
        <v>1.2569199999999999E-2</v>
      </c>
      <c r="I471" s="2">
        <v>4.6234099999999993E-2</v>
      </c>
      <c r="J471" s="2"/>
    </row>
    <row r="472" spans="1:11" x14ac:dyDescent="0.25">
      <c r="A472">
        <v>468</v>
      </c>
      <c r="B472" s="7">
        <v>44.311</v>
      </c>
      <c r="C472" s="7">
        <v>45.598999999999997</v>
      </c>
      <c r="D472" s="7">
        <f t="shared" si="7"/>
        <v>89.91</v>
      </c>
      <c r="E472" s="6">
        <v>8.73</v>
      </c>
      <c r="F472" s="6">
        <v>8.7899999999999991</v>
      </c>
      <c r="G472" s="6">
        <v>8.3249999999999993</v>
      </c>
      <c r="H472" s="2">
        <v>1.2664399999999999E-2</v>
      </c>
      <c r="I472" s="2">
        <v>4.6520199999999998E-2</v>
      </c>
      <c r="J472" s="2"/>
    </row>
    <row r="473" spans="1:11" x14ac:dyDescent="0.25">
      <c r="A473">
        <v>469</v>
      </c>
      <c r="B473" s="7">
        <v>44.689</v>
      </c>
      <c r="C473" s="7">
        <v>46.2</v>
      </c>
      <c r="D473" s="7">
        <f t="shared" si="7"/>
        <v>90.88900000000001</v>
      </c>
      <c r="E473" s="6">
        <v>8.7639999999999993</v>
      </c>
      <c r="F473" s="6">
        <v>8.8290000000000006</v>
      </c>
      <c r="G473" s="6">
        <v>8.3729999999999993</v>
      </c>
      <c r="H473" s="2">
        <v>1.2664399999999999E-2</v>
      </c>
      <c r="I473" s="2">
        <v>4.6854E-2</v>
      </c>
      <c r="J473" s="2"/>
    </row>
    <row r="474" spans="1:11" x14ac:dyDescent="0.25">
      <c r="A474">
        <v>470</v>
      </c>
      <c r="B474" s="7">
        <v>44.725999999999999</v>
      </c>
      <c r="C474" s="7">
        <v>46.325000000000003</v>
      </c>
      <c r="D474" s="7">
        <f t="shared" si="7"/>
        <v>91.051000000000002</v>
      </c>
      <c r="E474" s="6">
        <v>8.7739999999999991</v>
      </c>
      <c r="F474" s="6">
        <v>8.8390000000000004</v>
      </c>
      <c r="G474" s="6">
        <v>8.3930000000000007</v>
      </c>
      <c r="H474" s="2">
        <v>1.2616799999999999E-2</v>
      </c>
      <c r="I474" s="2">
        <v>4.7235499999999993E-2</v>
      </c>
      <c r="J474" s="2"/>
    </row>
    <row r="475" spans="1:11" x14ac:dyDescent="0.25">
      <c r="A475">
        <v>471</v>
      </c>
      <c r="B475" s="7">
        <v>44.613</v>
      </c>
      <c r="C475" s="7">
        <v>46.334000000000003</v>
      </c>
      <c r="D475" s="7">
        <f t="shared" si="7"/>
        <v>90.947000000000003</v>
      </c>
      <c r="E475" s="6">
        <v>8.7789999999999999</v>
      </c>
      <c r="F475" s="6">
        <v>8.8480000000000008</v>
      </c>
      <c r="G475" s="6">
        <v>8.4019999999999992</v>
      </c>
      <c r="H475" s="2">
        <v>1.2569199999999999E-2</v>
      </c>
      <c r="I475" s="2">
        <v>4.7616999999999993E-2</v>
      </c>
      <c r="J475" s="2"/>
    </row>
    <row r="476" spans="1:11" x14ac:dyDescent="0.25">
      <c r="A476">
        <v>472</v>
      </c>
      <c r="B476" s="7">
        <v>44.704999999999998</v>
      </c>
      <c r="C476" s="7">
        <v>46.353000000000002</v>
      </c>
      <c r="D476" s="7">
        <f t="shared" si="7"/>
        <v>91.057999999999993</v>
      </c>
      <c r="E476" s="6">
        <v>8.8119999999999994</v>
      </c>
      <c r="F476" s="6">
        <v>8.8870000000000005</v>
      </c>
      <c r="G476" s="6">
        <v>8.4260000000000002</v>
      </c>
      <c r="H476" s="2">
        <v>1.2712000000000001E-2</v>
      </c>
      <c r="I476" s="2">
        <v>4.8093899999999995E-2</v>
      </c>
      <c r="J476" s="2"/>
    </row>
    <row r="477" spans="1:11" x14ac:dyDescent="0.25">
      <c r="A477">
        <v>473</v>
      </c>
      <c r="B477" s="7">
        <v>45.103999999999999</v>
      </c>
      <c r="C477" s="7">
        <v>46.63</v>
      </c>
      <c r="D477" s="7">
        <f t="shared" si="7"/>
        <v>91.734000000000009</v>
      </c>
      <c r="E477" s="6">
        <v>8.8699999999999992</v>
      </c>
      <c r="F477" s="6">
        <v>8.9440000000000008</v>
      </c>
      <c r="G477" s="6">
        <v>8.4879999999999995</v>
      </c>
      <c r="H477" s="2">
        <v>1.2807199999999999E-2</v>
      </c>
      <c r="I477" s="2">
        <v>4.8618499999999995E-2</v>
      </c>
      <c r="J477" s="2"/>
      <c r="K477" s="3"/>
    </row>
    <row r="478" spans="1:11" x14ac:dyDescent="0.25">
      <c r="A478">
        <v>474</v>
      </c>
      <c r="B478" s="7">
        <v>45.500999999999998</v>
      </c>
      <c r="C478" s="7">
        <v>47.091000000000001</v>
      </c>
      <c r="D478" s="7">
        <f t="shared" si="7"/>
        <v>92.591999999999999</v>
      </c>
      <c r="E478" s="6">
        <v>8.9429999999999996</v>
      </c>
      <c r="F478" s="6">
        <v>9.0120000000000005</v>
      </c>
      <c r="G478" s="6">
        <v>8.58</v>
      </c>
      <c r="H478" s="2">
        <v>1.2807199999999999E-2</v>
      </c>
      <c r="I478" s="2">
        <v>4.9333799999999997E-2</v>
      </c>
      <c r="J478" s="2"/>
    </row>
    <row r="479" spans="1:11" x14ac:dyDescent="0.25">
      <c r="A479">
        <v>475</v>
      </c>
      <c r="B479" s="7">
        <v>45.819000000000003</v>
      </c>
      <c r="C479" s="7">
        <v>47.420999999999999</v>
      </c>
      <c r="D479" s="7">
        <f t="shared" si="7"/>
        <v>93.240000000000009</v>
      </c>
      <c r="E479" s="6">
        <v>8.9719999999999995</v>
      </c>
      <c r="F479" s="6">
        <v>9.0410000000000004</v>
      </c>
      <c r="G479" s="6">
        <v>8.6180000000000003</v>
      </c>
      <c r="H479" s="2">
        <v>1.2759600000000001E-2</v>
      </c>
      <c r="I479" s="2">
        <v>5.0192199999999999E-2</v>
      </c>
      <c r="J479" s="2"/>
    </row>
    <row r="480" spans="1:11" x14ac:dyDescent="0.25">
      <c r="A480">
        <v>476</v>
      </c>
      <c r="B480" s="7">
        <v>45.698999999999998</v>
      </c>
      <c r="C480" s="7">
        <v>47.344999999999999</v>
      </c>
      <c r="D480" s="7">
        <f t="shared" si="7"/>
        <v>93.043999999999997</v>
      </c>
      <c r="E480" s="6">
        <v>8.9809999999999999</v>
      </c>
      <c r="F480" s="6">
        <v>9.0500000000000007</v>
      </c>
      <c r="G480" s="6">
        <v>8.6280000000000001</v>
      </c>
      <c r="H480" s="2">
        <v>1.2712000000000001E-2</v>
      </c>
      <c r="I480" s="2">
        <v>5.1050599999999995E-2</v>
      </c>
      <c r="J480" s="2"/>
    </row>
    <row r="481" spans="1:10" x14ac:dyDescent="0.25">
      <c r="A481">
        <v>477</v>
      </c>
      <c r="B481" s="7">
        <v>45.552999999999997</v>
      </c>
      <c r="C481" s="7">
        <v>47.25</v>
      </c>
      <c r="D481" s="7">
        <f t="shared" si="7"/>
        <v>92.802999999999997</v>
      </c>
      <c r="E481" s="6">
        <v>8.9860000000000007</v>
      </c>
      <c r="F481" s="6">
        <v>9.0649999999999995</v>
      </c>
      <c r="G481" s="6">
        <v>8.6370000000000005</v>
      </c>
      <c r="H481" s="2">
        <v>1.2759600000000001E-2</v>
      </c>
      <c r="I481" s="2">
        <v>5.1766E-2</v>
      </c>
      <c r="J481" s="2"/>
    </row>
    <row r="482" spans="1:10" x14ac:dyDescent="0.25">
      <c r="A482">
        <v>478</v>
      </c>
      <c r="B482" s="7">
        <v>45.457999999999998</v>
      </c>
      <c r="C482" s="7">
        <v>47.201000000000001</v>
      </c>
      <c r="D482" s="7">
        <f t="shared" si="7"/>
        <v>92.658999999999992</v>
      </c>
      <c r="E482" s="6">
        <v>8.9860000000000007</v>
      </c>
      <c r="F482" s="6">
        <v>9.0690000000000008</v>
      </c>
      <c r="G482" s="6">
        <v>8.6419999999999995</v>
      </c>
      <c r="H482" s="2">
        <v>1.2759600000000001E-2</v>
      </c>
      <c r="I482" s="2">
        <v>5.2386000000000002E-2</v>
      </c>
      <c r="J482" s="2"/>
    </row>
    <row r="483" spans="1:10" x14ac:dyDescent="0.25">
      <c r="A483">
        <v>479</v>
      </c>
      <c r="B483" s="7">
        <v>45.366999999999997</v>
      </c>
      <c r="C483" s="7">
        <v>47.128</v>
      </c>
      <c r="D483" s="7">
        <f t="shared" si="7"/>
        <v>92.495000000000005</v>
      </c>
      <c r="E483" s="6">
        <v>8.9909999999999997</v>
      </c>
      <c r="F483" s="6">
        <v>9.0739999999999998</v>
      </c>
      <c r="G483" s="6">
        <v>8.6470000000000002</v>
      </c>
      <c r="H483" s="2">
        <v>1.2712000000000001E-2</v>
      </c>
      <c r="I483" s="2">
        <v>5.2910600000000002E-2</v>
      </c>
      <c r="J483" s="2"/>
    </row>
    <row r="484" spans="1:10" x14ac:dyDescent="0.25">
      <c r="A484">
        <v>480</v>
      </c>
      <c r="B484" s="7">
        <v>45.305999999999997</v>
      </c>
      <c r="C484" s="7">
        <v>47.07</v>
      </c>
      <c r="D484" s="7">
        <f t="shared" si="7"/>
        <v>92.376000000000005</v>
      </c>
      <c r="E484" s="6">
        <v>8.9909999999999997</v>
      </c>
      <c r="F484" s="6">
        <v>9.0790000000000006</v>
      </c>
      <c r="G484" s="6">
        <v>8.6470000000000002</v>
      </c>
      <c r="H484" s="2">
        <v>1.2664399999999999E-2</v>
      </c>
      <c r="I484" s="2">
        <v>5.3435199999999995E-2</v>
      </c>
      <c r="J484" s="2"/>
    </row>
    <row r="485" spans="1:10" x14ac:dyDescent="0.25">
      <c r="A485">
        <v>481</v>
      </c>
      <c r="B485" s="7">
        <v>45.238999999999997</v>
      </c>
      <c r="C485" s="7">
        <v>47.039000000000001</v>
      </c>
      <c r="D485" s="7">
        <f t="shared" si="7"/>
        <v>92.277999999999992</v>
      </c>
      <c r="E485" s="6">
        <v>8.9960000000000004</v>
      </c>
      <c r="F485" s="6">
        <v>9.0839999999999996</v>
      </c>
      <c r="G485" s="6">
        <v>8.6470000000000002</v>
      </c>
      <c r="H485" s="2">
        <v>1.2664399999999999E-2</v>
      </c>
      <c r="I485" s="2">
        <v>5.3864499999999996E-2</v>
      </c>
      <c r="J485" s="2"/>
    </row>
    <row r="486" spans="1:10" x14ac:dyDescent="0.25">
      <c r="A486">
        <v>482</v>
      </c>
      <c r="B486" s="7">
        <v>45.210999999999999</v>
      </c>
      <c r="C486" s="7">
        <v>47.045000000000002</v>
      </c>
      <c r="D486" s="7">
        <f t="shared" si="7"/>
        <v>92.256</v>
      </c>
      <c r="E486" s="6">
        <v>9.0050000000000008</v>
      </c>
      <c r="F486" s="6">
        <v>9.1029999999999998</v>
      </c>
      <c r="G486" s="6">
        <v>8.6519999999999992</v>
      </c>
      <c r="H486" s="2">
        <v>1.2759600000000001E-2</v>
      </c>
      <c r="I486" s="2">
        <v>5.42937E-2</v>
      </c>
      <c r="J486" s="2"/>
    </row>
    <row r="487" spans="1:10" x14ac:dyDescent="0.25">
      <c r="A487">
        <v>483</v>
      </c>
      <c r="B487" s="7">
        <v>45.601999999999997</v>
      </c>
      <c r="C487" s="7">
        <v>47.164999999999999</v>
      </c>
      <c r="D487" s="7">
        <f t="shared" si="7"/>
        <v>92.766999999999996</v>
      </c>
      <c r="E487" s="6">
        <v>9.0630000000000006</v>
      </c>
      <c r="F487" s="6">
        <v>9.1509999999999998</v>
      </c>
      <c r="G487" s="6">
        <v>8.7040000000000006</v>
      </c>
      <c r="H487" s="2">
        <v>1.2902500000000001E-2</v>
      </c>
      <c r="I487" s="2">
        <v>5.4722899999999991E-2</v>
      </c>
      <c r="J487" s="2"/>
    </row>
    <row r="488" spans="1:10" x14ac:dyDescent="0.25">
      <c r="A488">
        <v>484</v>
      </c>
      <c r="B488" s="7">
        <v>46.264000000000003</v>
      </c>
      <c r="C488" s="7">
        <v>47.777999999999999</v>
      </c>
      <c r="D488" s="7">
        <f t="shared" si="7"/>
        <v>94.042000000000002</v>
      </c>
      <c r="E488" s="6">
        <v>9.15</v>
      </c>
      <c r="F488" s="6">
        <v>9.2379999999999995</v>
      </c>
      <c r="G488" s="6">
        <v>8.81</v>
      </c>
      <c r="H488" s="2">
        <v>1.3045300000000001E-2</v>
      </c>
      <c r="I488" s="2">
        <v>5.5152199999999992E-2</v>
      </c>
      <c r="J488" s="2"/>
    </row>
    <row r="489" spans="1:10" x14ac:dyDescent="0.25">
      <c r="A489">
        <v>485</v>
      </c>
      <c r="B489" s="7">
        <v>46.621000000000002</v>
      </c>
      <c r="C489" s="7">
        <v>48.198999999999998</v>
      </c>
      <c r="D489" s="7">
        <f t="shared" si="7"/>
        <v>94.82</v>
      </c>
      <c r="E489" s="6">
        <v>9.1739999999999995</v>
      </c>
      <c r="F489" s="6">
        <v>9.2620000000000005</v>
      </c>
      <c r="G489" s="6">
        <v>8.8480000000000008</v>
      </c>
      <c r="H489" s="2">
        <v>1.2997700000000001E-2</v>
      </c>
      <c r="I489" s="2">
        <v>5.5676800000000005E-2</v>
      </c>
      <c r="J489" s="2"/>
    </row>
    <row r="490" spans="1:10" x14ac:dyDescent="0.25">
      <c r="A490">
        <v>486</v>
      </c>
      <c r="B490" s="7">
        <v>46.496000000000002</v>
      </c>
      <c r="C490" s="7">
        <v>48.146999999999998</v>
      </c>
      <c r="D490" s="7">
        <f t="shared" si="7"/>
        <v>94.643000000000001</v>
      </c>
      <c r="E490" s="6">
        <v>9.1839999999999993</v>
      </c>
      <c r="F490" s="6">
        <v>9.2759999999999998</v>
      </c>
      <c r="G490" s="6">
        <v>8.8580000000000005</v>
      </c>
      <c r="H490" s="2">
        <v>1.2902500000000001E-2</v>
      </c>
      <c r="I490" s="2">
        <v>5.6249199999999999E-2</v>
      </c>
      <c r="J490" s="2"/>
    </row>
    <row r="491" spans="1:10" x14ac:dyDescent="0.25">
      <c r="A491">
        <v>487</v>
      </c>
      <c r="B491" s="7">
        <v>46.408000000000001</v>
      </c>
      <c r="C491" s="7">
        <v>48.08</v>
      </c>
      <c r="D491" s="7">
        <f t="shared" si="7"/>
        <v>94.488</v>
      </c>
      <c r="E491" s="6">
        <v>9.1890000000000001</v>
      </c>
      <c r="F491" s="6">
        <v>9.2859999999999996</v>
      </c>
      <c r="G491" s="6">
        <v>8.8629999999999995</v>
      </c>
      <c r="H491" s="2">
        <v>1.2902500000000001E-2</v>
      </c>
      <c r="I491" s="2">
        <v>5.6773799999999992E-2</v>
      </c>
      <c r="J491" s="2"/>
    </row>
    <row r="492" spans="1:10" x14ac:dyDescent="0.25">
      <c r="A492">
        <v>488</v>
      </c>
      <c r="B492" s="7">
        <v>46.612000000000002</v>
      </c>
      <c r="C492" s="7">
        <v>48.168999999999997</v>
      </c>
      <c r="D492" s="7">
        <f t="shared" si="7"/>
        <v>94.781000000000006</v>
      </c>
      <c r="E492" s="6">
        <v>9.2319999999999993</v>
      </c>
      <c r="F492" s="6">
        <v>9.3290000000000006</v>
      </c>
      <c r="G492" s="6">
        <v>8.8960000000000008</v>
      </c>
      <c r="H492" s="2">
        <v>1.2902500000000001E-2</v>
      </c>
      <c r="I492" s="2">
        <v>5.73462E-2</v>
      </c>
      <c r="J492" s="2"/>
    </row>
    <row r="493" spans="1:10" x14ac:dyDescent="0.25">
      <c r="A493">
        <v>489</v>
      </c>
      <c r="B493" s="7">
        <v>46.939</v>
      </c>
      <c r="C493" s="7">
        <v>48.456000000000003</v>
      </c>
      <c r="D493" s="7">
        <f t="shared" si="7"/>
        <v>95.39500000000001</v>
      </c>
      <c r="E493" s="6">
        <v>9.2850000000000001</v>
      </c>
      <c r="F493" s="6">
        <v>9.3819999999999997</v>
      </c>
      <c r="G493" s="6">
        <v>8.9440000000000008</v>
      </c>
      <c r="H493" s="2">
        <v>1.2997700000000001E-2</v>
      </c>
      <c r="I493" s="2">
        <v>5.80139E-2</v>
      </c>
      <c r="J493" s="2"/>
    </row>
    <row r="494" spans="1:10" x14ac:dyDescent="0.25">
      <c r="A494">
        <v>490</v>
      </c>
      <c r="B494" s="7">
        <v>47.222999999999999</v>
      </c>
      <c r="C494" s="7">
        <v>48.816000000000003</v>
      </c>
      <c r="D494" s="7">
        <f t="shared" si="7"/>
        <v>96.039000000000001</v>
      </c>
      <c r="E494" s="6">
        <v>9.343</v>
      </c>
      <c r="F494" s="6">
        <v>9.4450000000000003</v>
      </c>
      <c r="G494" s="6">
        <v>9.0120000000000005</v>
      </c>
      <c r="H494" s="2">
        <v>1.3045300000000001E-2</v>
      </c>
      <c r="I494" s="2">
        <v>5.8824799999999997E-2</v>
      </c>
      <c r="J494" s="2"/>
    </row>
    <row r="495" spans="1:10" x14ac:dyDescent="0.25">
      <c r="A495">
        <v>491</v>
      </c>
      <c r="B495" s="7">
        <v>47.488</v>
      </c>
      <c r="C495" s="7">
        <v>49.106000000000002</v>
      </c>
      <c r="D495" s="7">
        <f t="shared" si="7"/>
        <v>96.593999999999994</v>
      </c>
      <c r="E495" s="6">
        <v>9.391</v>
      </c>
      <c r="F495" s="6">
        <v>9.4930000000000003</v>
      </c>
      <c r="G495" s="6">
        <v>9.06</v>
      </c>
      <c r="H495" s="2">
        <v>1.3092900000000001E-2</v>
      </c>
      <c r="I495" s="2">
        <v>5.9826499999999998E-2</v>
      </c>
      <c r="J495" s="2"/>
    </row>
    <row r="496" spans="1:10" x14ac:dyDescent="0.25">
      <c r="A496">
        <v>492</v>
      </c>
      <c r="B496" s="7">
        <v>47.619</v>
      </c>
      <c r="C496" s="7">
        <v>49.246000000000002</v>
      </c>
      <c r="D496" s="7">
        <f t="shared" si="7"/>
        <v>96.865000000000009</v>
      </c>
      <c r="E496" s="6">
        <v>9.4060000000000006</v>
      </c>
      <c r="F496" s="6">
        <v>9.5120000000000005</v>
      </c>
      <c r="G496" s="6">
        <v>9.0739999999999998</v>
      </c>
      <c r="H496" s="2">
        <v>1.3092900000000001E-2</v>
      </c>
      <c r="I496" s="2">
        <v>6.0875900000000004E-2</v>
      </c>
      <c r="J496" s="2"/>
    </row>
    <row r="497" spans="1:10" x14ac:dyDescent="0.25">
      <c r="A497">
        <v>493</v>
      </c>
      <c r="B497" s="7">
        <v>47.491</v>
      </c>
      <c r="C497" s="7">
        <v>49.252000000000002</v>
      </c>
      <c r="D497" s="7">
        <f t="shared" si="7"/>
        <v>96.742999999999995</v>
      </c>
      <c r="E497" s="6">
        <v>9.4149999999999991</v>
      </c>
      <c r="F497" s="6">
        <v>9.5220000000000002</v>
      </c>
      <c r="G497" s="6">
        <v>9.0830000000000002</v>
      </c>
      <c r="H497" s="2">
        <v>1.3140600000000001E-2</v>
      </c>
      <c r="I497" s="2">
        <v>6.18299E-2</v>
      </c>
      <c r="J497" s="2"/>
    </row>
    <row r="498" spans="1:10" x14ac:dyDescent="0.25">
      <c r="A498">
        <v>494</v>
      </c>
      <c r="B498" s="7">
        <v>47.423999999999999</v>
      </c>
      <c r="C498" s="7">
        <v>49.118000000000002</v>
      </c>
      <c r="D498" s="7">
        <f t="shared" si="7"/>
        <v>96.542000000000002</v>
      </c>
      <c r="E498" s="6">
        <v>9.42</v>
      </c>
      <c r="F498" s="6">
        <v>9.5310000000000006</v>
      </c>
      <c r="G498" s="6">
        <v>9.093</v>
      </c>
      <c r="H498" s="2">
        <v>1.3140600000000001E-2</v>
      </c>
      <c r="I498" s="2">
        <v>6.2640799999999996E-2</v>
      </c>
      <c r="J498" s="2"/>
    </row>
    <row r="499" spans="1:10" x14ac:dyDescent="0.25">
      <c r="A499">
        <v>495</v>
      </c>
      <c r="B499" s="7">
        <v>47.277000000000001</v>
      </c>
      <c r="C499" s="7">
        <v>49.048000000000002</v>
      </c>
      <c r="D499" s="7">
        <f t="shared" si="7"/>
        <v>96.325000000000003</v>
      </c>
      <c r="E499" s="6">
        <v>9.4250000000000007</v>
      </c>
      <c r="F499" s="6">
        <v>9.5410000000000004</v>
      </c>
      <c r="G499" s="6">
        <v>9.0980000000000008</v>
      </c>
      <c r="H499" s="2">
        <v>1.3140600000000001E-2</v>
      </c>
      <c r="I499" s="2">
        <v>6.3404000000000002E-2</v>
      </c>
      <c r="J499" s="2"/>
    </row>
    <row r="500" spans="1:10" x14ac:dyDescent="0.25">
      <c r="A500">
        <v>496</v>
      </c>
      <c r="B500" s="7">
        <v>47.238</v>
      </c>
      <c r="C500" s="7">
        <v>48.962000000000003</v>
      </c>
      <c r="D500" s="7">
        <f t="shared" si="7"/>
        <v>96.2</v>
      </c>
      <c r="E500" s="6">
        <v>9.43</v>
      </c>
      <c r="F500" s="6">
        <v>9.5459999999999994</v>
      </c>
      <c r="G500" s="6">
        <v>9.1029999999999998</v>
      </c>
      <c r="H500" s="2">
        <v>1.3092900000000001E-2</v>
      </c>
      <c r="I500" s="2">
        <v>6.4071899999999987E-2</v>
      </c>
      <c r="J500" s="2"/>
    </row>
    <row r="501" spans="1:10" x14ac:dyDescent="0.25">
      <c r="A501">
        <v>497</v>
      </c>
      <c r="B501" s="7">
        <v>47.131</v>
      </c>
      <c r="C501" s="7">
        <v>48.929000000000002</v>
      </c>
      <c r="D501" s="7">
        <f t="shared" si="7"/>
        <v>96.06</v>
      </c>
      <c r="E501" s="6">
        <v>9.43</v>
      </c>
      <c r="F501" s="6">
        <v>9.5510000000000002</v>
      </c>
      <c r="G501" s="6">
        <v>9.1029999999999998</v>
      </c>
      <c r="H501" s="2">
        <v>1.3092900000000001E-2</v>
      </c>
      <c r="I501" s="2">
        <v>6.4644300000000002E-2</v>
      </c>
      <c r="J501" s="2"/>
    </row>
    <row r="502" spans="1:10" x14ac:dyDescent="0.25">
      <c r="A502">
        <v>498</v>
      </c>
      <c r="B502" s="7">
        <v>47.045000000000002</v>
      </c>
      <c r="C502" s="7">
        <v>48.837000000000003</v>
      </c>
      <c r="D502" s="7">
        <f t="shared" si="7"/>
        <v>95.882000000000005</v>
      </c>
      <c r="E502" s="6">
        <v>9.43</v>
      </c>
      <c r="F502" s="6">
        <v>9.5510000000000002</v>
      </c>
      <c r="G502" s="6">
        <v>9.1069999999999993</v>
      </c>
      <c r="H502" s="2">
        <v>1.3092900000000001E-2</v>
      </c>
      <c r="I502" s="2">
        <v>6.4930499999999988E-2</v>
      </c>
      <c r="J502" s="2"/>
    </row>
    <row r="503" spans="1:10" x14ac:dyDescent="0.25">
      <c r="A503">
        <v>499</v>
      </c>
      <c r="B503" s="7">
        <v>47.012</v>
      </c>
      <c r="C503" s="7">
        <v>48.828000000000003</v>
      </c>
      <c r="D503" s="7">
        <f t="shared" si="7"/>
        <v>95.84</v>
      </c>
      <c r="E503" s="6">
        <v>9.43</v>
      </c>
      <c r="F503" s="6">
        <v>9.5549999999999997</v>
      </c>
      <c r="G503" s="6">
        <v>9.1069999999999993</v>
      </c>
      <c r="H503" s="2">
        <v>1.3045300000000001E-2</v>
      </c>
      <c r="I503" s="2">
        <v>6.52644E-2</v>
      </c>
      <c r="J503" s="2"/>
    </row>
    <row r="504" spans="1:10" x14ac:dyDescent="0.25">
      <c r="A504">
        <v>500</v>
      </c>
      <c r="B504" s="7">
        <v>46.914000000000001</v>
      </c>
      <c r="C504" s="7">
        <v>48.758000000000003</v>
      </c>
      <c r="D504" s="7">
        <f t="shared" si="7"/>
        <v>95.671999999999997</v>
      </c>
      <c r="E504" s="6">
        <v>9.4350000000000005</v>
      </c>
      <c r="F504" s="6">
        <v>9.5549999999999997</v>
      </c>
      <c r="G504" s="6">
        <v>9.1069999999999993</v>
      </c>
      <c r="H504" s="2">
        <v>1.3092900000000001E-2</v>
      </c>
      <c r="I504" s="2">
        <v>6.5646099999999999E-2</v>
      </c>
      <c r="J504" s="2"/>
    </row>
    <row r="505" spans="1:10" x14ac:dyDescent="0.25">
      <c r="A505">
        <v>501</v>
      </c>
      <c r="B505" s="7">
        <v>46.896000000000001</v>
      </c>
      <c r="C505" s="7">
        <v>48.746000000000002</v>
      </c>
      <c r="D505" s="7">
        <f t="shared" si="7"/>
        <v>95.641999999999996</v>
      </c>
      <c r="E505" s="6">
        <v>9.4350000000000005</v>
      </c>
      <c r="F505" s="6">
        <v>9.56</v>
      </c>
      <c r="G505" s="6">
        <v>9.1120000000000001</v>
      </c>
      <c r="H505" s="2">
        <v>1.3092900000000001E-2</v>
      </c>
      <c r="I505" s="2">
        <v>6.6027699999999995E-2</v>
      </c>
      <c r="J505" s="2"/>
    </row>
    <row r="506" spans="1:10" x14ac:dyDescent="0.25">
      <c r="A506">
        <v>502</v>
      </c>
      <c r="B506" s="7">
        <v>46.823</v>
      </c>
      <c r="C506" s="7">
        <v>48.677999999999997</v>
      </c>
      <c r="D506" s="7">
        <f t="shared" si="7"/>
        <v>95.501000000000005</v>
      </c>
      <c r="E506" s="6">
        <v>9.44</v>
      </c>
      <c r="F506" s="6">
        <v>9.5649999999999995</v>
      </c>
      <c r="G506" s="6">
        <v>9.1120000000000001</v>
      </c>
      <c r="H506" s="2">
        <v>1.3045300000000001E-2</v>
      </c>
      <c r="I506" s="2">
        <v>6.6361699999999996E-2</v>
      </c>
      <c r="J506" s="2"/>
    </row>
    <row r="507" spans="1:10" x14ac:dyDescent="0.25">
      <c r="A507">
        <v>503</v>
      </c>
      <c r="B507" s="7">
        <v>47.152000000000001</v>
      </c>
      <c r="C507" s="7">
        <v>48.81</v>
      </c>
      <c r="D507" s="7">
        <f t="shared" si="7"/>
        <v>95.962000000000003</v>
      </c>
      <c r="E507" s="6">
        <v>9.4930000000000003</v>
      </c>
      <c r="F507" s="6">
        <v>9.6080000000000005</v>
      </c>
      <c r="G507" s="6">
        <v>9.1359999999999992</v>
      </c>
      <c r="H507" s="2">
        <v>1.3140600000000001E-2</v>
      </c>
      <c r="I507" s="2">
        <v>6.6743300000000005E-2</v>
      </c>
      <c r="J507" s="2"/>
    </row>
    <row r="508" spans="1:10" x14ac:dyDescent="0.25">
      <c r="A508">
        <v>504</v>
      </c>
      <c r="B508" s="7">
        <v>47.695999999999998</v>
      </c>
      <c r="C508" s="7">
        <v>49.283000000000001</v>
      </c>
      <c r="D508" s="7">
        <f t="shared" si="7"/>
        <v>96.978999999999999</v>
      </c>
      <c r="E508" s="6">
        <v>9.56</v>
      </c>
      <c r="F508" s="6">
        <v>9.6760000000000002</v>
      </c>
      <c r="G508" s="6">
        <v>9.2129999999999992</v>
      </c>
      <c r="H508" s="2">
        <v>1.3283400000000001E-2</v>
      </c>
      <c r="I508" s="2">
        <v>6.7172599999999999E-2</v>
      </c>
      <c r="J508" s="2"/>
    </row>
    <row r="509" spans="1:10" x14ac:dyDescent="0.25">
      <c r="A509">
        <v>505</v>
      </c>
      <c r="B509" s="7">
        <v>48.268999999999998</v>
      </c>
      <c r="C509" s="7">
        <v>49.798999999999999</v>
      </c>
      <c r="D509" s="7">
        <f t="shared" si="7"/>
        <v>98.067999999999998</v>
      </c>
      <c r="E509" s="6">
        <v>9.6319999999999997</v>
      </c>
      <c r="F509" s="6">
        <v>9.7479999999999993</v>
      </c>
      <c r="G509" s="6">
        <v>9.2899999999999991</v>
      </c>
      <c r="H509" s="2">
        <v>1.3283400000000001E-2</v>
      </c>
      <c r="I509" s="2">
        <v>6.7840499999999998E-2</v>
      </c>
      <c r="J509" s="2"/>
    </row>
    <row r="510" spans="1:10" x14ac:dyDescent="0.25">
      <c r="A510">
        <v>506</v>
      </c>
      <c r="B510" s="7">
        <v>48.430999999999997</v>
      </c>
      <c r="C510" s="7">
        <v>50.024000000000001</v>
      </c>
      <c r="D510" s="7">
        <f t="shared" si="7"/>
        <v>98.454999999999998</v>
      </c>
      <c r="E510" s="6">
        <v>9.6470000000000002</v>
      </c>
      <c r="F510" s="6">
        <v>9.7620000000000005</v>
      </c>
      <c r="G510" s="6">
        <v>9.3140000000000001</v>
      </c>
      <c r="H510" s="2">
        <v>1.3331000000000001E-2</v>
      </c>
      <c r="I510" s="2">
        <v>6.8556099999999995E-2</v>
      </c>
      <c r="J510" s="2"/>
    </row>
    <row r="511" spans="1:10" x14ac:dyDescent="0.25">
      <c r="A511">
        <v>507</v>
      </c>
      <c r="B511" s="7">
        <v>48.293999999999997</v>
      </c>
      <c r="C511" s="7">
        <v>49.948</v>
      </c>
      <c r="D511" s="7">
        <f t="shared" si="7"/>
        <v>98.24199999999999</v>
      </c>
      <c r="E511" s="6">
        <v>9.6519999999999992</v>
      </c>
      <c r="F511" s="6">
        <v>9.7720000000000002</v>
      </c>
      <c r="G511" s="6">
        <v>9.3230000000000004</v>
      </c>
      <c r="H511" s="2">
        <v>1.3378600000000001E-2</v>
      </c>
      <c r="I511" s="2">
        <v>6.9224000000000008E-2</v>
      </c>
      <c r="J511" s="2"/>
    </row>
    <row r="512" spans="1:10" x14ac:dyDescent="0.25">
      <c r="A512">
        <v>508</v>
      </c>
      <c r="B512" s="7">
        <v>48.34</v>
      </c>
      <c r="C512" s="7">
        <v>49.951000000000001</v>
      </c>
      <c r="D512" s="7">
        <f t="shared" si="7"/>
        <v>98.290999999999997</v>
      </c>
      <c r="E512" s="6">
        <v>9.7050000000000001</v>
      </c>
      <c r="F512" s="6">
        <v>9.82</v>
      </c>
      <c r="G512" s="6">
        <v>9.3710000000000004</v>
      </c>
      <c r="H512" s="2">
        <v>1.3521500000000001E-2</v>
      </c>
      <c r="I512" s="2">
        <v>6.9939699999999994E-2</v>
      </c>
      <c r="J512" s="2"/>
    </row>
    <row r="513" spans="1:10" x14ac:dyDescent="0.25">
      <c r="A513">
        <v>509</v>
      </c>
      <c r="B513" s="7">
        <v>48.854999999999997</v>
      </c>
      <c r="C513" s="7">
        <v>50.286999999999999</v>
      </c>
      <c r="D513" s="7">
        <f t="shared" si="7"/>
        <v>99.141999999999996</v>
      </c>
      <c r="E513" s="6">
        <v>9.7530000000000001</v>
      </c>
      <c r="F513" s="6">
        <v>9.8729999999999993</v>
      </c>
      <c r="G513" s="6">
        <v>9.4339999999999993</v>
      </c>
      <c r="H513" s="2">
        <v>1.3569100000000001E-2</v>
      </c>
      <c r="I513" s="2">
        <v>7.0846099999999995E-2</v>
      </c>
      <c r="J513" s="2"/>
    </row>
    <row r="514" spans="1:10" x14ac:dyDescent="0.25">
      <c r="A514">
        <v>510</v>
      </c>
      <c r="B514" s="7">
        <v>49.109000000000002</v>
      </c>
      <c r="C514" s="7">
        <v>50.725999999999999</v>
      </c>
      <c r="D514" s="7">
        <f t="shared" si="7"/>
        <v>99.835000000000008</v>
      </c>
      <c r="E514" s="6">
        <v>9.8160000000000007</v>
      </c>
      <c r="F514" s="6">
        <v>9.9359999999999999</v>
      </c>
      <c r="G514" s="6">
        <v>9.4770000000000003</v>
      </c>
      <c r="H514" s="2">
        <v>1.3616700000000001E-2</v>
      </c>
      <c r="I514" s="2">
        <v>7.1943499999999994E-2</v>
      </c>
      <c r="J514" s="2"/>
    </row>
    <row r="515" spans="1:10" x14ac:dyDescent="0.25">
      <c r="A515">
        <v>511</v>
      </c>
      <c r="B515" s="7">
        <v>49.573</v>
      </c>
      <c r="C515" s="7">
        <v>51.157000000000004</v>
      </c>
      <c r="D515" s="7">
        <f t="shared" si="7"/>
        <v>100.73</v>
      </c>
      <c r="E515" s="6">
        <v>9.8780000000000001</v>
      </c>
      <c r="F515" s="6">
        <v>9.9930000000000003</v>
      </c>
      <c r="G515" s="6">
        <v>9.5389999999999997</v>
      </c>
      <c r="H515" s="2">
        <v>1.3616700000000001E-2</v>
      </c>
      <c r="I515" s="2">
        <v>7.3613399999999996E-2</v>
      </c>
      <c r="J515" s="2"/>
    </row>
    <row r="516" spans="1:10" x14ac:dyDescent="0.25">
      <c r="A516">
        <v>512</v>
      </c>
      <c r="B516" s="7">
        <v>49.533000000000001</v>
      </c>
      <c r="C516" s="7">
        <v>51.218000000000004</v>
      </c>
      <c r="D516" s="7">
        <f t="shared" si="7"/>
        <v>100.751</v>
      </c>
      <c r="E516" s="6">
        <v>9.8879999999999999</v>
      </c>
      <c r="F516" s="6">
        <v>10.007999999999999</v>
      </c>
      <c r="G516" s="6">
        <v>9.5589999999999993</v>
      </c>
      <c r="H516" s="2">
        <v>1.3712E-2</v>
      </c>
      <c r="I516" s="2">
        <v>7.5092499999999993E-2</v>
      </c>
      <c r="J516" s="2"/>
    </row>
    <row r="517" spans="1:10" x14ac:dyDescent="0.25">
      <c r="A517">
        <v>513</v>
      </c>
      <c r="B517" s="7">
        <v>49.353000000000002</v>
      </c>
      <c r="C517" s="7">
        <v>51.131999999999998</v>
      </c>
      <c r="D517" s="7">
        <f t="shared" ref="D517:D580" si="8">B517+C517</f>
        <v>100.485</v>
      </c>
      <c r="E517" s="6">
        <v>9.8930000000000007</v>
      </c>
      <c r="F517" s="6">
        <v>10.022</v>
      </c>
      <c r="G517" s="6">
        <v>9.5630000000000006</v>
      </c>
      <c r="H517" s="2">
        <v>1.3664300000000001E-2</v>
      </c>
      <c r="I517" s="2">
        <v>7.6237600000000003E-2</v>
      </c>
      <c r="J517" s="2"/>
    </row>
    <row r="518" spans="1:10" x14ac:dyDescent="0.25">
      <c r="A518">
        <v>514</v>
      </c>
      <c r="B518" s="7">
        <v>49.264000000000003</v>
      </c>
      <c r="C518" s="7">
        <v>50.982999999999997</v>
      </c>
      <c r="D518" s="7">
        <f t="shared" si="8"/>
        <v>100.247</v>
      </c>
      <c r="E518" s="6">
        <v>9.8979999999999997</v>
      </c>
      <c r="F518" s="6">
        <v>10.026999999999999</v>
      </c>
      <c r="G518" s="6">
        <v>9.5679999999999996</v>
      </c>
      <c r="H518" s="2">
        <v>1.3664300000000001E-2</v>
      </c>
      <c r="I518" s="2">
        <v>7.7191899999999994E-2</v>
      </c>
      <c r="J518" s="2"/>
    </row>
    <row r="519" spans="1:10" x14ac:dyDescent="0.25">
      <c r="A519">
        <v>515</v>
      </c>
      <c r="B519" s="7">
        <v>49.17</v>
      </c>
      <c r="C519" s="7">
        <v>50.94</v>
      </c>
      <c r="D519" s="7">
        <f t="shared" si="8"/>
        <v>100.11</v>
      </c>
      <c r="E519" s="6">
        <v>9.9030000000000005</v>
      </c>
      <c r="F519" s="6">
        <v>10.037000000000001</v>
      </c>
      <c r="G519" s="6">
        <v>9.5730000000000004</v>
      </c>
      <c r="H519" s="2">
        <v>1.3616700000000001E-2</v>
      </c>
      <c r="I519" s="2">
        <v>7.7907600000000007E-2</v>
      </c>
      <c r="J519" s="2"/>
    </row>
    <row r="520" spans="1:10" x14ac:dyDescent="0.25">
      <c r="A520">
        <v>516</v>
      </c>
      <c r="B520" s="7">
        <v>49.045000000000002</v>
      </c>
      <c r="C520" s="7">
        <v>50.841999999999999</v>
      </c>
      <c r="D520" s="7">
        <f t="shared" si="8"/>
        <v>99.887</v>
      </c>
      <c r="E520" s="6">
        <v>9.907</v>
      </c>
      <c r="F520" s="6">
        <v>10.041</v>
      </c>
      <c r="G520" s="6">
        <v>9.5779999999999994</v>
      </c>
      <c r="H520" s="2">
        <v>1.3664300000000001E-2</v>
      </c>
      <c r="I520" s="2">
        <v>7.8575699999999998E-2</v>
      </c>
      <c r="J520" s="2"/>
    </row>
    <row r="521" spans="1:10" x14ac:dyDescent="0.25">
      <c r="A521">
        <v>517</v>
      </c>
      <c r="B521" s="7">
        <v>48.981000000000002</v>
      </c>
      <c r="C521" s="7">
        <v>50.826999999999998</v>
      </c>
      <c r="D521" s="7">
        <f t="shared" si="8"/>
        <v>99.807999999999993</v>
      </c>
      <c r="E521" s="6">
        <v>9.9120000000000008</v>
      </c>
      <c r="F521" s="6">
        <v>10.045999999999999</v>
      </c>
      <c r="G521" s="6">
        <v>9.5779999999999994</v>
      </c>
      <c r="H521" s="2">
        <v>1.3616700000000001E-2</v>
      </c>
      <c r="I521" s="2">
        <v>7.92437E-2</v>
      </c>
      <c r="J521" s="2"/>
    </row>
    <row r="522" spans="1:10" x14ac:dyDescent="0.25">
      <c r="A522">
        <v>518</v>
      </c>
      <c r="B522" s="7">
        <v>48.918999999999997</v>
      </c>
      <c r="C522" s="7">
        <v>50.738999999999997</v>
      </c>
      <c r="D522" s="7">
        <f t="shared" si="8"/>
        <v>99.657999999999987</v>
      </c>
      <c r="E522" s="6">
        <v>9.9120000000000008</v>
      </c>
      <c r="F522" s="6">
        <v>10.051</v>
      </c>
      <c r="G522" s="6">
        <v>9.5779999999999994</v>
      </c>
      <c r="H522" s="2">
        <v>1.3664300000000001E-2</v>
      </c>
      <c r="I522" s="2">
        <v>7.9864000000000004E-2</v>
      </c>
      <c r="J522" s="2"/>
    </row>
    <row r="523" spans="1:10" x14ac:dyDescent="0.25">
      <c r="A523">
        <v>519</v>
      </c>
      <c r="B523" s="7">
        <v>48.834000000000003</v>
      </c>
      <c r="C523" s="7">
        <v>50.69</v>
      </c>
      <c r="D523" s="7">
        <f t="shared" si="8"/>
        <v>99.524000000000001</v>
      </c>
      <c r="E523" s="6">
        <v>9.9410000000000007</v>
      </c>
      <c r="F523" s="6">
        <v>10.074999999999999</v>
      </c>
      <c r="G523" s="6">
        <v>9.5830000000000002</v>
      </c>
      <c r="H523" s="2">
        <v>1.3664300000000001E-2</v>
      </c>
      <c r="I523" s="2">
        <v>8.04367E-2</v>
      </c>
      <c r="J523" s="2"/>
    </row>
    <row r="524" spans="1:10" x14ac:dyDescent="0.25">
      <c r="A524">
        <v>520</v>
      </c>
      <c r="B524" s="7">
        <v>49.582000000000001</v>
      </c>
      <c r="C524" s="7">
        <v>50.994999999999997</v>
      </c>
      <c r="D524" s="7">
        <f t="shared" si="8"/>
        <v>100.577</v>
      </c>
      <c r="E524" s="6">
        <v>10.038</v>
      </c>
      <c r="F524" s="6">
        <v>10.166</v>
      </c>
      <c r="G524" s="6">
        <v>9.6829999999999998</v>
      </c>
      <c r="H524" s="2">
        <v>1.38072E-2</v>
      </c>
      <c r="I524" s="2">
        <v>8.12002E-2</v>
      </c>
      <c r="J524" s="2"/>
    </row>
    <row r="525" spans="1:10" x14ac:dyDescent="0.25">
      <c r="A525">
        <v>521</v>
      </c>
      <c r="B525" s="7">
        <v>50.332999999999998</v>
      </c>
      <c r="C525" s="7">
        <v>51.776000000000003</v>
      </c>
      <c r="D525" s="7">
        <f t="shared" si="8"/>
        <v>102.10900000000001</v>
      </c>
      <c r="E525" s="6">
        <v>10.138999999999999</v>
      </c>
      <c r="F525" s="6">
        <v>10.272</v>
      </c>
      <c r="G525" s="6">
        <v>9.8079999999999998</v>
      </c>
      <c r="H525" s="2">
        <v>1.3902400000000001E-2</v>
      </c>
      <c r="I525" s="2">
        <v>8.23932E-2</v>
      </c>
      <c r="J525" s="2"/>
    </row>
    <row r="526" spans="1:10" x14ac:dyDescent="0.25">
      <c r="A526">
        <v>522</v>
      </c>
      <c r="B526" s="7">
        <v>50.62</v>
      </c>
      <c r="C526" s="7">
        <v>52.243000000000002</v>
      </c>
      <c r="D526" s="7">
        <f t="shared" si="8"/>
        <v>102.863</v>
      </c>
      <c r="E526" s="6">
        <v>10.153</v>
      </c>
      <c r="F526" s="6">
        <v>10.292</v>
      </c>
      <c r="G526" s="6">
        <v>9.8369999999999997</v>
      </c>
      <c r="H526" s="2">
        <v>1.39977E-2</v>
      </c>
      <c r="I526" s="2">
        <v>8.3872500000000003E-2</v>
      </c>
      <c r="J526" s="2"/>
    </row>
    <row r="527" spans="1:10" x14ac:dyDescent="0.25">
      <c r="A527">
        <v>523</v>
      </c>
      <c r="B527" s="7">
        <v>50.454999999999998</v>
      </c>
      <c r="C527" s="7">
        <v>52.155000000000001</v>
      </c>
      <c r="D527" s="7">
        <f t="shared" si="8"/>
        <v>102.61</v>
      </c>
      <c r="E527" s="6">
        <v>10.157999999999999</v>
      </c>
      <c r="F527" s="6">
        <v>10.305999999999999</v>
      </c>
      <c r="G527" s="6">
        <v>9.8420000000000005</v>
      </c>
      <c r="H527" s="2">
        <v>1.40453E-2</v>
      </c>
      <c r="I527" s="2">
        <v>8.5161000000000001E-2</v>
      </c>
      <c r="J527" s="2"/>
    </row>
    <row r="528" spans="1:10" x14ac:dyDescent="0.25">
      <c r="A528">
        <v>524</v>
      </c>
      <c r="B528" s="7">
        <v>50.393999999999998</v>
      </c>
      <c r="C528" s="7">
        <v>52.1</v>
      </c>
      <c r="D528" s="7">
        <f t="shared" si="8"/>
        <v>102.494</v>
      </c>
      <c r="E528" s="6">
        <v>10.206</v>
      </c>
      <c r="F528" s="6">
        <v>10.353999999999999</v>
      </c>
      <c r="G528" s="6">
        <v>9.875</v>
      </c>
      <c r="H528" s="2">
        <v>1.40929E-2</v>
      </c>
      <c r="I528" s="2">
        <v>8.6306399999999991E-2</v>
      </c>
      <c r="J528" s="2"/>
    </row>
    <row r="529" spans="1:10" x14ac:dyDescent="0.25">
      <c r="A529">
        <v>525</v>
      </c>
      <c r="B529" s="7">
        <v>50.902999999999999</v>
      </c>
      <c r="C529" s="7">
        <v>52.399000000000001</v>
      </c>
      <c r="D529" s="7">
        <f t="shared" si="8"/>
        <v>103.30199999999999</v>
      </c>
      <c r="E529" s="6">
        <v>10.269</v>
      </c>
      <c r="F529" s="6">
        <v>10.420999999999999</v>
      </c>
      <c r="G529" s="6">
        <v>9.9570000000000007</v>
      </c>
      <c r="H529" s="2">
        <v>1.41881E-2</v>
      </c>
      <c r="I529" s="2">
        <v>8.7690400000000002E-2</v>
      </c>
      <c r="J529" s="2"/>
    </row>
    <row r="530" spans="1:10" x14ac:dyDescent="0.25">
      <c r="A530">
        <v>526</v>
      </c>
      <c r="B530" s="7">
        <v>51.104999999999997</v>
      </c>
      <c r="C530" s="7">
        <v>52.701000000000001</v>
      </c>
      <c r="D530" s="7">
        <f t="shared" si="8"/>
        <v>103.806</v>
      </c>
      <c r="E530" s="6">
        <v>10.308</v>
      </c>
      <c r="F530" s="6">
        <v>10.474</v>
      </c>
      <c r="G530" s="6">
        <v>10</v>
      </c>
      <c r="H530" s="2">
        <v>1.40929E-2</v>
      </c>
      <c r="I530" s="2">
        <v>8.9169899999999996E-2</v>
      </c>
      <c r="J530" s="2"/>
    </row>
    <row r="531" spans="1:10" x14ac:dyDescent="0.25">
      <c r="A531">
        <v>527</v>
      </c>
      <c r="B531" s="7">
        <v>51.363999999999997</v>
      </c>
      <c r="C531" s="7">
        <v>52.975999999999999</v>
      </c>
      <c r="D531" s="7">
        <f t="shared" si="8"/>
        <v>104.34</v>
      </c>
      <c r="E531" s="6">
        <v>10.351000000000001</v>
      </c>
      <c r="F531" s="6">
        <v>10.518000000000001</v>
      </c>
      <c r="G531" s="6">
        <v>10.048</v>
      </c>
      <c r="H531" s="2">
        <v>1.41405E-2</v>
      </c>
      <c r="I531" s="2">
        <v>9.0792599999999987E-2</v>
      </c>
      <c r="J531" s="2"/>
    </row>
    <row r="532" spans="1:10" x14ac:dyDescent="0.25">
      <c r="A532">
        <v>528</v>
      </c>
      <c r="B532" s="7">
        <v>51.305999999999997</v>
      </c>
      <c r="C532" s="7">
        <v>53.030999999999999</v>
      </c>
      <c r="D532" s="7">
        <f t="shared" si="8"/>
        <v>104.33699999999999</v>
      </c>
      <c r="E532" s="6">
        <v>10.366</v>
      </c>
      <c r="F532" s="6">
        <v>10.537000000000001</v>
      </c>
      <c r="G532" s="6">
        <v>10.067</v>
      </c>
      <c r="H532" s="2">
        <v>1.41405E-2</v>
      </c>
      <c r="I532" s="2">
        <v>9.2272300000000002E-2</v>
      </c>
      <c r="J532" s="2"/>
    </row>
    <row r="533" spans="1:10" x14ac:dyDescent="0.25">
      <c r="A533">
        <v>529</v>
      </c>
      <c r="B533" s="7">
        <v>51.148000000000003</v>
      </c>
      <c r="C533" s="7">
        <v>52.954000000000001</v>
      </c>
      <c r="D533" s="7">
        <f t="shared" si="8"/>
        <v>104.102</v>
      </c>
      <c r="E533" s="6">
        <v>10.37</v>
      </c>
      <c r="F533" s="6">
        <v>10.547000000000001</v>
      </c>
      <c r="G533" s="6">
        <v>10.077</v>
      </c>
      <c r="H533" s="2">
        <v>1.41405E-2</v>
      </c>
      <c r="I533" s="2">
        <v>9.3417799999999995E-2</v>
      </c>
      <c r="J533" s="2"/>
    </row>
    <row r="534" spans="1:10" x14ac:dyDescent="0.25">
      <c r="A534">
        <v>530</v>
      </c>
      <c r="B534" s="7">
        <v>51.034999999999997</v>
      </c>
      <c r="C534" s="7">
        <v>52.853999999999999</v>
      </c>
      <c r="D534" s="7">
        <f t="shared" si="8"/>
        <v>103.889</v>
      </c>
      <c r="E534" s="6">
        <v>10.38</v>
      </c>
      <c r="F534" s="6">
        <v>10.555999999999999</v>
      </c>
      <c r="G534" s="6">
        <v>10.086</v>
      </c>
      <c r="H534" s="2">
        <v>1.40929E-2</v>
      </c>
      <c r="I534" s="2">
        <v>9.4420100000000007E-2</v>
      </c>
      <c r="J534" s="2"/>
    </row>
    <row r="535" spans="1:10" x14ac:dyDescent="0.25">
      <c r="A535">
        <v>531</v>
      </c>
      <c r="B535" s="7">
        <v>50.936999999999998</v>
      </c>
      <c r="C535" s="7">
        <v>52.759</v>
      </c>
      <c r="D535" s="7">
        <f t="shared" si="8"/>
        <v>103.696</v>
      </c>
      <c r="E535" s="6">
        <v>10.38</v>
      </c>
      <c r="F535" s="6">
        <v>10.561</v>
      </c>
      <c r="G535" s="6">
        <v>10.086</v>
      </c>
      <c r="H535" s="2">
        <v>1.41405E-2</v>
      </c>
      <c r="I535" s="2">
        <v>9.5231599999999986E-2</v>
      </c>
      <c r="J535" s="2"/>
    </row>
    <row r="536" spans="1:10" x14ac:dyDescent="0.25">
      <c r="A536">
        <v>532</v>
      </c>
      <c r="B536" s="7">
        <v>50.844999999999999</v>
      </c>
      <c r="C536" s="7">
        <v>52.686</v>
      </c>
      <c r="D536" s="7">
        <f t="shared" si="8"/>
        <v>103.53100000000001</v>
      </c>
      <c r="E536" s="6">
        <v>10.385</v>
      </c>
      <c r="F536" s="6">
        <v>10.566000000000001</v>
      </c>
      <c r="G536" s="6">
        <v>10.090999999999999</v>
      </c>
      <c r="H536" s="2">
        <v>1.41405E-2</v>
      </c>
      <c r="I536" s="2">
        <v>9.5947599999999994E-2</v>
      </c>
      <c r="J536" s="2"/>
    </row>
    <row r="537" spans="1:10" x14ac:dyDescent="0.25">
      <c r="A537">
        <v>533</v>
      </c>
      <c r="B537" s="7">
        <v>50.756999999999998</v>
      </c>
      <c r="C537" s="7">
        <v>52.652000000000001</v>
      </c>
      <c r="D537" s="7">
        <f t="shared" si="8"/>
        <v>103.40899999999999</v>
      </c>
      <c r="E537" s="6">
        <v>10.419</v>
      </c>
      <c r="F537" s="6">
        <v>10.595000000000001</v>
      </c>
      <c r="G537" s="6">
        <v>10.096</v>
      </c>
      <c r="H537" s="2">
        <v>1.41405E-2</v>
      </c>
      <c r="I537" s="2">
        <v>9.6615900000000005E-2</v>
      </c>
      <c r="J537" s="2"/>
    </row>
    <row r="538" spans="1:10" x14ac:dyDescent="0.25">
      <c r="A538">
        <v>534</v>
      </c>
      <c r="B538" s="7">
        <v>51.433999999999997</v>
      </c>
      <c r="C538" s="7">
        <v>52.899000000000001</v>
      </c>
      <c r="D538" s="7">
        <f t="shared" si="8"/>
        <v>104.333</v>
      </c>
      <c r="E538" s="6">
        <v>10.486000000000001</v>
      </c>
      <c r="F538" s="6">
        <v>10.662000000000001</v>
      </c>
      <c r="G538" s="6">
        <v>10.173</v>
      </c>
      <c r="H538" s="2">
        <v>1.42358E-2</v>
      </c>
      <c r="I538" s="2">
        <v>9.7331899999999999E-2</v>
      </c>
      <c r="J538" s="2"/>
    </row>
    <row r="539" spans="1:10" x14ac:dyDescent="0.25">
      <c r="A539">
        <v>535</v>
      </c>
      <c r="B539" s="7">
        <v>51.514000000000003</v>
      </c>
      <c r="C539" s="7">
        <v>53.131</v>
      </c>
      <c r="D539" s="7">
        <f t="shared" si="8"/>
        <v>104.64500000000001</v>
      </c>
      <c r="E539" s="6">
        <v>10.496</v>
      </c>
      <c r="F539" s="6">
        <v>10.676</v>
      </c>
      <c r="G539" s="6">
        <v>10.192</v>
      </c>
      <c r="H539" s="2">
        <v>1.41881E-2</v>
      </c>
      <c r="I539" s="2">
        <v>9.8047899999999993E-2</v>
      </c>
      <c r="J539" s="2"/>
    </row>
    <row r="540" spans="1:10" x14ac:dyDescent="0.25">
      <c r="A540">
        <v>536</v>
      </c>
      <c r="B540" s="7">
        <v>51.386000000000003</v>
      </c>
      <c r="C540" s="7">
        <v>53.131</v>
      </c>
      <c r="D540" s="7">
        <f t="shared" si="8"/>
        <v>104.517</v>
      </c>
      <c r="E540" s="6">
        <v>10.52</v>
      </c>
      <c r="F540" s="6">
        <v>10.71</v>
      </c>
      <c r="G540" s="6">
        <v>10.206</v>
      </c>
      <c r="H540" s="2">
        <v>1.42834E-2</v>
      </c>
      <c r="I540" s="2">
        <v>9.8477499999999996E-2</v>
      </c>
      <c r="J540" s="2"/>
    </row>
    <row r="541" spans="1:10" x14ac:dyDescent="0.25">
      <c r="A541">
        <v>537</v>
      </c>
      <c r="B541" s="7">
        <v>51.784999999999997</v>
      </c>
      <c r="C541" s="7">
        <v>53.244</v>
      </c>
      <c r="D541" s="7">
        <f t="shared" si="8"/>
        <v>105.029</v>
      </c>
      <c r="E541" s="6">
        <v>10.587</v>
      </c>
      <c r="F541" s="6">
        <v>10.787000000000001</v>
      </c>
      <c r="G541" s="6">
        <v>10.269</v>
      </c>
      <c r="H541" s="2">
        <v>1.4331E-2</v>
      </c>
      <c r="I541" s="2">
        <v>9.8763900000000002E-2</v>
      </c>
      <c r="J541" s="2"/>
    </row>
    <row r="542" spans="1:10" x14ac:dyDescent="0.25">
      <c r="A542">
        <v>538</v>
      </c>
      <c r="B542" s="7">
        <v>52.326000000000001</v>
      </c>
      <c r="C542" s="7">
        <v>53.698999999999998</v>
      </c>
      <c r="D542" s="7">
        <f t="shared" si="8"/>
        <v>106.02500000000001</v>
      </c>
      <c r="E542" s="6">
        <v>10.66</v>
      </c>
      <c r="F542" s="6">
        <v>10.855</v>
      </c>
      <c r="G542" s="6">
        <v>10.331</v>
      </c>
      <c r="H542" s="2">
        <v>1.43786E-2</v>
      </c>
      <c r="I542" s="2">
        <v>9.9098099999999995E-2</v>
      </c>
      <c r="J542" s="2"/>
    </row>
    <row r="543" spans="1:10" x14ac:dyDescent="0.25">
      <c r="A543">
        <v>539</v>
      </c>
      <c r="B543" s="7">
        <v>52.426000000000002</v>
      </c>
      <c r="C543" s="7">
        <v>54.133000000000003</v>
      </c>
      <c r="D543" s="7">
        <f t="shared" si="8"/>
        <v>106.559</v>
      </c>
      <c r="E543" s="6">
        <v>10.673999999999999</v>
      </c>
      <c r="F543" s="6">
        <v>10.879</v>
      </c>
      <c r="G543" s="6">
        <v>10.36</v>
      </c>
      <c r="H543" s="2">
        <v>1.42834E-2</v>
      </c>
      <c r="I543" s="2">
        <v>9.9384500000000001E-2</v>
      </c>
      <c r="J543" s="2"/>
    </row>
    <row r="544" spans="1:10" x14ac:dyDescent="0.25">
      <c r="A544">
        <v>540</v>
      </c>
      <c r="B544" s="7">
        <v>52.274000000000001</v>
      </c>
      <c r="C544" s="7">
        <v>54.052999999999997</v>
      </c>
      <c r="D544" s="7">
        <f t="shared" si="8"/>
        <v>106.327</v>
      </c>
      <c r="E544" s="6">
        <v>10.698</v>
      </c>
      <c r="F544" s="6">
        <v>10.907</v>
      </c>
      <c r="G544" s="6">
        <v>10.379</v>
      </c>
      <c r="H544" s="2">
        <v>1.43786E-2</v>
      </c>
      <c r="I544" s="2">
        <v>9.9575400000000008E-2</v>
      </c>
      <c r="J544" s="2"/>
    </row>
    <row r="545" spans="1:10" x14ac:dyDescent="0.25">
      <c r="A545">
        <v>541</v>
      </c>
      <c r="B545" s="7">
        <v>52.564</v>
      </c>
      <c r="C545" s="7">
        <v>54.104999999999997</v>
      </c>
      <c r="D545" s="7">
        <f t="shared" si="8"/>
        <v>106.669</v>
      </c>
      <c r="E545" s="6">
        <v>10.750999999999999</v>
      </c>
      <c r="F545" s="6">
        <v>10.96</v>
      </c>
      <c r="G545" s="6">
        <v>10.436999999999999</v>
      </c>
      <c r="H545" s="2">
        <v>1.43786E-2</v>
      </c>
      <c r="I545" s="2">
        <v>9.9814100000000003E-2</v>
      </c>
      <c r="J545" s="2"/>
    </row>
    <row r="546" spans="1:10" x14ac:dyDescent="0.25">
      <c r="A546">
        <v>542</v>
      </c>
      <c r="B546" s="7">
        <v>52.744</v>
      </c>
      <c r="C546" s="7">
        <v>54.284999999999997</v>
      </c>
      <c r="D546" s="7">
        <f t="shared" si="8"/>
        <v>107.029</v>
      </c>
      <c r="E546" s="6">
        <v>10.78</v>
      </c>
      <c r="F546" s="6">
        <v>10.994</v>
      </c>
      <c r="G546" s="6">
        <v>10.47</v>
      </c>
      <c r="H546" s="2">
        <v>1.44262E-2</v>
      </c>
      <c r="I546" s="2">
        <v>0.1000528</v>
      </c>
      <c r="J546" s="2"/>
    </row>
    <row r="547" spans="1:10" x14ac:dyDescent="0.25">
      <c r="A547">
        <v>543</v>
      </c>
      <c r="B547" s="7">
        <v>52.917999999999999</v>
      </c>
      <c r="C547" s="7">
        <v>54.624000000000002</v>
      </c>
      <c r="D547" s="7">
        <f t="shared" si="8"/>
        <v>107.542</v>
      </c>
      <c r="E547" s="6">
        <v>10.837999999999999</v>
      </c>
      <c r="F547" s="6">
        <v>11.052</v>
      </c>
      <c r="G547" s="6">
        <v>10.532999999999999</v>
      </c>
      <c r="H547" s="2">
        <v>1.43786E-2</v>
      </c>
      <c r="I547" s="2">
        <v>0.10024379999999999</v>
      </c>
      <c r="J547" s="2"/>
    </row>
    <row r="548" spans="1:10" x14ac:dyDescent="0.25">
      <c r="A548">
        <v>544</v>
      </c>
      <c r="B548" s="7">
        <v>53.088999999999999</v>
      </c>
      <c r="C548" s="7">
        <v>54.74</v>
      </c>
      <c r="D548" s="7">
        <f t="shared" si="8"/>
        <v>107.82900000000001</v>
      </c>
      <c r="E548" s="6">
        <v>10.853</v>
      </c>
      <c r="F548" s="6">
        <v>11.076000000000001</v>
      </c>
      <c r="G548" s="6">
        <v>10.552</v>
      </c>
      <c r="H548" s="2">
        <v>1.43786E-2</v>
      </c>
      <c r="I548" s="2">
        <v>0.1004347</v>
      </c>
      <c r="J548" s="2"/>
    </row>
    <row r="549" spans="1:10" x14ac:dyDescent="0.25">
      <c r="A549">
        <v>545</v>
      </c>
      <c r="B549" s="7">
        <v>52.917999999999999</v>
      </c>
      <c r="C549" s="7">
        <v>54.737000000000002</v>
      </c>
      <c r="D549" s="7">
        <f t="shared" si="8"/>
        <v>107.655</v>
      </c>
      <c r="E549" s="6">
        <v>10.872</v>
      </c>
      <c r="F549" s="6">
        <v>11.105</v>
      </c>
      <c r="G549" s="6">
        <v>10.561</v>
      </c>
      <c r="H549" s="2">
        <v>1.44739E-2</v>
      </c>
      <c r="I549" s="2">
        <v>0.1006257</v>
      </c>
      <c r="J549" s="2"/>
    </row>
    <row r="550" spans="1:10" x14ac:dyDescent="0.25">
      <c r="A550">
        <v>546</v>
      </c>
      <c r="B550" s="7">
        <v>53.08</v>
      </c>
      <c r="C550" s="7">
        <v>54.731000000000002</v>
      </c>
      <c r="D550" s="7">
        <f t="shared" si="8"/>
        <v>107.81100000000001</v>
      </c>
      <c r="E550" s="6">
        <v>10.901</v>
      </c>
      <c r="F550" s="6">
        <v>11.134</v>
      </c>
      <c r="G550" s="6">
        <v>10.59</v>
      </c>
      <c r="H550" s="2">
        <v>1.44262E-2</v>
      </c>
      <c r="I550" s="2">
        <v>0.10076889999999999</v>
      </c>
      <c r="J550" s="2"/>
    </row>
    <row r="551" spans="1:10" x14ac:dyDescent="0.25">
      <c r="A551">
        <v>547</v>
      </c>
      <c r="B551" s="7">
        <v>52.963999999999999</v>
      </c>
      <c r="C551" s="7">
        <v>54.734000000000002</v>
      </c>
      <c r="D551" s="7">
        <f t="shared" si="8"/>
        <v>107.69800000000001</v>
      </c>
      <c r="E551" s="6">
        <v>10.925000000000001</v>
      </c>
      <c r="F551" s="6">
        <v>11.162000000000001</v>
      </c>
      <c r="G551" s="6">
        <v>10.605</v>
      </c>
      <c r="H551" s="2">
        <v>1.45215E-2</v>
      </c>
      <c r="I551" s="2">
        <v>0.1009598</v>
      </c>
      <c r="J551" s="2"/>
    </row>
    <row r="552" spans="1:10" x14ac:dyDescent="0.25">
      <c r="A552">
        <v>548</v>
      </c>
      <c r="B552" s="7">
        <v>53.119</v>
      </c>
      <c r="C552" s="7">
        <v>54.877000000000002</v>
      </c>
      <c r="D552" s="7">
        <f t="shared" si="8"/>
        <v>107.99600000000001</v>
      </c>
      <c r="E552" s="6">
        <v>10.954000000000001</v>
      </c>
      <c r="F552" s="6">
        <v>11.196</v>
      </c>
      <c r="G552" s="6">
        <v>10.624000000000001</v>
      </c>
      <c r="H552" s="2">
        <v>1.45215E-2</v>
      </c>
      <c r="I552" s="2">
        <v>0.101103</v>
      </c>
      <c r="J552" s="2"/>
    </row>
    <row r="553" spans="1:10" x14ac:dyDescent="0.25">
      <c r="A553">
        <v>549</v>
      </c>
      <c r="B553" s="7">
        <v>53.256999999999998</v>
      </c>
      <c r="C553" s="7">
        <v>55.054000000000002</v>
      </c>
      <c r="D553" s="7">
        <f t="shared" si="8"/>
        <v>108.31100000000001</v>
      </c>
      <c r="E553" s="6">
        <v>10.993</v>
      </c>
      <c r="F553" s="6">
        <v>11.234999999999999</v>
      </c>
      <c r="G553" s="6">
        <v>10.653</v>
      </c>
      <c r="H553" s="2">
        <v>1.45215E-2</v>
      </c>
      <c r="I553" s="2">
        <v>0.1012463</v>
      </c>
      <c r="J553" s="2"/>
    </row>
    <row r="554" spans="1:10" x14ac:dyDescent="0.25">
      <c r="A554">
        <v>550</v>
      </c>
      <c r="B554" s="7">
        <v>53.326999999999998</v>
      </c>
      <c r="C554" s="7">
        <v>55.085000000000001</v>
      </c>
      <c r="D554" s="7">
        <f t="shared" si="8"/>
        <v>108.41200000000001</v>
      </c>
      <c r="E554" s="6">
        <v>11.007</v>
      </c>
      <c r="F554" s="6">
        <v>11.249000000000001</v>
      </c>
      <c r="G554" s="6">
        <v>10.672000000000001</v>
      </c>
      <c r="H554" s="2">
        <v>1.45691E-2</v>
      </c>
      <c r="I554" s="2">
        <v>0.10138949999999999</v>
      </c>
      <c r="J554" s="2"/>
    </row>
    <row r="555" spans="1:10" x14ac:dyDescent="0.25">
      <c r="A555">
        <v>551</v>
      </c>
      <c r="B555" s="7">
        <v>53.192</v>
      </c>
      <c r="C555" s="7">
        <v>55.054000000000002</v>
      </c>
      <c r="D555" s="7">
        <f t="shared" si="8"/>
        <v>108.24600000000001</v>
      </c>
      <c r="E555" s="6">
        <v>11.012</v>
      </c>
      <c r="F555" s="6">
        <v>11.259</v>
      </c>
      <c r="G555" s="6">
        <v>10.677</v>
      </c>
      <c r="H555" s="2">
        <v>1.45691E-2</v>
      </c>
      <c r="I555" s="2">
        <v>0.1015327</v>
      </c>
      <c r="J555" s="2"/>
    </row>
    <row r="556" spans="1:10" x14ac:dyDescent="0.25">
      <c r="A556">
        <v>552</v>
      </c>
      <c r="B556" s="7">
        <v>53.067</v>
      </c>
      <c r="C556" s="7">
        <v>54.957000000000001</v>
      </c>
      <c r="D556" s="7">
        <f t="shared" si="8"/>
        <v>108.024</v>
      </c>
      <c r="E556" s="6">
        <v>11.016999999999999</v>
      </c>
      <c r="F556" s="6">
        <v>11.268000000000001</v>
      </c>
      <c r="G556" s="6">
        <v>10.680999999999999</v>
      </c>
      <c r="H556" s="2">
        <v>1.46167E-2</v>
      </c>
      <c r="I556" s="2">
        <v>0.1016759</v>
      </c>
      <c r="J556" s="2"/>
    </row>
    <row r="557" spans="1:10" x14ac:dyDescent="0.25">
      <c r="A557">
        <v>553</v>
      </c>
      <c r="B557" s="7">
        <v>52.975999999999999</v>
      </c>
      <c r="C557" s="7">
        <v>54.853000000000002</v>
      </c>
      <c r="D557" s="7">
        <f t="shared" si="8"/>
        <v>107.82900000000001</v>
      </c>
      <c r="E557" s="6">
        <v>11.022</v>
      </c>
      <c r="F557" s="6">
        <v>11.273</v>
      </c>
      <c r="G557" s="6">
        <v>10.686</v>
      </c>
      <c r="H557" s="2">
        <v>1.46167E-2</v>
      </c>
      <c r="I557" s="2">
        <v>0.1018191</v>
      </c>
      <c r="J557" s="2"/>
    </row>
    <row r="558" spans="1:10" x14ac:dyDescent="0.25">
      <c r="A558">
        <v>554</v>
      </c>
      <c r="B558" s="7">
        <v>52.884</v>
      </c>
      <c r="C558" s="7">
        <v>54.758000000000003</v>
      </c>
      <c r="D558" s="7">
        <f t="shared" si="8"/>
        <v>107.642</v>
      </c>
      <c r="E558" s="6">
        <v>11.022</v>
      </c>
      <c r="F558" s="6">
        <v>11.278</v>
      </c>
      <c r="G558" s="6">
        <v>10.691000000000001</v>
      </c>
      <c r="H558" s="2">
        <v>1.45691E-2</v>
      </c>
      <c r="I558" s="2">
        <v>0.10191459999999999</v>
      </c>
      <c r="J558" s="2"/>
    </row>
    <row r="559" spans="1:10" x14ac:dyDescent="0.25">
      <c r="A559">
        <v>555</v>
      </c>
      <c r="B559" s="7">
        <v>52.841000000000001</v>
      </c>
      <c r="C559" s="7">
        <v>54.734000000000002</v>
      </c>
      <c r="D559" s="7">
        <f t="shared" si="8"/>
        <v>107.575</v>
      </c>
      <c r="E559" s="6">
        <v>11.026</v>
      </c>
      <c r="F559" s="6">
        <v>11.282999999999999</v>
      </c>
      <c r="G559" s="6">
        <v>10.691000000000001</v>
      </c>
      <c r="H559" s="2">
        <v>1.44262E-2</v>
      </c>
      <c r="I559" s="2">
        <v>0.10201010000000001</v>
      </c>
      <c r="J559" s="2"/>
    </row>
    <row r="560" spans="1:10" x14ac:dyDescent="0.25">
      <c r="A560">
        <v>556</v>
      </c>
      <c r="B560" s="7">
        <v>52.734999999999999</v>
      </c>
      <c r="C560" s="7">
        <v>54.639000000000003</v>
      </c>
      <c r="D560" s="7">
        <f t="shared" si="8"/>
        <v>107.374</v>
      </c>
      <c r="E560" s="6">
        <v>11.031000000000001</v>
      </c>
      <c r="F560" s="6">
        <v>11.288</v>
      </c>
      <c r="G560" s="6">
        <v>10.691000000000001</v>
      </c>
      <c r="H560" s="2">
        <v>1.44739E-2</v>
      </c>
      <c r="I560" s="2">
        <v>0.1021533</v>
      </c>
      <c r="J560" s="2"/>
    </row>
    <row r="561" spans="1:10" x14ac:dyDescent="0.25">
      <c r="A561">
        <v>557</v>
      </c>
      <c r="B561" s="7">
        <v>52.692</v>
      </c>
      <c r="C561" s="7">
        <v>54.633000000000003</v>
      </c>
      <c r="D561" s="7">
        <f t="shared" si="8"/>
        <v>107.325</v>
      </c>
      <c r="E561" s="6">
        <v>11.055</v>
      </c>
      <c r="F561" s="6">
        <v>11.321</v>
      </c>
      <c r="G561" s="6">
        <v>10.696</v>
      </c>
      <c r="H561" s="2">
        <v>1.45691E-2</v>
      </c>
      <c r="I561" s="2">
        <v>0.1022488</v>
      </c>
      <c r="J561" s="2"/>
    </row>
    <row r="562" spans="1:10" x14ac:dyDescent="0.25">
      <c r="A562">
        <v>558</v>
      </c>
      <c r="B562" s="7">
        <v>53.423999999999999</v>
      </c>
      <c r="C562" s="7">
        <v>54.947000000000003</v>
      </c>
      <c r="D562" s="7">
        <f t="shared" si="8"/>
        <v>108.37100000000001</v>
      </c>
      <c r="E562" s="6">
        <v>11.151999999999999</v>
      </c>
      <c r="F562" s="6">
        <v>11.413</v>
      </c>
      <c r="G562" s="6">
        <v>10.801</v>
      </c>
      <c r="H562" s="2">
        <v>1.46167E-2</v>
      </c>
      <c r="I562" s="2">
        <v>0.1022965</v>
      </c>
      <c r="J562" s="2"/>
    </row>
    <row r="563" spans="1:10" x14ac:dyDescent="0.25">
      <c r="A563">
        <v>559</v>
      </c>
      <c r="B563" s="7">
        <v>53.965000000000003</v>
      </c>
      <c r="C563" s="7">
        <v>55.515000000000001</v>
      </c>
      <c r="D563" s="7">
        <f t="shared" si="8"/>
        <v>109.48</v>
      </c>
      <c r="E563" s="6">
        <v>11.186</v>
      </c>
      <c r="F563" s="6">
        <v>11.446</v>
      </c>
      <c r="G563" s="6">
        <v>10.853999999999999</v>
      </c>
      <c r="H563" s="2">
        <v>1.47119E-2</v>
      </c>
      <c r="I563" s="2">
        <v>0.1023443</v>
      </c>
      <c r="J563" s="2"/>
    </row>
    <row r="564" spans="1:10" x14ac:dyDescent="0.25">
      <c r="A564">
        <v>560</v>
      </c>
      <c r="B564" s="7">
        <v>53.866999999999997</v>
      </c>
      <c r="C564" s="7">
        <v>55.655999999999999</v>
      </c>
      <c r="D564" s="7">
        <f t="shared" si="8"/>
        <v>109.523</v>
      </c>
      <c r="E564" s="6">
        <v>11.195</v>
      </c>
      <c r="F564" s="6">
        <v>11.456</v>
      </c>
      <c r="G564" s="6">
        <v>10.869</v>
      </c>
      <c r="H564" s="2">
        <v>1.47119E-2</v>
      </c>
      <c r="I564" s="2">
        <v>0.10243969999999999</v>
      </c>
      <c r="J564" s="2"/>
    </row>
    <row r="565" spans="1:10" x14ac:dyDescent="0.25">
      <c r="A565">
        <v>561</v>
      </c>
      <c r="B565" s="7">
        <v>53.893999999999998</v>
      </c>
      <c r="C565" s="7">
        <v>55.591000000000001</v>
      </c>
      <c r="D565" s="7">
        <f t="shared" si="8"/>
        <v>109.485</v>
      </c>
      <c r="E565" s="6">
        <v>11.243</v>
      </c>
      <c r="F565" s="6">
        <v>11.509</v>
      </c>
      <c r="G565" s="6">
        <v>10.912000000000001</v>
      </c>
      <c r="H565" s="2">
        <v>1.48072E-2</v>
      </c>
      <c r="I565" s="2">
        <v>0.10253520000000001</v>
      </c>
      <c r="J565" s="2"/>
    </row>
    <row r="566" spans="1:10" x14ac:dyDescent="0.25">
      <c r="A566">
        <v>562</v>
      </c>
      <c r="B566" s="7">
        <v>54.34</v>
      </c>
      <c r="C566" s="7">
        <v>55.747</v>
      </c>
      <c r="D566" s="7">
        <f t="shared" si="8"/>
        <v>110.087</v>
      </c>
      <c r="E566" s="6">
        <v>11.324999999999999</v>
      </c>
      <c r="F566" s="6">
        <v>11.586</v>
      </c>
      <c r="G566" s="6">
        <v>10.997999999999999</v>
      </c>
      <c r="H566" s="2">
        <v>1.49024E-2</v>
      </c>
      <c r="I566" s="2">
        <v>0.10267840000000002</v>
      </c>
      <c r="J566" s="2"/>
    </row>
    <row r="567" spans="1:10" x14ac:dyDescent="0.25">
      <c r="A567">
        <v>563</v>
      </c>
      <c r="B567" s="7">
        <v>54.728000000000002</v>
      </c>
      <c r="C567" s="7">
        <v>56.173999999999999</v>
      </c>
      <c r="D567" s="7">
        <f t="shared" si="8"/>
        <v>110.902</v>
      </c>
      <c r="E567" s="6">
        <v>11.353999999999999</v>
      </c>
      <c r="F567" s="6">
        <v>11.624000000000001</v>
      </c>
      <c r="G567" s="6">
        <v>11.045999999999999</v>
      </c>
      <c r="H567" s="2">
        <v>1.495E-2</v>
      </c>
      <c r="I567" s="2">
        <v>0.1027739</v>
      </c>
      <c r="J567" s="2"/>
    </row>
    <row r="568" spans="1:10" x14ac:dyDescent="0.25">
      <c r="A568">
        <v>564</v>
      </c>
      <c r="B568" s="7">
        <v>54.587000000000003</v>
      </c>
      <c r="C568" s="7">
        <v>56.332999999999998</v>
      </c>
      <c r="D568" s="7">
        <f t="shared" si="8"/>
        <v>110.92</v>
      </c>
      <c r="E568" s="6">
        <v>11.364000000000001</v>
      </c>
      <c r="F568" s="6">
        <v>11.638999999999999</v>
      </c>
      <c r="G568" s="6">
        <v>11.055999999999999</v>
      </c>
      <c r="H568" s="2">
        <v>1.4997700000000001E-2</v>
      </c>
      <c r="I568" s="2">
        <v>0.10286940000000001</v>
      </c>
      <c r="J568" s="2"/>
    </row>
    <row r="569" spans="1:10" x14ac:dyDescent="0.25">
      <c r="A569">
        <v>565</v>
      </c>
      <c r="B569" s="7">
        <v>54.508000000000003</v>
      </c>
      <c r="C569" s="7">
        <v>56.3</v>
      </c>
      <c r="D569" s="7">
        <f t="shared" si="8"/>
        <v>110.80799999999999</v>
      </c>
      <c r="E569" s="6">
        <v>11.422000000000001</v>
      </c>
      <c r="F569" s="6">
        <v>11.692</v>
      </c>
      <c r="G569" s="6">
        <v>11.074999999999999</v>
      </c>
      <c r="H569" s="2">
        <v>1.5045300000000001E-2</v>
      </c>
      <c r="I569" s="2">
        <v>0.10296490000000001</v>
      </c>
      <c r="J569" s="2"/>
    </row>
    <row r="570" spans="1:10" x14ac:dyDescent="0.25">
      <c r="A570">
        <v>566</v>
      </c>
      <c r="B570" s="7">
        <v>55.164000000000001</v>
      </c>
      <c r="C570" s="7">
        <v>56.460999999999999</v>
      </c>
      <c r="D570" s="7">
        <f t="shared" si="8"/>
        <v>111.625</v>
      </c>
      <c r="E570" s="6">
        <v>11.499000000000001</v>
      </c>
      <c r="F570" s="6">
        <v>11.778</v>
      </c>
      <c r="G570" s="6">
        <v>11.137</v>
      </c>
      <c r="H570" s="2">
        <v>1.5092899999999999E-2</v>
      </c>
      <c r="I570" s="2">
        <v>0.10320360000000001</v>
      </c>
      <c r="J570" s="2"/>
    </row>
    <row r="571" spans="1:10" x14ac:dyDescent="0.25">
      <c r="A571">
        <v>567</v>
      </c>
      <c r="B571" s="7">
        <v>55.405000000000001</v>
      </c>
      <c r="C571" s="7">
        <v>56.878999999999998</v>
      </c>
      <c r="D571" s="7">
        <f t="shared" si="8"/>
        <v>112.28399999999999</v>
      </c>
      <c r="E571" s="6">
        <v>11.532999999999999</v>
      </c>
      <c r="F571" s="6">
        <v>11.826000000000001</v>
      </c>
      <c r="G571" s="6">
        <v>11.19</v>
      </c>
      <c r="H571" s="2">
        <v>1.5045300000000001E-2</v>
      </c>
      <c r="I571" s="2">
        <v>0.103299</v>
      </c>
      <c r="J571" s="2"/>
    </row>
    <row r="572" spans="1:10" x14ac:dyDescent="0.25">
      <c r="A572">
        <v>568</v>
      </c>
      <c r="B572" s="7">
        <v>55.179000000000002</v>
      </c>
      <c r="C572" s="7">
        <v>56.968000000000004</v>
      </c>
      <c r="D572" s="7">
        <f t="shared" si="8"/>
        <v>112.14700000000001</v>
      </c>
      <c r="E572" s="6">
        <v>11.547000000000001</v>
      </c>
      <c r="F572" s="6">
        <v>11.85</v>
      </c>
      <c r="G572" s="6">
        <v>11.209</v>
      </c>
      <c r="H572" s="2">
        <v>1.5140499999999999E-2</v>
      </c>
      <c r="I572" s="2">
        <v>0.10339450000000001</v>
      </c>
      <c r="J572" s="2"/>
    </row>
    <row r="573" spans="1:10" x14ac:dyDescent="0.25">
      <c r="A573">
        <v>569</v>
      </c>
      <c r="B573" s="7">
        <v>55.054000000000002</v>
      </c>
      <c r="C573" s="7">
        <v>56.87</v>
      </c>
      <c r="D573" s="7">
        <f t="shared" si="8"/>
        <v>111.92400000000001</v>
      </c>
      <c r="E573" s="6">
        <v>11.557</v>
      </c>
      <c r="F573" s="6">
        <v>11.875</v>
      </c>
      <c r="G573" s="6">
        <v>11.218999999999999</v>
      </c>
      <c r="H573" s="2">
        <v>1.5092899999999999E-2</v>
      </c>
      <c r="I573" s="2">
        <v>0.10349000000000001</v>
      </c>
      <c r="J573" s="2"/>
    </row>
    <row r="574" spans="1:10" x14ac:dyDescent="0.25">
      <c r="A574">
        <v>570</v>
      </c>
      <c r="B574" s="7">
        <v>55.134</v>
      </c>
      <c r="C574" s="7">
        <v>56.848999999999997</v>
      </c>
      <c r="D574" s="7">
        <f t="shared" si="8"/>
        <v>111.983</v>
      </c>
      <c r="E574" s="6">
        <v>11.581</v>
      </c>
      <c r="F574" s="6">
        <v>11.898999999999999</v>
      </c>
      <c r="G574" s="6">
        <v>11.247999999999999</v>
      </c>
      <c r="H574" s="2">
        <v>1.5045300000000001E-2</v>
      </c>
      <c r="I574" s="2">
        <v>0.1035855</v>
      </c>
      <c r="J574" s="2"/>
    </row>
    <row r="575" spans="1:10" x14ac:dyDescent="0.25">
      <c r="A575">
        <v>571</v>
      </c>
      <c r="B575" s="7">
        <v>55.051000000000002</v>
      </c>
      <c r="C575" s="7">
        <v>56.854999999999997</v>
      </c>
      <c r="D575" s="7">
        <f t="shared" si="8"/>
        <v>111.90600000000001</v>
      </c>
      <c r="E575" s="6">
        <v>11.596</v>
      </c>
      <c r="F575" s="6">
        <v>11.917999999999999</v>
      </c>
      <c r="G575" s="6">
        <v>11.257</v>
      </c>
      <c r="H575" s="2">
        <v>1.5045300000000001E-2</v>
      </c>
      <c r="I575" s="2">
        <v>0.10363320000000001</v>
      </c>
      <c r="J575" s="2"/>
    </row>
    <row r="576" spans="1:10" x14ac:dyDescent="0.25">
      <c r="A576">
        <v>572</v>
      </c>
      <c r="B576" s="7">
        <v>55.024000000000001</v>
      </c>
      <c r="C576" s="7">
        <v>56.814999999999998</v>
      </c>
      <c r="D576" s="7">
        <f t="shared" si="8"/>
        <v>111.839</v>
      </c>
      <c r="E576" s="6">
        <v>11.634</v>
      </c>
      <c r="F576" s="6">
        <v>11.965999999999999</v>
      </c>
      <c r="G576" s="6">
        <v>11.286</v>
      </c>
      <c r="H576" s="2">
        <v>1.5092899999999999E-2</v>
      </c>
      <c r="I576" s="2">
        <v>0.10377650000000001</v>
      </c>
      <c r="J576" s="2"/>
    </row>
    <row r="577" spans="1:10" x14ac:dyDescent="0.25">
      <c r="A577">
        <v>573</v>
      </c>
      <c r="B577" s="7">
        <v>55.289000000000001</v>
      </c>
      <c r="C577" s="7">
        <v>56.875999999999998</v>
      </c>
      <c r="D577" s="7">
        <f t="shared" si="8"/>
        <v>112.16499999999999</v>
      </c>
      <c r="E577" s="6">
        <v>11.673</v>
      </c>
      <c r="F577" s="6">
        <v>12.013999999999999</v>
      </c>
      <c r="G577" s="6">
        <v>11.334</v>
      </c>
      <c r="H577" s="2">
        <v>1.5140499999999999E-2</v>
      </c>
      <c r="I577" s="2">
        <v>0.10391970000000002</v>
      </c>
      <c r="J577" s="2"/>
    </row>
    <row r="578" spans="1:10" x14ac:dyDescent="0.25">
      <c r="A578">
        <v>574</v>
      </c>
      <c r="B578" s="7">
        <v>55.344000000000001</v>
      </c>
      <c r="C578" s="7">
        <v>57.011000000000003</v>
      </c>
      <c r="D578" s="7">
        <f t="shared" si="8"/>
        <v>112.355</v>
      </c>
      <c r="E578" s="6">
        <v>11.686999999999999</v>
      </c>
      <c r="F578" s="6">
        <v>12.032999999999999</v>
      </c>
      <c r="G578" s="6">
        <v>11.353</v>
      </c>
      <c r="H578" s="2">
        <v>1.5092899999999999E-2</v>
      </c>
      <c r="I578" s="2">
        <v>0.1040152</v>
      </c>
      <c r="J578" s="2"/>
    </row>
    <row r="579" spans="1:10" x14ac:dyDescent="0.25">
      <c r="A579">
        <v>575</v>
      </c>
      <c r="B579" s="7">
        <v>55.176000000000002</v>
      </c>
      <c r="C579" s="7">
        <v>57.02</v>
      </c>
      <c r="D579" s="7">
        <f t="shared" si="8"/>
        <v>112.196</v>
      </c>
      <c r="E579" s="6">
        <v>11.692</v>
      </c>
      <c r="F579" s="6">
        <v>12.048</v>
      </c>
      <c r="G579" s="6">
        <v>11.368</v>
      </c>
      <c r="H579" s="2">
        <v>1.5092899999999999E-2</v>
      </c>
      <c r="I579" s="2">
        <v>0.1041106</v>
      </c>
      <c r="J579" s="2"/>
    </row>
    <row r="580" spans="1:10" x14ac:dyDescent="0.25">
      <c r="A580">
        <v>576</v>
      </c>
      <c r="B580" s="7">
        <v>54.993000000000002</v>
      </c>
      <c r="C580" s="7">
        <v>56.860999999999997</v>
      </c>
      <c r="D580" s="7">
        <f t="shared" si="8"/>
        <v>111.854</v>
      </c>
      <c r="E580" s="6">
        <v>11.696999999999999</v>
      </c>
      <c r="F580" s="6">
        <v>12.061999999999999</v>
      </c>
      <c r="G580" s="6">
        <v>11.372</v>
      </c>
      <c r="H580" s="2">
        <v>1.5092899999999999E-2</v>
      </c>
      <c r="I580" s="2">
        <v>0.10430160000000001</v>
      </c>
      <c r="J580" s="2"/>
    </row>
    <row r="581" spans="1:10" x14ac:dyDescent="0.25">
      <c r="A581">
        <v>577</v>
      </c>
      <c r="B581" s="7">
        <v>54.999000000000002</v>
      </c>
      <c r="C581" s="7">
        <v>56.747999999999998</v>
      </c>
      <c r="D581" s="7">
        <f t="shared" ref="D581:D590" si="9">B581+C581</f>
        <v>111.747</v>
      </c>
      <c r="E581" s="6">
        <v>11.74</v>
      </c>
      <c r="F581" s="6">
        <v>12.115</v>
      </c>
      <c r="G581" s="6">
        <v>11.387</v>
      </c>
      <c r="H581" s="2">
        <v>1.51881E-2</v>
      </c>
      <c r="I581" s="2">
        <v>0.10439710000000001</v>
      </c>
      <c r="J581" s="2"/>
    </row>
    <row r="582" spans="1:10" x14ac:dyDescent="0.25">
      <c r="A582">
        <v>578</v>
      </c>
      <c r="B582" s="7">
        <v>55.497</v>
      </c>
      <c r="C582" s="7">
        <v>57.069000000000003</v>
      </c>
      <c r="D582" s="7">
        <f t="shared" si="9"/>
        <v>112.566</v>
      </c>
      <c r="E582" s="6">
        <v>11.842000000000001</v>
      </c>
      <c r="F582" s="6">
        <v>12.221</v>
      </c>
      <c r="G582" s="6">
        <v>11.483000000000001</v>
      </c>
      <c r="H582" s="2">
        <v>1.52357E-2</v>
      </c>
      <c r="I582" s="2">
        <v>0.1045881</v>
      </c>
      <c r="J582" s="2"/>
    </row>
    <row r="583" spans="1:10" x14ac:dyDescent="0.25">
      <c r="A583">
        <v>579</v>
      </c>
      <c r="B583" s="7">
        <v>55.960999999999999</v>
      </c>
      <c r="C583" s="7">
        <v>57.551000000000002</v>
      </c>
      <c r="D583" s="7">
        <f t="shared" si="9"/>
        <v>113.512</v>
      </c>
      <c r="E583" s="6">
        <v>11.885</v>
      </c>
      <c r="F583" s="6">
        <v>12.279</v>
      </c>
      <c r="G583" s="6">
        <v>11.545</v>
      </c>
      <c r="H583" s="2">
        <v>1.5283400000000001E-2</v>
      </c>
      <c r="I583" s="2">
        <v>0.1048268</v>
      </c>
      <c r="J583" s="2"/>
    </row>
    <row r="584" spans="1:10" x14ac:dyDescent="0.25">
      <c r="A584">
        <v>580</v>
      </c>
      <c r="B584" s="7">
        <v>55.728999999999999</v>
      </c>
      <c r="C584" s="7">
        <v>57.481000000000002</v>
      </c>
      <c r="D584" s="7">
        <f t="shared" si="9"/>
        <v>113.21000000000001</v>
      </c>
      <c r="E584" s="6">
        <v>11.898999999999999</v>
      </c>
      <c r="F584" s="6">
        <v>12.303000000000001</v>
      </c>
      <c r="G584" s="6">
        <v>11.564</v>
      </c>
      <c r="H584" s="2">
        <v>1.5283400000000001E-2</v>
      </c>
      <c r="I584" s="2">
        <v>0.10501770000000002</v>
      </c>
      <c r="J584" s="2"/>
    </row>
    <row r="585" spans="1:10" x14ac:dyDescent="0.25">
      <c r="A585">
        <v>581</v>
      </c>
      <c r="B585" s="7">
        <v>55.713999999999999</v>
      </c>
      <c r="C585" s="7">
        <v>57.386000000000003</v>
      </c>
      <c r="D585" s="7">
        <f t="shared" si="9"/>
        <v>113.1</v>
      </c>
      <c r="E585" s="6">
        <v>11.972</v>
      </c>
      <c r="F585" s="6">
        <v>12.388999999999999</v>
      </c>
      <c r="G585" s="6">
        <v>11.654999999999999</v>
      </c>
      <c r="H585" s="2">
        <v>1.5473799999999999E-2</v>
      </c>
      <c r="I585" s="2">
        <v>0.10530420000000001</v>
      </c>
      <c r="J585" s="2"/>
    </row>
    <row r="586" spans="1:10" x14ac:dyDescent="0.25">
      <c r="A586">
        <v>582</v>
      </c>
      <c r="B586" s="7">
        <v>56.222999999999999</v>
      </c>
      <c r="C586" s="7">
        <v>57.618000000000002</v>
      </c>
      <c r="D586" s="7">
        <f t="shared" si="9"/>
        <v>113.84100000000001</v>
      </c>
      <c r="E586" s="6">
        <v>12.068</v>
      </c>
      <c r="F586" s="6">
        <v>12.5</v>
      </c>
      <c r="G586" s="6">
        <v>11.742000000000001</v>
      </c>
      <c r="H586" s="2">
        <v>1.5569100000000001E-2</v>
      </c>
      <c r="I586" s="2">
        <v>0.10559060000000002</v>
      </c>
      <c r="J586" s="2"/>
    </row>
    <row r="587" spans="1:10" x14ac:dyDescent="0.25">
      <c r="A587">
        <v>583</v>
      </c>
      <c r="B587" s="7">
        <v>56.497999999999998</v>
      </c>
      <c r="C587" s="7">
        <v>58.036000000000001</v>
      </c>
      <c r="D587" s="7">
        <f t="shared" si="9"/>
        <v>114.53399999999999</v>
      </c>
      <c r="E587" s="6">
        <v>12.106999999999999</v>
      </c>
      <c r="F587" s="6">
        <v>12.548</v>
      </c>
      <c r="G587" s="6">
        <v>11.795</v>
      </c>
      <c r="H587" s="2">
        <v>1.5473799999999999E-2</v>
      </c>
      <c r="I587" s="2">
        <v>0.1059248</v>
      </c>
      <c r="J587" s="2"/>
    </row>
    <row r="588" spans="1:10" x14ac:dyDescent="0.25">
      <c r="A588">
        <v>584</v>
      </c>
      <c r="B588" s="7">
        <v>56.238999999999997</v>
      </c>
      <c r="C588" s="7">
        <v>58.045000000000002</v>
      </c>
      <c r="D588" s="7">
        <f t="shared" si="9"/>
        <v>114.28399999999999</v>
      </c>
      <c r="E588" s="6">
        <v>12.117000000000001</v>
      </c>
      <c r="F588" s="6">
        <v>12.571999999999999</v>
      </c>
      <c r="G588" s="6">
        <v>11.819000000000001</v>
      </c>
      <c r="H588" s="2">
        <v>1.5331000000000001E-2</v>
      </c>
      <c r="I588" s="2">
        <v>0.10625900000000002</v>
      </c>
      <c r="J588" s="2"/>
    </row>
    <row r="589" spans="1:10" x14ac:dyDescent="0.25">
      <c r="A589">
        <v>585</v>
      </c>
      <c r="B589" s="7">
        <v>56.256999999999998</v>
      </c>
      <c r="C589" s="7">
        <v>57.935000000000002</v>
      </c>
      <c r="D589" s="7">
        <f t="shared" si="9"/>
        <v>114.19200000000001</v>
      </c>
      <c r="E589" s="6">
        <v>12.208</v>
      </c>
      <c r="F589" s="6">
        <v>12.673</v>
      </c>
      <c r="G589" s="6">
        <v>11.895</v>
      </c>
      <c r="H589" s="2">
        <v>1.5473799999999999E-2</v>
      </c>
      <c r="I589" s="2">
        <v>0.10654550000000002</v>
      </c>
      <c r="J589" s="2"/>
    </row>
    <row r="590" spans="1:10" x14ac:dyDescent="0.25">
      <c r="A590">
        <v>586</v>
      </c>
      <c r="B590" s="7">
        <v>56.918999999999997</v>
      </c>
      <c r="C590" s="7">
        <v>58.228000000000002</v>
      </c>
      <c r="D590" s="7">
        <f t="shared" si="9"/>
        <v>115.14699999999999</v>
      </c>
      <c r="E590" s="6">
        <v>12.406000000000001</v>
      </c>
      <c r="F590" s="6">
        <v>12.938000000000001</v>
      </c>
      <c r="G590" s="6">
        <v>12.131</v>
      </c>
      <c r="H590" s="2">
        <v>1.5283400000000001E-2</v>
      </c>
      <c r="I590" s="2">
        <v>0.10697520000000002</v>
      </c>
      <c r="J590" s="2"/>
    </row>
    <row r="591" spans="1:10" x14ac:dyDescent="0.25">
      <c r="D591" s="2"/>
    </row>
    <row r="592" spans="1:10" x14ac:dyDescent="0.25">
      <c r="D592" s="2"/>
    </row>
    <row r="593" spans="4:4" x14ac:dyDescent="0.25">
      <c r="D593" s="2"/>
    </row>
    <row r="594" spans="4:4" x14ac:dyDescent="0.25">
      <c r="D594" s="2"/>
    </row>
    <row r="595" spans="4:4" x14ac:dyDescent="0.25">
      <c r="D595" s="2"/>
    </row>
    <row r="596" spans="4:4" x14ac:dyDescent="0.25">
      <c r="D596" s="2"/>
    </row>
    <row r="597" spans="4:4" x14ac:dyDescent="0.25">
      <c r="D597" s="2"/>
    </row>
    <row r="598" spans="4:4" x14ac:dyDescent="0.25">
      <c r="D598" s="2"/>
    </row>
    <row r="599" spans="4:4" x14ac:dyDescent="0.25">
      <c r="D599" s="2"/>
    </row>
    <row r="600" spans="4:4" x14ac:dyDescent="0.25">
      <c r="D600" s="2"/>
    </row>
    <row r="601" spans="4:4" x14ac:dyDescent="0.25">
      <c r="D601" s="2"/>
    </row>
    <row r="602" spans="4:4" x14ac:dyDescent="0.25">
      <c r="D602" s="2"/>
    </row>
    <row r="603" spans="4:4" x14ac:dyDescent="0.25">
      <c r="D603" s="2"/>
    </row>
    <row r="604" spans="4:4" x14ac:dyDescent="0.25">
      <c r="D604" s="2"/>
    </row>
    <row r="605" spans="4:4" x14ac:dyDescent="0.25">
      <c r="D605" s="2"/>
    </row>
    <row r="606" spans="4:4" x14ac:dyDescent="0.25">
      <c r="D606" s="2"/>
    </row>
    <row r="607" spans="4:4" x14ac:dyDescent="0.25">
      <c r="D607" s="2"/>
    </row>
    <row r="608" spans="4:4" x14ac:dyDescent="0.25">
      <c r="D608" s="2"/>
    </row>
    <row r="609" spans="4:4" x14ac:dyDescent="0.25">
      <c r="D609" s="2"/>
    </row>
    <row r="610" spans="4:4" x14ac:dyDescent="0.25">
      <c r="D610" s="2"/>
    </row>
    <row r="611" spans="4:4" x14ac:dyDescent="0.25">
      <c r="D611" s="2"/>
    </row>
    <row r="612" spans="4:4" x14ac:dyDescent="0.25">
      <c r="D612" s="2"/>
    </row>
    <row r="613" spans="4:4" x14ac:dyDescent="0.25">
      <c r="D613" s="2"/>
    </row>
    <row r="614" spans="4:4" x14ac:dyDescent="0.25">
      <c r="D614" s="2"/>
    </row>
    <row r="615" spans="4:4" x14ac:dyDescent="0.25">
      <c r="D615" s="2"/>
    </row>
    <row r="616" spans="4:4" x14ac:dyDescent="0.25">
      <c r="D616" s="2"/>
    </row>
    <row r="617" spans="4:4" x14ac:dyDescent="0.25">
      <c r="D617" s="2"/>
    </row>
    <row r="618" spans="4:4" x14ac:dyDescent="0.25">
      <c r="D618" s="2"/>
    </row>
    <row r="619" spans="4:4" x14ac:dyDescent="0.25">
      <c r="D619" s="2"/>
    </row>
    <row r="620" spans="4:4" x14ac:dyDescent="0.25">
      <c r="D620" s="2"/>
    </row>
    <row r="621" spans="4:4" x14ac:dyDescent="0.25">
      <c r="D621" s="2"/>
    </row>
    <row r="622" spans="4:4" x14ac:dyDescent="0.25">
      <c r="D622" s="2"/>
    </row>
    <row r="623" spans="4:4" x14ac:dyDescent="0.25">
      <c r="D623" s="2"/>
    </row>
    <row r="624" spans="4:4" x14ac:dyDescent="0.25">
      <c r="D624" s="2"/>
    </row>
    <row r="625" spans="4:4" x14ac:dyDescent="0.25">
      <c r="D625" s="2"/>
    </row>
    <row r="626" spans="4:4" x14ac:dyDescent="0.25">
      <c r="D626" s="2"/>
    </row>
    <row r="627" spans="4:4" x14ac:dyDescent="0.25">
      <c r="D627" s="2"/>
    </row>
    <row r="628" spans="4:4" x14ac:dyDescent="0.25">
      <c r="D628" s="2"/>
    </row>
    <row r="629" spans="4:4" x14ac:dyDescent="0.25">
      <c r="D629" s="2"/>
    </row>
    <row r="630" spans="4:4" x14ac:dyDescent="0.25">
      <c r="D630" s="2"/>
    </row>
    <row r="631" spans="4:4" x14ac:dyDescent="0.25">
      <c r="D631" s="2"/>
    </row>
    <row r="632" spans="4:4" x14ac:dyDescent="0.25">
      <c r="D632" s="2"/>
    </row>
    <row r="633" spans="4:4" x14ac:dyDescent="0.25">
      <c r="D633" s="2"/>
    </row>
    <row r="634" spans="4:4" x14ac:dyDescent="0.25">
      <c r="D634" s="2"/>
    </row>
    <row r="635" spans="4:4" x14ac:dyDescent="0.25">
      <c r="D635" s="2"/>
    </row>
    <row r="636" spans="4:4" x14ac:dyDescent="0.25">
      <c r="D636" s="2"/>
    </row>
    <row r="637" spans="4:4" x14ac:dyDescent="0.25">
      <c r="D637" s="2"/>
    </row>
    <row r="638" spans="4:4" x14ac:dyDescent="0.25">
      <c r="D638" s="2"/>
    </row>
    <row r="639" spans="4:4" x14ac:dyDescent="0.25">
      <c r="D639" s="2"/>
    </row>
    <row r="640" spans="4:4" x14ac:dyDescent="0.25">
      <c r="D640" s="2"/>
    </row>
    <row r="641" spans="4:4" x14ac:dyDescent="0.25">
      <c r="D641" s="2"/>
    </row>
    <row r="642" spans="4:4" x14ac:dyDescent="0.25">
      <c r="D642" s="2"/>
    </row>
    <row r="643" spans="4:4" x14ac:dyDescent="0.25">
      <c r="D643" s="2"/>
    </row>
    <row r="644" spans="4:4" x14ac:dyDescent="0.25">
      <c r="D644" s="2"/>
    </row>
    <row r="645" spans="4:4" x14ac:dyDescent="0.25">
      <c r="D645" s="2"/>
    </row>
    <row r="646" spans="4:4" x14ac:dyDescent="0.25">
      <c r="D646" s="2"/>
    </row>
    <row r="647" spans="4:4" x14ac:dyDescent="0.25">
      <c r="D647" s="2"/>
    </row>
    <row r="648" spans="4:4" x14ac:dyDescent="0.25">
      <c r="D648" s="2"/>
    </row>
    <row r="649" spans="4:4" x14ac:dyDescent="0.25">
      <c r="D649" s="2"/>
    </row>
    <row r="650" spans="4:4" x14ac:dyDescent="0.25">
      <c r="D650" s="2"/>
    </row>
    <row r="651" spans="4:4" x14ac:dyDescent="0.25">
      <c r="D651" s="2"/>
    </row>
    <row r="652" spans="4:4" x14ac:dyDescent="0.25">
      <c r="D652" s="2"/>
    </row>
    <row r="653" spans="4:4" x14ac:dyDescent="0.25">
      <c r="D653" s="2"/>
    </row>
    <row r="654" spans="4:4" x14ac:dyDescent="0.25">
      <c r="D654" s="2"/>
    </row>
    <row r="655" spans="4:4" x14ac:dyDescent="0.25">
      <c r="D655" s="2"/>
    </row>
    <row r="656" spans="4:4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2" spans="4:4" x14ac:dyDescent="0.25">
      <c r="D662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x14ac:dyDescent="0.25">
      <c r="D670" s="2"/>
    </row>
    <row r="671" spans="4:4" x14ac:dyDescent="0.25">
      <c r="D671" s="2"/>
    </row>
    <row r="672" spans="4:4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2"/>
  <sheetViews>
    <sheetView workbookViewId="0">
      <selection activeCell="D4" sqref="D4"/>
    </sheetView>
  </sheetViews>
  <sheetFormatPr defaultRowHeight="15" x14ac:dyDescent="0.25"/>
  <sheetData>
    <row r="1" spans="1:14" x14ac:dyDescent="0.25">
      <c r="H1" s="2">
        <f>MAX(H4:H1000)</f>
        <v>0.687477</v>
      </c>
      <c r="I1" s="2">
        <f>MAX(I4:I1000)</f>
        <v>0.47117490000000006</v>
      </c>
      <c r="J1" s="2">
        <f>MAX(J4:J1000)</f>
        <v>0.76569559999999992</v>
      </c>
    </row>
    <row r="2" spans="1:14" x14ac:dyDescent="0.25">
      <c r="A2" s="4" t="s">
        <v>7</v>
      </c>
      <c r="B2" s="4" t="s">
        <v>1</v>
      </c>
      <c r="C2" s="4" t="s">
        <v>2</v>
      </c>
      <c r="D2" s="4" t="s">
        <v>13</v>
      </c>
      <c r="E2" s="4" t="s">
        <v>3</v>
      </c>
      <c r="F2" s="4" t="s">
        <v>4</v>
      </c>
      <c r="G2" s="4" t="s">
        <v>5</v>
      </c>
      <c r="H2" s="4" t="s">
        <v>9</v>
      </c>
      <c r="I2" s="4" t="s">
        <v>10</v>
      </c>
      <c r="J2" s="4" t="s">
        <v>11</v>
      </c>
      <c r="L2" s="4" t="s">
        <v>25</v>
      </c>
    </row>
    <row r="3" spans="1:14" x14ac:dyDescent="0.25">
      <c r="A3" s="3" t="s">
        <v>8</v>
      </c>
      <c r="B3" t="s">
        <v>0</v>
      </c>
      <c r="C3" t="s">
        <v>0</v>
      </c>
      <c r="D3" t="s">
        <v>0</v>
      </c>
      <c r="E3" t="s">
        <v>6</v>
      </c>
      <c r="F3" t="s">
        <v>6</v>
      </c>
      <c r="G3" t="s">
        <v>6</v>
      </c>
      <c r="H3" t="s">
        <v>12</v>
      </c>
      <c r="I3" t="s">
        <v>12</v>
      </c>
      <c r="J3" t="s">
        <v>12</v>
      </c>
      <c r="L3" s="4" t="s">
        <v>18</v>
      </c>
      <c r="M3">
        <v>1500</v>
      </c>
      <c r="N3" t="s">
        <v>6</v>
      </c>
    </row>
    <row r="4" spans="1:14" x14ac:dyDescent="0.25">
      <c r="A4">
        <v>0</v>
      </c>
      <c r="B4" s="7">
        <v>0</v>
      </c>
      <c r="C4" s="7">
        <v>0</v>
      </c>
      <c r="D4" s="7">
        <f>B4+C4</f>
        <v>0</v>
      </c>
      <c r="E4" s="6">
        <v>0</v>
      </c>
      <c r="F4" s="6">
        <v>0</v>
      </c>
      <c r="G4" s="6">
        <v>0</v>
      </c>
      <c r="H4" s="2">
        <v>0</v>
      </c>
      <c r="I4" s="2">
        <v>0</v>
      </c>
      <c r="J4" s="2">
        <v>0</v>
      </c>
      <c r="L4" s="4" t="s">
        <v>19</v>
      </c>
      <c r="M4">
        <f>1500-300</f>
        <v>1200</v>
      </c>
      <c r="N4" t="s">
        <v>6</v>
      </c>
    </row>
    <row r="5" spans="1:14" x14ac:dyDescent="0.25">
      <c r="A5">
        <v>1</v>
      </c>
      <c r="B5" s="7">
        <v>1.242</v>
      </c>
      <c r="C5" s="7">
        <v>1.264</v>
      </c>
      <c r="D5" s="7">
        <f t="shared" ref="D5:D68" si="0">B5+C5</f>
        <v>2.5060000000000002</v>
      </c>
      <c r="E5" s="6">
        <v>0.23199999999999998</v>
      </c>
      <c r="F5" s="6">
        <v>0.20700000000000002</v>
      </c>
      <c r="G5" s="6">
        <v>0.24</v>
      </c>
      <c r="H5" s="2">
        <v>7.6130000000000002E-4</v>
      </c>
      <c r="I5" s="2">
        <v>1.5655999999999999E-3</v>
      </c>
      <c r="J5" s="2">
        <v>1.0526999999999999E-3</v>
      </c>
      <c r="L5" s="4" t="s">
        <v>20</v>
      </c>
      <c r="M5">
        <v>488</v>
      </c>
      <c r="N5" t="s">
        <v>6</v>
      </c>
    </row>
    <row r="6" spans="1:14" x14ac:dyDescent="0.25">
      <c r="A6">
        <v>2</v>
      </c>
      <c r="B6" s="7">
        <v>2.6310000000000002</v>
      </c>
      <c r="C6" s="7">
        <v>2.738</v>
      </c>
      <c r="D6" s="7">
        <f t="shared" si="0"/>
        <v>5.3689999999999998</v>
      </c>
      <c r="E6" s="6">
        <v>0.28000000000000003</v>
      </c>
      <c r="F6" s="6">
        <v>0.26500000000000001</v>
      </c>
      <c r="G6" s="6">
        <v>0.29299999999999998</v>
      </c>
      <c r="H6" s="2">
        <v>9.5169999999999999E-4</v>
      </c>
      <c r="I6" s="2">
        <v>1.1387000000000001E-3</v>
      </c>
      <c r="J6" s="2">
        <v>9.5700000000000006E-4</v>
      </c>
      <c r="L6" s="4" t="s">
        <v>5</v>
      </c>
      <c r="M6">
        <f>220-30</f>
        <v>190</v>
      </c>
      <c r="N6" t="s">
        <v>6</v>
      </c>
    </row>
    <row r="7" spans="1:14" x14ac:dyDescent="0.25">
      <c r="A7">
        <v>3</v>
      </c>
      <c r="B7" s="7">
        <v>2.9910000000000001</v>
      </c>
      <c r="C7" s="7">
        <v>3.1070000000000002</v>
      </c>
      <c r="D7" s="7">
        <f t="shared" si="0"/>
        <v>6.0980000000000008</v>
      </c>
      <c r="E7" s="6">
        <v>0.28500000000000003</v>
      </c>
      <c r="F7" s="6">
        <v>0.27900000000000003</v>
      </c>
      <c r="G7" s="6">
        <v>0.30199999999999999</v>
      </c>
      <c r="H7" s="2">
        <v>8.5650000000000016E-4</v>
      </c>
      <c r="I7" s="2">
        <v>7.5910000000000007E-4</v>
      </c>
      <c r="J7" s="2">
        <v>8.1349999999999999E-4</v>
      </c>
      <c r="L7" s="4" t="s">
        <v>21</v>
      </c>
      <c r="M7" s="6">
        <f>M5/M6</f>
        <v>2.5684210526315789</v>
      </c>
    </row>
    <row r="8" spans="1:14" x14ac:dyDescent="0.25">
      <c r="A8">
        <v>4</v>
      </c>
      <c r="B8" s="7">
        <v>2.9630000000000001</v>
      </c>
      <c r="C8" s="7">
        <v>3.101</v>
      </c>
      <c r="D8" s="7">
        <f t="shared" si="0"/>
        <v>6.0640000000000001</v>
      </c>
      <c r="E8" s="6">
        <v>0.28500000000000003</v>
      </c>
      <c r="F8" s="6">
        <v>0.28400000000000003</v>
      </c>
      <c r="G8" s="6">
        <v>0.307</v>
      </c>
      <c r="H8" s="2">
        <v>8.089000000000002E-4</v>
      </c>
      <c r="I8" s="2">
        <v>6.1679999999999992E-4</v>
      </c>
      <c r="J8" s="2">
        <v>6.6989999999999997E-4</v>
      </c>
      <c r="L8" s="4" t="s">
        <v>14</v>
      </c>
      <c r="M8" s="6">
        <f>MAX(D1:D712)</f>
        <v>123.66300000000001</v>
      </c>
      <c r="N8" t="s">
        <v>0</v>
      </c>
    </row>
    <row r="9" spans="1:14" x14ac:dyDescent="0.25">
      <c r="A9">
        <v>5</v>
      </c>
      <c r="B9" s="7">
        <v>2.9239999999999999</v>
      </c>
      <c r="C9" s="7">
        <v>3.0249999999999999</v>
      </c>
      <c r="D9" s="7">
        <f t="shared" si="0"/>
        <v>5.9489999999999998</v>
      </c>
      <c r="E9" s="6">
        <v>0.29900000000000004</v>
      </c>
      <c r="F9" s="6">
        <v>0.29399999999999998</v>
      </c>
      <c r="G9" s="6">
        <v>0.307</v>
      </c>
      <c r="H9" s="2">
        <v>9.0410000000000002E-4</v>
      </c>
      <c r="I9" s="2">
        <v>8.066000000000002E-4</v>
      </c>
      <c r="J9" s="2">
        <v>6.6989999999999997E-4</v>
      </c>
      <c r="L9" s="4" t="s">
        <v>15</v>
      </c>
      <c r="M9" s="6">
        <f>M8/2</f>
        <v>61.831500000000005</v>
      </c>
      <c r="N9" t="s">
        <v>0</v>
      </c>
    </row>
    <row r="10" spans="1:14" x14ac:dyDescent="0.25">
      <c r="A10">
        <v>6</v>
      </c>
      <c r="B10" s="7">
        <v>3.3450000000000002</v>
      </c>
      <c r="C10" s="7">
        <v>3.3000000000000003</v>
      </c>
      <c r="D10" s="7">
        <f t="shared" si="0"/>
        <v>6.6450000000000005</v>
      </c>
      <c r="E10" s="6">
        <v>0.32399999999999995</v>
      </c>
      <c r="F10" s="6">
        <v>0.32300000000000001</v>
      </c>
      <c r="G10" s="6">
        <v>0.33600000000000002</v>
      </c>
      <c r="H10" s="2">
        <v>1.0943999999999999E-3</v>
      </c>
      <c r="I10" s="2">
        <v>7.1170000000000044E-4</v>
      </c>
      <c r="J10" s="2">
        <v>7.1779999999999999E-4</v>
      </c>
      <c r="L10" s="4" t="s">
        <v>16</v>
      </c>
      <c r="M10" s="6">
        <f>M9*M5/1000</f>
        <v>30.173772000000003</v>
      </c>
      <c r="N10" t="s">
        <v>22</v>
      </c>
    </row>
    <row r="11" spans="1:14" x14ac:dyDescent="0.25">
      <c r="A11">
        <v>7</v>
      </c>
      <c r="B11" s="7">
        <v>3.6379999999999999</v>
      </c>
      <c r="C11" s="7">
        <v>3.657</v>
      </c>
      <c r="D11" s="7">
        <f t="shared" si="0"/>
        <v>7.2949999999999999</v>
      </c>
      <c r="E11" s="6">
        <v>0.34299999999999997</v>
      </c>
      <c r="F11" s="6">
        <v>0.34699999999999998</v>
      </c>
      <c r="G11" s="6">
        <v>0.35499999999999998</v>
      </c>
      <c r="H11" s="2">
        <v>1.1896000000000001E-3</v>
      </c>
      <c r="I11" s="2">
        <v>8.5399999999999994E-4</v>
      </c>
      <c r="J11" s="2">
        <v>8.1349999999999999E-4</v>
      </c>
      <c r="L11" s="4" t="s">
        <v>17</v>
      </c>
      <c r="M11">
        <f>+MAX(G2:G706)</f>
        <v>14.4</v>
      </c>
      <c r="N11" t="s">
        <v>6</v>
      </c>
    </row>
    <row r="12" spans="1:14" x14ac:dyDescent="0.25">
      <c r="A12">
        <v>8</v>
      </c>
      <c r="B12" s="7">
        <v>3.83</v>
      </c>
      <c r="C12" s="7">
        <v>3.9829999999999997</v>
      </c>
      <c r="D12" s="7">
        <f t="shared" si="0"/>
        <v>7.8129999999999997</v>
      </c>
      <c r="E12" s="6">
        <v>0.35699999999999998</v>
      </c>
      <c r="F12" s="6">
        <v>0.36099999999999999</v>
      </c>
      <c r="G12" s="6">
        <v>0.36899999999999999</v>
      </c>
      <c r="H12" s="2">
        <v>1.1896000000000001E-3</v>
      </c>
      <c r="I12" s="2">
        <v>1.0911999999999999E-3</v>
      </c>
      <c r="J12" s="2">
        <v>8.1349999999999999E-4</v>
      </c>
    </row>
    <row r="13" spans="1:14" x14ac:dyDescent="0.25">
      <c r="A13">
        <v>9</v>
      </c>
      <c r="B13" s="7">
        <v>3.9800000000000004</v>
      </c>
      <c r="C13" s="7">
        <v>4.0869999999999997</v>
      </c>
      <c r="D13" s="7">
        <f t="shared" si="0"/>
        <v>8.0670000000000002</v>
      </c>
      <c r="E13" s="6">
        <v>0.36699999999999999</v>
      </c>
      <c r="F13" s="6">
        <v>0.376</v>
      </c>
      <c r="G13" s="6">
        <v>0.38400000000000001</v>
      </c>
      <c r="H13" s="2">
        <v>1.2847000000000002E-3</v>
      </c>
      <c r="I13" s="2">
        <v>1.2335E-3</v>
      </c>
      <c r="J13" s="2">
        <v>7.1779999999999999E-4</v>
      </c>
    </row>
    <row r="14" spans="1:14" x14ac:dyDescent="0.25">
      <c r="A14">
        <v>10</v>
      </c>
      <c r="B14" s="7">
        <v>3.9669999999999996</v>
      </c>
      <c r="C14" s="7">
        <v>4.1210000000000004</v>
      </c>
      <c r="D14" s="7">
        <f t="shared" si="0"/>
        <v>8.088000000000001</v>
      </c>
      <c r="E14" s="6">
        <v>0.372</v>
      </c>
      <c r="F14" s="6">
        <v>0.376</v>
      </c>
      <c r="G14" s="6">
        <v>0.38400000000000001</v>
      </c>
      <c r="H14" s="2">
        <v>1.2847000000000002E-3</v>
      </c>
      <c r="I14" s="2">
        <v>9.4890000000000046E-4</v>
      </c>
      <c r="J14" s="2">
        <v>6.6989999999999997E-4</v>
      </c>
    </row>
    <row r="15" spans="1:14" x14ac:dyDescent="0.25">
      <c r="A15">
        <v>11</v>
      </c>
      <c r="B15" s="7">
        <v>3.9130000000000003</v>
      </c>
      <c r="C15" s="7">
        <v>4.0289999999999999</v>
      </c>
      <c r="D15" s="7">
        <f t="shared" si="0"/>
        <v>7.9420000000000002</v>
      </c>
      <c r="E15" s="6">
        <v>0.372</v>
      </c>
      <c r="F15" s="6">
        <v>0.38100000000000001</v>
      </c>
      <c r="G15" s="6">
        <v>0.38900000000000001</v>
      </c>
      <c r="H15" s="2">
        <v>1.2847000000000002E-3</v>
      </c>
      <c r="I15" s="2">
        <v>1.0438000000000003E-3</v>
      </c>
      <c r="J15" s="2">
        <v>6.6989999999999997E-4</v>
      </c>
    </row>
    <row r="16" spans="1:14" x14ac:dyDescent="0.25">
      <c r="A16">
        <v>12</v>
      </c>
      <c r="B16" s="7">
        <v>3.9089999999999998</v>
      </c>
      <c r="C16" s="7">
        <v>4.0259999999999998</v>
      </c>
      <c r="D16" s="7">
        <f t="shared" si="0"/>
        <v>7.9349999999999996</v>
      </c>
      <c r="E16" s="6">
        <v>0.377</v>
      </c>
      <c r="F16" s="6">
        <v>0.38500000000000001</v>
      </c>
      <c r="G16" s="6">
        <v>0.38900000000000001</v>
      </c>
      <c r="H16" s="2">
        <v>1.3798999999999999E-3</v>
      </c>
      <c r="I16" s="2">
        <v>1.3759E-3</v>
      </c>
      <c r="J16" s="2">
        <v>6.6989999999999997E-4</v>
      </c>
    </row>
    <row r="17" spans="1:10" x14ac:dyDescent="0.25">
      <c r="A17">
        <v>13</v>
      </c>
      <c r="B17" s="7">
        <v>4.1349999999999998</v>
      </c>
      <c r="C17" s="7">
        <v>4.1850000000000005</v>
      </c>
      <c r="D17" s="7">
        <f t="shared" si="0"/>
        <v>8.32</v>
      </c>
      <c r="E17" s="6">
        <v>0.39600000000000002</v>
      </c>
      <c r="F17" s="6">
        <v>0.4</v>
      </c>
      <c r="G17" s="6">
        <v>0.40800000000000003</v>
      </c>
      <c r="H17" s="2">
        <v>1.4751E-3</v>
      </c>
      <c r="I17" s="2">
        <v>1.0438000000000003E-3</v>
      </c>
      <c r="J17" s="2">
        <v>7.6559999999999996E-4</v>
      </c>
    </row>
    <row r="18" spans="1:10" x14ac:dyDescent="0.25">
      <c r="A18">
        <v>14</v>
      </c>
      <c r="B18" s="7">
        <v>4.2540000000000004</v>
      </c>
      <c r="C18" s="7">
        <v>4.4009999999999998</v>
      </c>
      <c r="D18" s="7">
        <f t="shared" si="0"/>
        <v>8.6550000000000011</v>
      </c>
      <c r="E18" s="6">
        <v>0.40100000000000002</v>
      </c>
      <c r="F18" s="6">
        <v>0.40900000000000003</v>
      </c>
      <c r="G18" s="6">
        <v>0.41700000000000004</v>
      </c>
      <c r="H18" s="2">
        <v>1.5225999999999998E-3</v>
      </c>
      <c r="I18" s="2">
        <v>1.4707999999999998E-3</v>
      </c>
      <c r="J18" s="2">
        <v>7.6559999999999996E-4</v>
      </c>
    </row>
    <row r="19" spans="1:10" x14ac:dyDescent="0.25">
      <c r="A19">
        <v>15</v>
      </c>
      <c r="B19" s="7">
        <v>4.3760000000000003</v>
      </c>
      <c r="C19" s="7">
        <v>4.5019999999999998</v>
      </c>
      <c r="D19" s="7">
        <f t="shared" si="0"/>
        <v>8.8780000000000001</v>
      </c>
      <c r="E19" s="6">
        <v>0.41000000000000003</v>
      </c>
      <c r="F19" s="6">
        <v>0.41899999999999998</v>
      </c>
      <c r="G19" s="6">
        <v>0.42700000000000005</v>
      </c>
      <c r="H19" s="2">
        <v>1.6178000000000002E-3</v>
      </c>
      <c r="I19" s="2">
        <v>1.6605000000000003E-3</v>
      </c>
      <c r="J19" s="2">
        <v>8.1349999999999999E-4</v>
      </c>
    </row>
    <row r="20" spans="1:10" x14ac:dyDescent="0.25">
      <c r="A20">
        <v>16</v>
      </c>
      <c r="B20" s="7">
        <v>4.5019999999999998</v>
      </c>
      <c r="C20" s="7">
        <v>4.6120000000000001</v>
      </c>
      <c r="D20" s="7">
        <f t="shared" si="0"/>
        <v>9.1140000000000008</v>
      </c>
      <c r="E20" s="6">
        <v>0.42500000000000004</v>
      </c>
      <c r="F20" s="6">
        <v>0.42899999999999999</v>
      </c>
      <c r="G20" s="6">
        <v>0.43700000000000006</v>
      </c>
      <c r="H20" s="2">
        <v>1.7129999999999999E-3</v>
      </c>
      <c r="I20" s="2">
        <v>1.3759E-3</v>
      </c>
      <c r="J20" s="2">
        <v>7.6559999999999996E-4</v>
      </c>
    </row>
    <row r="21" spans="1:10" x14ac:dyDescent="0.25">
      <c r="A21">
        <v>17</v>
      </c>
      <c r="B21" s="7">
        <v>4.5599999999999996</v>
      </c>
      <c r="C21" s="7">
        <v>4.6820000000000004</v>
      </c>
      <c r="D21" s="7">
        <f t="shared" si="0"/>
        <v>9.2420000000000009</v>
      </c>
      <c r="E21" s="6">
        <v>0.43899999999999995</v>
      </c>
      <c r="F21" s="6">
        <v>0.438</v>
      </c>
      <c r="G21" s="6">
        <v>0.45099999999999996</v>
      </c>
      <c r="H21" s="2">
        <v>1.6654E-3</v>
      </c>
      <c r="I21" s="2">
        <v>1.4233000000000004E-3</v>
      </c>
      <c r="J21" s="2">
        <v>5.7419999999999997E-4</v>
      </c>
    </row>
    <row r="22" spans="1:10" x14ac:dyDescent="0.25">
      <c r="A22">
        <v>18</v>
      </c>
      <c r="B22" s="7">
        <v>4.5439999999999996</v>
      </c>
      <c r="C22" s="7">
        <v>4.7190000000000003</v>
      </c>
      <c r="D22" s="7">
        <f t="shared" si="0"/>
        <v>9.2629999999999999</v>
      </c>
      <c r="E22" s="6">
        <v>0.45399999999999996</v>
      </c>
      <c r="F22" s="6">
        <v>0.44800000000000001</v>
      </c>
      <c r="G22" s="6">
        <v>0.46099999999999997</v>
      </c>
      <c r="H22" s="2">
        <v>1.6654E-3</v>
      </c>
      <c r="I22" s="2">
        <v>1.6605000000000003E-3</v>
      </c>
      <c r="J22" s="2">
        <v>4.306E-4</v>
      </c>
    </row>
    <row r="23" spans="1:10" x14ac:dyDescent="0.25">
      <c r="A23">
        <v>19</v>
      </c>
      <c r="B23" s="7">
        <v>4.5170000000000003</v>
      </c>
      <c r="C23" s="7">
        <v>4.7220000000000004</v>
      </c>
      <c r="D23" s="7">
        <f t="shared" si="0"/>
        <v>9.2390000000000008</v>
      </c>
      <c r="E23" s="6">
        <v>0.45899999999999996</v>
      </c>
      <c r="F23" s="6">
        <v>0.45300000000000001</v>
      </c>
      <c r="G23" s="6">
        <v>0.46499999999999997</v>
      </c>
      <c r="H23" s="2">
        <v>1.7605999999999998E-3</v>
      </c>
      <c r="I23" s="2">
        <v>1.8978000000000001E-3</v>
      </c>
      <c r="J23" s="2">
        <v>4.306E-4</v>
      </c>
    </row>
    <row r="24" spans="1:10" x14ac:dyDescent="0.25">
      <c r="A24">
        <v>20</v>
      </c>
      <c r="B24" s="7">
        <v>4.5469999999999997</v>
      </c>
      <c r="C24" s="7">
        <v>4.7220000000000004</v>
      </c>
      <c r="D24" s="7">
        <f t="shared" si="0"/>
        <v>9.2690000000000001</v>
      </c>
      <c r="E24" s="6">
        <v>0.46299999999999997</v>
      </c>
      <c r="F24" s="6">
        <v>0.45800000000000002</v>
      </c>
      <c r="G24" s="6">
        <v>0.47</v>
      </c>
      <c r="H24" s="2">
        <v>1.7605999999999998E-3</v>
      </c>
      <c r="I24" s="2">
        <v>2.0401000000000004E-3</v>
      </c>
      <c r="J24" s="2">
        <v>3.8279999999999998E-4</v>
      </c>
    </row>
    <row r="25" spans="1:10" x14ac:dyDescent="0.25">
      <c r="A25">
        <v>21</v>
      </c>
      <c r="B25" s="7">
        <v>4.6150000000000002</v>
      </c>
      <c r="C25" s="7">
        <v>4.7249999999999996</v>
      </c>
      <c r="D25" s="7">
        <f t="shared" si="0"/>
        <v>9.34</v>
      </c>
      <c r="E25" s="6">
        <v>0.46799999999999997</v>
      </c>
      <c r="F25" s="6">
        <v>0.46199999999999997</v>
      </c>
      <c r="G25" s="6">
        <v>0.47499999999999998</v>
      </c>
      <c r="H25" s="2">
        <v>1.8081E-3</v>
      </c>
      <c r="I25" s="2">
        <v>1.9452000000000004E-3</v>
      </c>
      <c r="J25" s="2">
        <v>3.3489999999999995E-4</v>
      </c>
    </row>
    <row r="26" spans="1:10" x14ac:dyDescent="0.25">
      <c r="A26">
        <v>22</v>
      </c>
      <c r="B26" s="7">
        <v>4.7030000000000003</v>
      </c>
      <c r="C26" s="7">
        <v>4.78</v>
      </c>
      <c r="D26" s="7">
        <f t="shared" si="0"/>
        <v>9.4830000000000005</v>
      </c>
      <c r="E26" s="6">
        <v>0.46799999999999997</v>
      </c>
      <c r="F26" s="6">
        <v>0.46199999999999997</v>
      </c>
      <c r="G26" s="6">
        <v>0.47499999999999998</v>
      </c>
      <c r="H26" s="2">
        <v>1.8556999999999998E-3</v>
      </c>
      <c r="I26" s="2">
        <v>1.8978000000000001E-3</v>
      </c>
      <c r="J26" s="2">
        <v>3.3489999999999995E-4</v>
      </c>
    </row>
    <row r="27" spans="1:10" x14ac:dyDescent="0.25">
      <c r="A27">
        <v>23</v>
      </c>
      <c r="B27" s="7">
        <v>4.7119999999999997</v>
      </c>
      <c r="C27" s="7">
        <v>4.8230000000000004</v>
      </c>
      <c r="D27" s="7">
        <f t="shared" si="0"/>
        <v>9.5350000000000001</v>
      </c>
      <c r="E27" s="6">
        <v>0.47299999999999998</v>
      </c>
      <c r="F27" s="6">
        <v>0.46699999999999997</v>
      </c>
      <c r="G27" s="6">
        <v>0.48</v>
      </c>
      <c r="H27" s="2">
        <v>1.9033000000000001E-3</v>
      </c>
      <c r="I27" s="2">
        <v>1.8503E-3</v>
      </c>
      <c r="J27" s="2">
        <v>3.3489999999999995E-4</v>
      </c>
    </row>
    <row r="28" spans="1:10" x14ac:dyDescent="0.25">
      <c r="A28">
        <v>24</v>
      </c>
      <c r="B28" s="7">
        <v>4.6849999999999996</v>
      </c>
      <c r="C28" s="7">
        <v>4.8259999999999996</v>
      </c>
      <c r="D28" s="7">
        <f t="shared" si="0"/>
        <v>9.5109999999999992</v>
      </c>
      <c r="E28" s="6">
        <v>0.47299999999999998</v>
      </c>
      <c r="F28" s="6">
        <v>0.46699999999999997</v>
      </c>
      <c r="G28" s="6">
        <v>0.48</v>
      </c>
      <c r="H28" s="2">
        <v>1.9984999999999998E-3</v>
      </c>
      <c r="I28" s="2">
        <v>1.8978000000000001E-3</v>
      </c>
      <c r="J28" s="2">
        <v>2.3919999999999996E-4</v>
      </c>
    </row>
    <row r="29" spans="1:10" x14ac:dyDescent="0.25">
      <c r="A29">
        <v>25</v>
      </c>
      <c r="B29" s="7">
        <v>4.6180000000000003</v>
      </c>
      <c r="C29" s="7">
        <v>4.8230000000000004</v>
      </c>
      <c r="D29" s="7">
        <f t="shared" si="0"/>
        <v>9.4410000000000007</v>
      </c>
      <c r="E29" s="6">
        <v>0.47799999999999998</v>
      </c>
      <c r="F29" s="6">
        <v>0.47199999999999998</v>
      </c>
      <c r="G29" s="6">
        <v>0.48</v>
      </c>
      <c r="H29" s="2">
        <v>2.0460999999999999E-3</v>
      </c>
      <c r="I29" s="2">
        <v>2.1824000000000006E-3</v>
      </c>
      <c r="J29" s="2">
        <v>1.4349999999999996E-4</v>
      </c>
    </row>
    <row r="30" spans="1:10" x14ac:dyDescent="0.25">
      <c r="A30">
        <v>26</v>
      </c>
      <c r="B30" s="7">
        <v>4.6150000000000002</v>
      </c>
      <c r="C30" s="7">
        <v>4.8230000000000004</v>
      </c>
      <c r="D30" s="7">
        <f t="shared" si="0"/>
        <v>9.4380000000000006</v>
      </c>
      <c r="E30" s="6">
        <v>0.47299999999999998</v>
      </c>
      <c r="F30" s="6">
        <v>0.47199999999999998</v>
      </c>
      <c r="G30" s="6">
        <v>0.48499999999999999</v>
      </c>
      <c r="H30" s="2">
        <v>2.0460999999999999E-3</v>
      </c>
      <c r="I30" s="2">
        <v>2.3246999999999999E-3</v>
      </c>
      <c r="J30" s="2">
        <v>9.5699999999999982E-5</v>
      </c>
    </row>
    <row r="31" spans="1:10" x14ac:dyDescent="0.25">
      <c r="A31">
        <v>27</v>
      </c>
      <c r="B31" s="7">
        <v>4.6150000000000002</v>
      </c>
      <c r="C31" s="7">
        <v>4.7370000000000001</v>
      </c>
      <c r="D31" s="7">
        <f t="shared" si="0"/>
        <v>9.3520000000000003</v>
      </c>
      <c r="E31" s="6">
        <v>0.47799999999999998</v>
      </c>
      <c r="F31" s="6">
        <v>0.47199999999999998</v>
      </c>
      <c r="G31" s="6">
        <v>0.48499999999999999</v>
      </c>
      <c r="H31" s="2">
        <v>2.1887999999999999E-3</v>
      </c>
      <c r="I31" s="2">
        <v>2.0401000000000004E-3</v>
      </c>
      <c r="J31" s="2">
        <v>4.7799999999999976E-5</v>
      </c>
    </row>
    <row r="32" spans="1:10" x14ac:dyDescent="0.25">
      <c r="A32">
        <v>28</v>
      </c>
      <c r="B32" s="7">
        <v>4.6180000000000003</v>
      </c>
      <c r="C32" s="7">
        <v>4.7190000000000003</v>
      </c>
      <c r="D32" s="7">
        <f t="shared" si="0"/>
        <v>9.3369999999999997</v>
      </c>
      <c r="E32" s="6">
        <v>0.47799999999999998</v>
      </c>
      <c r="F32" s="6">
        <v>0.47199999999999998</v>
      </c>
      <c r="G32" s="6">
        <v>0.48499999999999999</v>
      </c>
      <c r="H32" s="2">
        <v>2.2363999999999999E-3</v>
      </c>
      <c r="I32" s="2">
        <v>2.1824000000000006E-3</v>
      </c>
      <c r="J32" s="2">
        <v>0</v>
      </c>
    </row>
    <row r="33" spans="1:10" x14ac:dyDescent="0.25">
      <c r="A33">
        <v>29</v>
      </c>
      <c r="B33" s="7">
        <v>4.6180000000000003</v>
      </c>
      <c r="C33" s="7">
        <v>4.7220000000000004</v>
      </c>
      <c r="D33" s="7">
        <f t="shared" si="0"/>
        <v>9.34</v>
      </c>
      <c r="E33" s="6">
        <v>0.47799999999999998</v>
      </c>
      <c r="F33" s="6">
        <v>0.47699999999999998</v>
      </c>
      <c r="G33" s="6">
        <v>0.48499999999999999</v>
      </c>
      <c r="H33" s="2">
        <v>2.2363999999999999E-3</v>
      </c>
      <c r="I33" s="2">
        <v>2.2298999999999999E-3</v>
      </c>
      <c r="J33" s="2">
        <v>-4.7900000000000012E-5</v>
      </c>
    </row>
    <row r="34" spans="1:10" x14ac:dyDescent="0.25">
      <c r="A34">
        <v>30</v>
      </c>
      <c r="B34" s="7">
        <v>4.6020000000000003</v>
      </c>
      <c r="C34" s="7">
        <v>4.7249999999999996</v>
      </c>
      <c r="D34" s="7">
        <f t="shared" si="0"/>
        <v>9.327</v>
      </c>
      <c r="E34" s="6">
        <v>0.47799999999999998</v>
      </c>
      <c r="F34" s="6">
        <v>0.47699999999999998</v>
      </c>
      <c r="G34" s="6">
        <v>0.48499999999999999</v>
      </c>
      <c r="H34" s="2">
        <v>2.2363999999999999E-3</v>
      </c>
      <c r="I34" s="2">
        <v>2.4671000000000007E-3</v>
      </c>
      <c r="J34" s="2">
        <v>-9.5699999999999982E-5</v>
      </c>
    </row>
    <row r="35" spans="1:10" x14ac:dyDescent="0.25">
      <c r="A35">
        <v>31</v>
      </c>
      <c r="B35" s="7">
        <v>4.5469999999999997</v>
      </c>
      <c r="C35" s="7">
        <v>4.7249999999999996</v>
      </c>
      <c r="D35" s="7">
        <f t="shared" si="0"/>
        <v>9.2719999999999985</v>
      </c>
      <c r="E35" s="6">
        <v>0.47799999999999998</v>
      </c>
      <c r="F35" s="6">
        <v>0.47699999999999998</v>
      </c>
      <c r="G35" s="6">
        <v>0.48499999999999999</v>
      </c>
      <c r="H35" s="2">
        <v>2.3790999999999999E-3</v>
      </c>
      <c r="I35" s="2">
        <v>2.6094000000000009E-3</v>
      </c>
      <c r="J35" s="2">
        <v>-9.5699999999999982E-5</v>
      </c>
    </row>
    <row r="36" spans="1:10" x14ac:dyDescent="0.25">
      <c r="A36">
        <v>32</v>
      </c>
      <c r="B36" s="7">
        <v>4.5110000000000001</v>
      </c>
      <c r="C36" s="7">
        <v>4.7249999999999996</v>
      </c>
      <c r="D36" s="7">
        <f t="shared" si="0"/>
        <v>9.2360000000000007</v>
      </c>
      <c r="E36" s="6">
        <v>0.47799999999999998</v>
      </c>
      <c r="F36" s="6">
        <v>0.47699999999999998</v>
      </c>
      <c r="G36" s="6">
        <v>0.48499999999999999</v>
      </c>
      <c r="H36" s="2">
        <v>2.3790999999999999E-3</v>
      </c>
      <c r="I36" s="2">
        <v>2.5144999999999998E-3</v>
      </c>
      <c r="J36" s="2">
        <v>-1.4359999999999999E-4</v>
      </c>
    </row>
    <row r="37" spans="1:10" x14ac:dyDescent="0.25">
      <c r="A37">
        <v>33</v>
      </c>
      <c r="B37" s="7">
        <v>4.5110000000000001</v>
      </c>
      <c r="C37" s="7">
        <v>4.63</v>
      </c>
      <c r="D37" s="7">
        <f t="shared" si="0"/>
        <v>9.141</v>
      </c>
      <c r="E37" s="6">
        <v>0.47799999999999998</v>
      </c>
      <c r="F37" s="6">
        <v>0.47699999999999998</v>
      </c>
      <c r="G37" s="6">
        <v>0.48499999999999999</v>
      </c>
      <c r="H37" s="2">
        <v>2.5219000000000001E-3</v>
      </c>
      <c r="I37" s="2">
        <v>2.4195999999999996E-3</v>
      </c>
      <c r="J37" s="2">
        <v>-1.4359999999999999E-4</v>
      </c>
    </row>
    <row r="38" spans="1:10" x14ac:dyDescent="0.25">
      <c r="A38">
        <v>34</v>
      </c>
      <c r="B38" s="7">
        <v>4.5110000000000001</v>
      </c>
      <c r="C38" s="7">
        <v>4.6210000000000004</v>
      </c>
      <c r="D38" s="7">
        <f t="shared" si="0"/>
        <v>9.1320000000000014</v>
      </c>
      <c r="E38" s="6">
        <v>0.48299999999999998</v>
      </c>
      <c r="F38" s="6">
        <v>0.47699999999999998</v>
      </c>
      <c r="G38" s="6">
        <v>0.48499999999999999</v>
      </c>
      <c r="H38" s="2">
        <v>2.4743E-3</v>
      </c>
      <c r="I38" s="2">
        <v>2.5620000000000005E-3</v>
      </c>
      <c r="J38" s="2">
        <v>-1.4359999999999999E-4</v>
      </c>
    </row>
    <row r="39" spans="1:10" x14ac:dyDescent="0.25">
      <c r="A39">
        <v>35</v>
      </c>
      <c r="B39" s="7">
        <v>4.5140000000000002</v>
      </c>
      <c r="C39" s="7">
        <v>4.6180000000000003</v>
      </c>
      <c r="D39" s="7">
        <f t="shared" si="0"/>
        <v>9.1320000000000014</v>
      </c>
      <c r="E39" s="6">
        <v>0.48299999999999998</v>
      </c>
      <c r="F39" s="6">
        <v>0.47699999999999998</v>
      </c>
      <c r="G39" s="6">
        <v>0.48499999999999999</v>
      </c>
      <c r="H39" s="2">
        <v>2.6170999999999998E-3</v>
      </c>
      <c r="I39" s="2">
        <v>2.6569000000000002E-3</v>
      </c>
      <c r="J39" s="2">
        <v>-9.5699999999999982E-5</v>
      </c>
    </row>
    <row r="40" spans="1:10" x14ac:dyDescent="0.25">
      <c r="A40">
        <v>36</v>
      </c>
      <c r="B40" s="7">
        <v>4.5140000000000002</v>
      </c>
      <c r="C40" s="7">
        <v>4.6180000000000003</v>
      </c>
      <c r="D40" s="7">
        <f t="shared" si="0"/>
        <v>9.1320000000000014</v>
      </c>
      <c r="E40" s="6">
        <v>0.48299999999999998</v>
      </c>
      <c r="F40" s="6">
        <v>0.47699999999999998</v>
      </c>
      <c r="G40" s="6">
        <v>0.48499999999999999</v>
      </c>
      <c r="H40" s="2">
        <v>2.6170999999999998E-3</v>
      </c>
      <c r="I40" s="2">
        <v>2.9415000000000005E-3</v>
      </c>
      <c r="J40" s="2">
        <v>-4.7900000000000012E-5</v>
      </c>
    </row>
    <row r="41" spans="1:10" x14ac:dyDescent="0.25">
      <c r="A41">
        <v>37</v>
      </c>
      <c r="B41" s="7">
        <v>4.5140000000000002</v>
      </c>
      <c r="C41" s="7">
        <v>4.6180000000000003</v>
      </c>
      <c r="D41" s="7">
        <f t="shared" si="0"/>
        <v>9.1320000000000014</v>
      </c>
      <c r="E41" s="6">
        <v>0.48299999999999998</v>
      </c>
      <c r="F41" s="6">
        <v>0.48199999999999998</v>
      </c>
      <c r="G41" s="6">
        <v>0.48499999999999999</v>
      </c>
      <c r="H41" s="2">
        <v>2.7122000000000001E-3</v>
      </c>
      <c r="I41" s="2">
        <v>3.0838999999999997E-3</v>
      </c>
      <c r="J41" s="2">
        <v>-4.7900000000000012E-5</v>
      </c>
    </row>
    <row r="42" spans="1:10" x14ac:dyDescent="0.25">
      <c r="A42">
        <v>38</v>
      </c>
      <c r="B42" s="7">
        <v>4.5170000000000003</v>
      </c>
      <c r="C42" s="7">
        <v>4.6180000000000003</v>
      </c>
      <c r="D42" s="7">
        <f t="shared" si="0"/>
        <v>9.1350000000000016</v>
      </c>
      <c r="E42" s="6">
        <v>0.48299999999999998</v>
      </c>
      <c r="F42" s="6">
        <v>0.48199999999999998</v>
      </c>
      <c r="G42" s="6">
        <v>0.48499999999999999</v>
      </c>
      <c r="H42" s="2">
        <v>2.7597999999999998E-3</v>
      </c>
      <c r="I42" s="2">
        <v>2.8466000000000008E-3</v>
      </c>
      <c r="J42" s="2">
        <v>-1.4359999999999999E-4</v>
      </c>
    </row>
    <row r="43" spans="1:10" x14ac:dyDescent="0.25">
      <c r="A43">
        <v>39</v>
      </c>
      <c r="B43" s="7">
        <v>4.5170000000000003</v>
      </c>
      <c r="C43" s="7">
        <v>4.6210000000000004</v>
      </c>
      <c r="D43" s="7">
        <f t="shared" si="0"/>
        <v>9.1380000000000017</v>
      </c>
      <c r="E43" s="6">
        <v>0.48299999999999998</v>
      </c>
      <c r="F43" s="6">
        <v>0.48199999999999998</v>
      </c>
      <c r="G43" s="6">
        <v>0.48499999999999999</v>
      </c>
      <c r="H43" s="2">
        <v>2.8549999999999999E-3</v>
      </c>
      <c r="I43" s="2">
        <v>2.9415000000000005E-3</v>
      </c>
      <c r="J43" s="2">
        <v>-1.4359999999999999E-4</v>
      </c>
    </row>
    <row r="44" spans="1:10" x14ac:dyDescent="0.25">
      <c r="A44">
        <v>40</v>
      </c>
      <c r="B44" s="7">
        <v>4.6539999999999999</v>
      </c>
      <c r="C44" s="7">
        <v>4.6520000000000001</v>
      </c>
      <c r="D44" s="7">
        <f t="shared" si="0"/>
        <v>9.3060000000000009</v>
      </c>
      <c r="E44" s="6">
        <v>0.53600000000000003</v>
      </c>
      <c r="F44" s="6">
        <v>0.54400000000000004</v>
      </c>
      <c r="G44" s="6">
        <v>0.53300000000000003</v>
      </c>
      <c r="H44" s="2">
        <v>3.2832E-3</v>
      </c>
      <c r="I44" s="2">
        <v>3.1787999999999999E-3</v>
      </c>
      <c r="J44" s="2">
        <v>2.3919999999999996E-4</v>
      </c>
    </row>
    <row r="45" spans="1:10" x14ac:dyDescent="0.25">
      <c r="A45">
        <v>41</v>
      </c>
      <c r="B45" s="7">
        <v>5.8659999999999997</v>
      </c>
      <c r="C45" s="7">
        <v>5.2320000000000002</v>
      </c>
      <c r="D45" s="7">
        <f t="shared" si="0"/>
        <v>11.097999999999999</v>
      </c>
      <c r="E45" s="6">
        <v>0.61299999999999999</v>
      </c>
      <c r="F45" s="6">
        <v>0.621</v>
      </c>
      <c r="G45" s="6">
        <v>0.60499999999999998</v>
      </c>
      <c r="H45" s="2">
        <v>3.7115000000000004E-3</v>
      </c>
      <c r="I45" s="2">
        <v>3.6531999999999997E-3</v>
      </c>
      <c r="J45" s="2">
        <v>5.2629999999999994E-4</v>
      </c>
    </row>
    <row r="46" spans="1:10" x14ac:dyDescent="0.25">
      <c r="A46">
        <v>42</v>
      </c>
      <c r="B46" s="7">
        <v>6.44</v>
      </c>
      <c r="C46" s="7">
        <v>6.3879999999999999</v>
      </c>
      <c r="D46" s="7">
        <f t="shared" si="0"/>
        <v>12.827999999999999</v>
      </c>
      <c r="E46" s="6">
        <v>0.63700000000000001</v>
      </c>
      <c r="F46" s="6">
        <v>0.65</v>
      </c>
      <c r="G46" s="6">
        <v>0.63300000000000001</v>
      </c>
      <c r="H46" s="2">
        <v>3.7591E-3</v>
      </c>
      <c r="I46" s="2">
        <v>3.6058000000000006E-3</v>
      </c>
      <c r="J46" s="2">
        <v>5.2629999999999994E-4</v>
      </c>
    </row>
    <row r="47" spans="1:10" x14ac:dyDescent="0.25">
      <c r="A47">
        <v>43</v>
      </c>
      <c r="B47" s="7">
        <v>6.3540000000000001</v>
      </c>
      <c r="C47" s="7">
        <v>6.6319999999999997</v>
      </c>
      <c r="D47" s="7">
        <f t="shared" si="0"/>
        <v>12.986000000000001</v>
      </c>
      <c r="E47" s="6">
        <v>0.64200000000000002</v>
      </c>
      <c r="F47" s="6">
        <v>0.65500000000000003</v>
      </c>
      <c r="G47" s="6">
        <v>0.63800000000000001</v>
      </c>
      <c r="H47" s="2">
        <v>3.7115000000000004E-3</v>
      </c>
      <c r="I47" s="2">
        <v>3.7007000000000003E-3</v>
      </c>
      <c r="J47" s="2">
        <v>4.7850000000000003E-4</v>
      </c>
    </row>
    <row r="48" spans="1:10" x14ac:dyDescent="0.25">
      <c r="A48">
        <v>44</v>
      </c>
      <c r="B48" s="7">
        <v>6.3659999999999997</v>
      </c>
      <c r="C48" s="7">
        <v>6.62</v>
      </c>
      <c r="D48" s="7">
        <f t="shared" si="0"/>
        <v>12.986000000000001</v>
      </c>
      <c r="E48" s="6">
        <v>0.68500000000000005</v>
      </c>
      <c r="F48" s="6">
        <v>0.69300000000000006</v>
      </c>
      <c r="G48" s="6">
        <v>0.67700000000000005</v>
      </c>
      <c r="H48" s="2">
        <v>4.1872999999999997E-3</v>
      </c>
      <c r="I48" s="2">
        <v>3.7007000000000003E-3</v>
      </c>
      <c r="J48" s="2">
        <v>9.0919999999999987E-4</v>
      </c>
    </row>
    <row r="49" spans="1:10" x14ac:dyDescent="0.25">
      <c r="A49">
        <v>45</v>
      </c>
      <c r="B49" s="7">
        <v>7.4710000000000001</v>
      </c>
      <c r="C49" s="7">
        <v>7.0380000000000003</v>
      </c>
      <c r="D49" s="7">
        <f t="shared" si="0"/>
        <v>14.509</v>
      </c>
      <c r="E49" s="6">
        <v>0.79600000000000004</v>
      </c>
      <c r="F49" s="6">
        <v>0.79899999999999993</v>
      </c>
      <c r="G49" s="6">
        <v>0.81100000000000005</v>
      </c>
      <c r="H49" s="2">
        <v>4.4729000000000001E-3</v>
      </c>
      <c r="I49" s="2">
        <v>3.9379000000000003E-3</v>
      </c>
      <c r="J49" s="2">
        <v>1.1963000000000002E-3</v>
      </c>
    </row>
    <row r="50" spans="1:10" x14ac:dyDescent="0.25">
      <c r="A50">
        <v>46</v>
      </c>
      <c r="B50" s="7">
        <v>7.8470000000000004</v>
      </c>
      <c r="C50" s="7">
        <v>7.6760000000000002</v>
      </c>
      <c r="D50" s="7">
        <f t="shared" si="0"/>
        <v>15.523</v>
      </c>
      <c r="E50" s="6">
        <v>0.84899999999999998</v>
      </c>
      <c r="F50" s="6">
        <v>0.85199999999999998</v>
      </c>
      <c r="G50" s="6">
        <v>0.86399999999999999</v>
      </c>
      <c r="H50" s="2">
        <v>4.568E-3</v>
      </c>
      <c r="I50" s="2">
        <v>3.8903999999999996E-3</v>
      </c>
      <c r="J50" s="2">
        <v>1.292E-3</v>
      </c>
    </row>
    <row r="51" spans="1:10" x14ac:dyDescent="0.25">
      <c r="A51">
        <v>47</v>
      </c>
      <c r="B51" s="7">
        <v>7.9110000000000005</v>
      </c>
      <c r="C51" s="7">
        <v>8.25</v>
      </c>
      <c r="D51" s="7">
        <f t="shared" si="0"/>
        <v>16.161000000000001</v>
      </c>
      <c r="E51" s="6">
        <v>0.873</v>
      </c>
      <c r="F51" s="6">
        <v>0.876</v>
      </c>
      <c r="G51" s="6">
        <v>0.88800000000000001</v>
      </c>
      <c r="H51" s="2">
        <v>4.5203999999999999E-3</v>
      </c>
      <c r="I51" s="2">
        <v>3.6058000000000006E-3</v>
      </c>
      <c r="J51" s="2">
        <v>1.3397999999999999E-3</v>
      </c>
    </row>
    <row r="52" spans="1:10" x14ac:dyDescent="0.25">
      <c r="A52">
        <v>48</v>
      </c>
      <c r="B52" s="7">
        <v>7.8470000000000004</v>
      </c>
      <c r="C52" s="7">
        <v>8.1950000000000003</v>
      </c>
      <c r="D52" s="7">
        <f t="shared" si="0"/>
        <v>16.042000000000002</v>
      </c>
      <c r="E52" s="6">
        <v>0.878</v>
      </c>
      <c r="F52" s="6">
        <v>0.88600000000000001</v>
      </c>
      <c r="G52" s="6">
        <v>0.89699999999999991</v>
      </c>
      <c r="H52" s="2">
        <v>4.6632000000000002E-3</v>
      </c>
      <c r="I52" s="2">
        <v>3.7481000000000007E-3</v>
      </c>
      <c r="J52" s="2">
        <v>1.2440999999999999E-3</v>
      </c>
    </row>
    <row r="53" spans="1:10" x14ac:dyDescent="0.25">
      <c r="A53">
        <v>49</v>
      </c>
      <c r="B53" s="7">
        <v>7.9229999999999992</v>
      </c>
      <c r="C53" s="7">
        <v>8.1460000000000008</v>
      </c>
      <c r="D53" s="7">
        <f t="shared" si="0"/>
        <v>16.068999999999999</v>
      </c>
      <c r="E53" s="6">
        <v>0.96</v>
      </c>
      <c r="F53" s="6">
        <v>0.96300000000000008</v>
      </c>
      <c r="G53" s="6">
        <v>0.97400000000000009</v>
      </c>
      <c r="H53" s="2">
        <v>4.9487000000000003E-3</v>
      </c>
      <c r="I53" s="2">
        <v>4.0328000000000004E-3</v>
      </c>
      <c r="J53" s="2">
        <v>1.4834E-3</v>
      </c>
    </row>
    <row r="54" spans="1:10" x14ac:dyDescent="0.25">
      <c r="A54">
        <v>50</v>
      </c>
      <c r="B54" s="7">
        <v>8.8139999999999983</v>
      </c>
      <c r="C54" s="7">
        <v>8.5340000000000007</v>
      </c>
      <c r="D54" s="7">
        <f t="shared" si="0"/>
        <v>17.347999999999999</v>
      </c>
      <c r="E54" s="6">
        <v>1.0660000000000001</v>
      </c>
      <c r="F54" s="6">
        <v>1.073</v>
      </c>
      <c r="G54" s="6">
        <v>1.089</v>
      </c>
      <c r="H54" s="2">
        <v>5.0438999999999996E-3</v>
      </c>
      <c r="I54" s="2">
        <v>3.9853000000000006E-3</v>
      </c>
      <c r="J54" s="2">
        <v>1.0526999999999999E-3</v>
      </c>
    </row>
    <row r="55" spans="1:10" x14ac:dyDescent="0.25">
      <c r="A55">
        <v>51</v>
      </c>
      <c r="B55" s="7">
        <v>8.9359999999999999</v>
      </c>
      <c r="C55" s="7">
        <v>9.1349999999999998</v>
      </c>
      <c r="D55" s="7">
        <f t="shared" si="0"/>
        <v>18.070999999999998</v>
      </c>
      <c r="E55" s="6">
        <v>1.105</v>
      </c>
      <c r="F55" s="6">
        <v>1.117</v>
      </c>
      <c r="G55" s="6">
        <v>1.1280000000000001</v>
      </c>
      <c r="H55" s="2">
        <v>5.0914999999999997E-3</v>
      </c>
      <c r="I55" s="2">
        <v>4.0328000000000004E-3</v>
      </c>
      <c r="J55" s="2">
        <v>7.6559999999999996E-4</v>
      </c>
    </row>
    <row r="56" spans="1:10" x14ac:dyDescent="0.25">
      <c r="A56">
        <v>52</v>
      </c>
      <c r="B56" s="7">
        <v>8.93</v>
      </c>
      <c r="C56" s="7">
        <v>9.3239999999999998</v>
      </c>
      <c r="D56" s="7">
        <f t="shared" si="0"/>
        <v>18.253999999999998</v>
      </c>
      <c r="E56" s="6">
        <v>1.1240000000000001</v>
      </c>
      <c r="F56" s="6">
        <v>1.141</v>
      </c>
      <c r="G56" s="6">
        <v>1.1469999999999998</v>
      </c>
      <c r="H56" s="2">
        <v>5.1390999999999997E-3</v>
      </c>
      <c r="I56" s="2">
        <v>3.9853000000000006E-3</v>
      </c>
      <c r="J56" s="2">
        <v>8.6129999999999996E-4</v>
      </c>
    </row>
    <row r="57" spans="1:10" x14ac:dyDescent="0.25">
      <c r="A57">
        <v>53</v>
      </c>
      <c r="B57" s="7">
        <v>9.0549999999999997</v>
      </c>
      <c r="C57" s="7">
        <v>9.3979999999999997</v>
      </c>
      <c r="D57" s="7">
        <f t="shared" si="0"/>
        <v>18.452999999999999</v>
      </c>
      <c r="E57" s="6">
        <v>1.139</v>
      </c>
      <c r="F57" s="6">
        <v>1.155</v>
      </c>
      <c r="G57" s="6">
        <v>1.1659999999999999</v>
      </c>
      <c r="H57" s="2">
        <v>5.1865999999999995E-3</v>
      </c>
      <c r="I57" s="2">
        <v>3.9379000000000003E-3</v>
      </c>
      <c r="J57" s="2">
        <v>8.1349999999999999E-4</v>
      </c>
    </row>
    <row r="58" spans="1:10" x14ac:dyDescent="0.25">
      <c r="A58">
        <v>54</v>
      </c>
      <c r="B58" s="7">
        <v>8.9969999999999999</v>
      </c>
      <c r="C58" s="7">
        <v>9.4220000000000006</v>
      </c>
      <c r="D58" s="7">
        <f t="shared" si="0"/>
        <v>18.419</v>
      </c>
      <c r="E58" s="6">
        <v>1.1439999999999999</v>
      </c>
      <c r="F58" s="6">
        <v>1.1600000000000001</v>
      </c>
      <c r="G58" s="6">
        <v>1.1709999999999998</v>
      </c>
      <c r="H58" s="2">
        <v>5.2341999999999996E-3</v>
      </c>
      <c r="I58" s="2">
        <v>4.0802000000000008E-3</v>
      </c>
      <c r="J58" s="2">
        <v>7.6559999999999996E-4</v>
      </c>
    </row>
    <row r="59" spans="1:10" x14ac:dyDescent="0.25">
      <c r="A59">
        <v>55</v>
      </c>
      <c r="B59" s="7">
        <v>8.9269999999999996</v>
      </c>
      <c r="C59" s="7">
        <v>9.3369999999999997</v>
      </c>
      <c r="D59" s="7">
        <f t="shared" si="0"/>
        <v>18.263999999999999</v>
      </c>
      <c r="E59" s="6">
        <v>1.153</v>
      </c>
      <c r="F59" s="6">
        <v>1.17</v>
      </c>
      <c r="G59" s="6">
        <v>1.1760000000000002</v>
      </c>
      <c r="H59" s="2">
        <v>5.2817999999999997E-3</v>
      </c>
      <c r="I59" s="2">
        <v>4.3174999999999993E-3</v>
      </c>
      <c r="J59" s="2">
        <v>8.6129999999999996E-4</v>
      </c>
    </row>
    <row r="60" spans="1:10" x14ac:dyDescent="0.25">
      <c r="A60">
        <v>56</v>
      </c>
      <c r="B60" s="7">
        <v>9.6169999999999991</v>
      </c>
      <c r="C60" s="7">
        <v>9.5500000000000007</v>
      </c>
      <c r="D60" s="7">
        <f t="shared" si="0"/>
        <v>19.167000000000002</v>
      </c>
      <c r="E60" s="6">
        <v>1.2450000000000001</v>
      </c>
      <c r="F60" s="6">
        <v>1.2610000000000001</v>
      </c>
      <c r="G60" s="6">
        <v>1.2719999999999998</v>
      </c>
      <c r="H60" s="2">
        <v>5.6625E-3</v>
      </c>
      <c r="I60" s="2">
        <v>4.6495999999999994E-3</v>
      </c>
      <c r="J60" s="2">
        <v>9.0919999999999987E-4</v>
      </c>
    </row>
    <row r="61" spans="1:10" x14ac:dyDescent="0.25">
      <c r="A61">
        <v>57</v>
      </c>
      <c r="B61" s="7">
        <v>10.138999999999999</v>
      </c>
      <c r="C61" s="7">
        <v>9.9930000000000003</v>
      </c>
      <c r="D61" s="7">
        <f t="shared" si="0"/>
        <v>20.131999999999998</v>
      </c>
      <c r="E61" s="6">
        <v>1.298</v>
      </c>
      <c r="F61" s="6">
        <v>1.3239999999999998</v>
      </c>
      <c r="G61" s="6">
        <v>1.3239999999999998</v>
      </c>
      <c r="H61" s="2">
        <v>5.8528999999999994E-3</v>
      </c>
      <c r="I61" s="2">
        <v>4.5547000000000001E-3</v>
      </c>
      <c r="J61" s="2">
        <v>1.0049E-3</v>
      </c>
    </row>
    <row r="62" spans="1:10" x14ac:dyDescent="0.25">
      <c r="A62">
        <v>58</v>
      </c>
      <c r="B62" s="7">
        <v>10.315999999999999</v>
      </c>
      <c r="C62" s="7">
        <v>10.619</v>
      </c>
      <c r="D62" s="7">
        <f t="shared" si="0"/>
        <v>20.934999999999999</v>
      </c>
      <c r="E62" s="6">
        <v>1.3120000000000001</v>
      </c>
      <c r="F62" s="6">
        <v>1.343</v>
      </c>
      <c r="G62" s="6">
        <v>1.3439999999999999</v>
      </c>
      <c r="H62" s="2">
        <v>5.8052999999999993E-3</v>
      </c>
      <c r="I62" s="2">
        <v>4.6021000000000005E-3</v>
      </c>
      <c r="J62" s="2">
        <v>1.1006E-3</v>
      </c>
    </row>
    <row r="63" spans="1:10" x14ac:dyDescent="0.25">
      <c r="A63">
        <v>59</v>
      </c>
      <c r="B63" s="7">
        <v>10.178999999999998</v>
      </c>
      <c r="C63" s="7">
        <v>10.634</v>
      </c>
      <c r="D63" s="7">
        <f t="shared" si="0"/>
        <v>20.812999999999999</v>
      </c>
      <c r="E63" s="6">
        <v>1.3169999999999999</v>
      </c>
      <c r="F63" s="6">
        <v>1.3519999999999999</v>
      </c>
      <c r="G63" s="6">
        <v>1.3479999999999999</v>
      </c>
      <c r="H63" s="2">
        <v>5.8528999999999994E-3</v>
      </c>
      <c r="I63" s="2">
        <v>4.7445000000000005E-3</v>
      </c>
      <c r="J63" s="2">
        <v>1.292E-3</v>
      </c>
    </row>
    <row r="64" spans="1:10" x14ac:dyDescent="0.25">
      <c r="A64">
        <v>60</v>
      </c>
      <c r="B64" s="7">
        <v>10.132999999999999</v>
      </c>
      <c r="C64" s="7">
        <v>10.551</v>
      </c>
      <c r="D64" s="7">
        <f t="shared" si="0"/>
        <v>20.683999999999997</v>
      </c>
      <c r="E64" s="6">
        <v>1.3220000000000001</v>
      </c>
      <c r="F64" s="6">
        <v>1.357</v>
      </c>
      <c r="G64" s="6">
        <v>1.3530000000000002</v>
      </c>
      <c r="H64" s="2">
        <v>5.9480000000000002E-3</v>
      </c>
      <c r="I64" s="2">
        <v>4.9343E-3</v>
      </c>
      <c r="J64" s="2">
        <v>1.3397999999999999E-3</v>
      </c>
    </row>
    <row r="65" spans="1:10" x14ac:dyDescent="0.25">
      <c r="A65">
        <v>61</v>
      </c>
      <c r="B65" s="7">
        <v>10.031999999999998</v>
      </c>
      <c r="C65" s="7">
        <v>10.457000000000001</v>
      </c>
      <c r="D65" s="7">
        <f t="shared" si="0"/>
        <v>20.488999999999997</v>
      </c>
      <c r="E65" s="6">
        <v>1.3220000000000001</v>
      </c>
      <c r="F65" s="6">
        <v>1.357</v>
      </c>
      <c r="G65" s="6">
        <v>1.3530000000000002</v>
      </c>
      <c r="H65" s="2">
        <v>6.0432000000000003E-3</v>
      </c>
      <c r="I65" s="2">
        <v>5.0766000000000006E-3</v>
      </c>
      <c r="J65" s="2">
        <v>1.4834E-3</v>
      </c>
    </row>
    <row r="66" spans="1:10" x14ac:dyDescent="0.25">
      <c r="A66">
        <v>62</v>
      </c>
      <c r="B66" s="7">
        <v>10.026</v>
      </c>
      <c r="C66" s="7">
        <v>10.429</v>
      </c>
      <c r="D66" s="7">
        <f t="shared" si="0"/>
        <v>20.454999999999998</v>
      </c>
      <c r="E66" s="6">
        <v>1.327</v>
      </c>
      <c r="F66" s="6">
        <v>1.3620000000000001</v>
      </c>
      <c r="G66" s="6">
        <v>1.3530000000000002</v>
      </c>
      <c r="H66" s="2">
        <v>6.0432000000000003E-3</v>
      </c>
      <c r="I66" s="2">
        <v>5.1239999999999992E-3</v>
      </c>
      <c r="J66" s="2">
        <v>1.5790999999999999E-3</v>
      </c>
    </row>
    <row r="67" spans="1:10" x14ac:dyDescent="0.25">
      <c r="A67">
        <v>63</v>
      </c>
      <c r="B67" s="7">
        <v>10.026</v>
      </c>
      <c r="C67" s="7">
        <v>10.426</v>
      </c>
      <c r="D67" s="7">
        <f t="shared" si="0"/>
        <v>20.451999999999998</v>
      </c>
      <c r="E67" s="6">
        <v>1.327</v>
      </c>
      <c r="F67" s="6">
        <v>1.3620000000000001</v>
      </c>
      <c r="G67" s="6">
        <v>1.3580000000000001</v>
      </c>
      <c r="H67" s="2">
        <v>6.1859999999999997E-3</v>
      </c>
      <c r="I67" s="2">
        <v>5.1715000000000007E-3</v>
      </c>
      <c r="J67" s="2">
        <v>1.7704999999999997E-3</v>
      </c>
    </row>
    <row r="68" spans="1:10" x14ac:dyDescent="0.25">
      <c r="A68">
        <v>64</v>
      </c>
      <c r="B68" s="7">
        <v>9.9799999999999986</v>
      </c>
      <c r="C68" s="7">
        <v>10.426</v>
      </c>
      <c r="D68" s="7">
        <f t="shared" si="0"/>
        <v>20.405999999999999</v>
      </c>
      <c r="E68" s="6">
        <v>1.375</v>
      </c>
      <c r="F68" s="6">
        <v>1.401</v>
      </c>
      <c r="G68" s="6">
        <v>1.4009999999999998</v>
      </c>
      <c r="H68" s="2">
        <v>6.5667E-3</v>
      </c>
      <c r="I68" s="2">
        <v>5.0292000000000002E-3</v>
      </c>
      <c r="J68" s="2">
        <v>1.9618999999999999E-3</v>
      </c>
    </row>
    <row r="69" spans="1:10" x14ac:dyDescent="0.25">
      <c r="A69">
        <v>65</v>
      </c>
      <c r="B69" s="7">
        <v>11.173999999999999</v>
      </c>
      <c r="C69" s="7">
        <v>10.826000000000001</v>
      </c>
      <c r="D69" s="7">
        <f t="shared" ref="D69:D132" si="1">B69+C69</f>
        <v>22</v>
      </c>
      <c r="E69" s="6">
        <v>1.486</v>
      </c>
      <c r="F69" s="6">
        <v>1.506</v>
      </c>
      <c r="G69" s="6">
        <v>1.516</v>
      </c>
      <c r="H69" s="2">
        <v>6.8522000000000001E-3</v>
      </c>
      <c r="I69" s="2">
        <v>5.3138000000000005E-3</v>
      </c>
      <c r="J69" s="2">
        <v>2.1054000000000003E-3</v>
      </c>
    </row>
    <row r="70" spans="1:10" x14ac:dyDescent="0.25">
      <c r="A70">
        <v>66</v>
      </c>
      <c r="B70" s="7">
        <v>11.844999999999999</v>
      </c>
      <c r="C70" s="7">
        <v>11.699</v>
      </c>
      <c r="D70" s="7">
        <f t="shared" si="1"/>
        <v>23.543999999999997</v>
      </c>
      <c r="E70" s="6">
        <v>1.534</v>
      </c>
      <c r="F70" s="6">
        <v>1.5589999999999999</v>
      </c>
      <c r="G70" s="6">
        <v>1.5739999999999998</v>
      </c>
      <c r="H70" s="2">
        <v>6.9474000000000003E-3</v>
      </c>
      <c r="I70" s="2">
        <v>5.5036E-3</v>
      </c>
      <c r="J70" s="2">
        <v>2.0576000000000001E-3</v>
      </c>
    </row>
    <row r="71" spans="1:10" x14ac:dyDescent="0.25">
      <c r="A71">
        <v>67</v>
      </c>
      <c r="B71" s="7">
        <v>11.827</v>
      </c>
      <c r="C71" s="7">
        <v>12.258000000000001</v>
      </c>
      <c r="D71" s="7">
        <f t="shared" si="1"/>
        <v>24.085000000000001</v>
      </c>
      <c r="E71" s="6">
        <v>1.544</v>
      </c>
      <c r="F71" s="6">
        <v>1.569</v>
      </c>
      <c r="G71" s="6">
        <v>1.5880000000000001</v>
      </c>
      <c r="H71" s="2">
        <v>6.9950000000000003E-3</v>
      </c>
      <c r="I71" s="2">
        <v>5.7409000000000002E-3</v>
      </c>
      <c r="J71" s="2">
        <v>2.0097000000000001E-3</v>
      </c>
    </row>
    <row r="72" spans="1:10" x14ac:dyDescent="0.25">
      <c r="A72">
        <v>68</v>
      </c>
      <c r="B72" s="7">
        <v>11.741</v>
      </c>
      <c r="C72" s="7">
        <v>12.193</v>
      </c>
      <c r="D72" s="7">
        <f t="shared" si="1"/>
        <v>23.933999999999997</v>
      </c>
      <c r="E72" s="6">
        <v>1.5489999999999999</v>
      </c>
      <c r="F72" s="6">
        <v>1.579</v>
      </c>
      <c r="G72" s="6">
        <v>1.593</v>
      </c>
      <c r="H72" s="2">
        <v>7.0425000000000001E-3</v>
      </c>
      <c r="I72" s="2">
        <v>5.9307000000000006E-3</v>
      </c>
      <c r="J72" s="2">
        <v>1.9140000000000001E-3</v>
      </c>
    </row>
    <row r="73" spans="1:10" x14ac:dyDescent="0.25">
      <c r="A73">
        <v>69</v>
      </c>
      <c r="B73" s="7">
        <v>11.821</v>
      </c>
      <c r="C73" s="7">
        <v>12.221</v>
      </c>
      <c r="D73" s="7">
        <f t="shared" si="1"/>
        <v>24.042000000000002</v>
      </c>
      <c r="E73" s="6">
        <v>1.6160000000000001</v>
      </c>
      <c r="F73" s="6">
        <v>1.641</v>
      </c>
      <c r="G73" s="6">
        <v>1.6549999999999998</v>
      </c>
      <c r="H73" s="2">
        <v>7.5183999999999997E-3</v>
      </c>
      <c r="I73" s="2">
        <v>5.9781000000000009E-3</v>
      </c>
      <c r="J73" s="2">
        <v>2.0576000000000001E-3</v>
      </c>
    </row>
    <row r="74" spans="1:10" x14ac:dyDescent="0.25">
      <c r="A74">
        <v>70</v>
      </c>
      <c r="B74" s="7">
        <v>12.979999999999999</v>
      </c>
      <c r="C74" s="7">
        <v>13.024000000000001</v>
      </c>
      <c r="D74" s="7">
        <f t="shared" si="1"/>
        <v>26.003999999999998</v>
      </c>
      <c r="E74" s="6">
        <v>1.7130000000000001</v>
      </c>
      <c r="F74" s="6">
        <v>1.7370000000000001</v>
      </c>
      <c r="G74" s="6">
        <v>1.7469999999999999</v>
      </c>
      <c r="H74" s="2">
        <v>7.8516000000000002E-3</v>
      </c>
      <c r="I74" s="2">
        <v>6.4051000000000004E-3</v>
      </c>
      <c r="J74" s="2">
        <v>2.0576000000000001E-3</v>
      </c>
    </row>
    <row r="75" spans="1:10" x14ac:dyDescent="0.25">
      <c r="A75">
        <v>71</v>
      </c>
      <c r="B75" s="7">
        <v>13.395999999999999</v>
      </c>
      <c r="C75" s="7">
        <v>13.848000000000001</v>
      </c>
      <c r="D75" s="7">
        <f t="shared" si="1"/>
        <v>27.244</v>
      </c>
      <c r="E75" s="6">
        <v>1.756</v>
      </c>
      <c r="F75" s="6">
        <v>1.7809999999999999</v>
      </c>
      <c r="G75" s="6">
        <v>1.79</v>
      </c>
      <c r="H75" s="2">
        <v>7.9466999999999993E-3</v>
      </c>
      <c r="I75" s="2">
        <v>6.4525999999999993E-3</v>
      </c>
      <c r="J75" s="2">
        <v>2.3447000000000003E-3</v>
      </c>
    </row>
    <row r="76" spans="1:10" x14ac:dyDescent="0.25">
      <c r="A76">
        <v>72</v>
      </c>
      <c r="B76" s="7">
        <v>13.472</v>
      </c>
      <c r="C76" s="7">
        <v>14.019</v>
      </c>
      <c r="D76" s="7">
        <f t="shared" si="1"/>
        <v>27.491</v>
      </c>
      <c r="E76" s="6">
        <v>1.78</v>
      </c>
      <c r="F76" s="6">
        <v>1.81</v>
      </c>
      <c r="G76" s="6">
        <v>1.819</v>
      </c>
      <c r="H76" s="2">
        <v>7.9942999999999993E-3</v>
      </c>
      <c r="I76" s="2">
        <v>6.1204000000000007E-3</v>
      </c>
      <c r="J76" s="2">
        <v>2.5360999999999999E-3</v>
      </c>
    </row>
    <row r="77" spans="1:10" x14ac:dyDescent="0.25">
      <c r="A77">
        <v>73</v>
      </c>
      <c r="B77" s="7">
        <v>13.359</v>
      </c>
      <c r="C77" s="7">
        <v>13.936</v>
      </c>
      <c r="D77" s="7">
        <f t="shared" si="1"/>
        <v>27.295000000000002</v>
      </c>
      <c r="E77" s="6">
        <v>1.79</v>
      </c>
      <c r="F77" s="6">
        <v>1.8240000000000001</v>
      </c>
      <c r="G77" s="6">
        <v>1.8279999999999998</v>
      </c>
      <c r="H77" s="2">
        <v>7.9466999999999993E-3</v>
      </c>
      <c r="I77" s="2">
        <v>6.3102000000000002E-3</v>
      </c>
      <c r="J77" s="2">
        <v>2.6317999999999997E-3</v>
      </c>
    </row>
    <row r="78" spans="1:10" x14ac:dyDescent="0.25">
      <c r="A78">
        <v>74</v>
      </c>
      <c r="B78" s="7">
        <v>13.495999999999999</v>
      </c>
      <c r="C78" s="7">
        <v>13.923999999999999</v>
      </c>
      <c r="D78" s="7">
        <f t="shared" si="1"/>
        <v>27.419999999999998</v>
      </c>
      <c r="E78" s="6">
        <v>1.877</v>
      </c>
      <c r="F78" s="6">
        <v>1.911</v>
      </c>
      <c r="G78" s="6">
        <v>1.915</v>
      </c>
      <c r="H78" s="2">
        <v>8.3750000000000005E-3</v>
      </c>
      <c r="I78" s="2">
        <v>6.3577E-3</v>
      </c>
      <c r="J78" s="2">
        <v>3.3018000000000001E-3</v>
      </c>
    </row>
    <row r="79" spans="1:10" x14ac:dyDescent="0.25">
      <c r="A79">
        <v>75</v>
      </c>
      <c r="B79" s="7">
        <v>14.524999999999999</v>
      </c>
      <c r="C79" s="7">
        <v>14.342000000000001</v>
      </c>
      <c r="D79" s="7">
        <f t="shared" si="1"/>
        <v>28.866999999999997</v>
      </c>
      <c r="E79" s="6">
        <v>1.968</v>
      </c>
      <c r="F79" s="6">
        <v>2.0069999999999997</v>
      </c>
      <c r="G79" s="6">
        <v>2.0109999999999997</v>
      </c>
      <c r="H79" s="2">
        <v>8.4226000000000006E-3</v>
      </c>
      <c r="I79" s="2">
        <v>5.6933999999999995E-3</v>
      </c>
      <c r="J79" s="2">
        <v>4.5937999999999994E-3</v>
      </c>
    </row>
    <row r="80" spans="1:10" x14ac:dyDescent="0.25">
      <c r="A80">
        <v>76</v>
      </c>
      <c r="B80" s="7">
        <v>14.664999999999999</v>
      </c>
      <c r="C80" s="7">
        <v>15.041</v>
      </c>
      <c r="D80" s="7">
        <f t="shared" si="1"/>
        <v>29.706</v>
      </c>
      <c r="E80" s="6">
        <v>2.0019999999999998</v>
      </c>
      <c r="F80" s="6">
        <v>2.04</v>
      </c>
      <c r="G80" s="6">
        <v>2.044</v>
      </c>
      <c r="H80" s="2">
        <v>8.5653999999999991E-3</v>
      </c>
      <c r="I80" s="2">
        <v>5.8358000000000004E-3</v>
      </c>
      <c r="J80" s="2">
        <v>5.4073000000000003E-3</v>
      </c>
    </row>
    <row r="81" spans="1:10" x14ac:dyDescent="0.25">
      <c r="A81">
        <v>77</v>
      </c>
      <c r="B81" s="7">
        <v>14.734999999999999</v>
      </c>
      <c r="C81" s="7">
        <v>15.23</v>
      </c>
      <c r="D81" s="7">
        <f t="shared" si="1"/>
        <v>29.965</v>
      </c>
      <c r="E81" s="6">
        <v>2.0169999999999999</v>
      </c>
      <c r="F81" s="6">
        <v>2.06</v>
      </c>
      <c r="G81" s="6">
        <v>2.0589999999999997</v>
      </c>
      <c r="H81" s="2">
        <v>8.6129999999999991E-3</v>
      </c>
      <c r="I81" s="2">
        <v>6.4051000000000004E-3</v>
      </c>
      <c r="J81" s="2">
        <v>5.6465999999999999E-3</v>
      </c>
    </row>
    <row r="82" spans="1:10" x14ac:dyDescent="0.25">
      <c r="A82">
        <v>78</v>
      </c>
      <c r="B82" s="7">
        <v>14.597999999999999</v>
      </c>
      <c r="C82" s="7">
        <v>15.157</v>
      </c>
      <c r="D82" s="7">
        <f t="shared" si="1"/>
        <v>29.754999999999999</v>
      </c>
      <c r="E82" s="6">
        <v>2.0209999999999999</v>
      </c>
      <c r="F82" s="6">
        <v>2.0649999999999999</v>
      </c>
      <c r="G82" s="6">
        <v>2.0629999999999997</v>
      </c>
      <c r="H82" s="2">
        <v>8.7081999999999993E-3</v>
      </c>
      <c r="I82" s="2">
        <v>6.3102000000000002E-3</v>
      </c>
      <c r="J82" s="2">
        <v>5.7422999999999997E-3</v>
      </c>
    </row>
    <row r="83" spans="1:10" x14ac:dyDescent="0.25">
      <c r="A83">
        <v>79</v>
      </c>
      <c r="B83" s="7">
        <v>14.545999999999999</v>
      </c>
      <c r="C83" s="7">
        <v>15.071999999999999</v>
      </c>
      <c r="D83" s="7">
        <f t="shared" si="1"/>
        <v>29.617999999999999</v>
      </c>
      <c r="E83" s="6">
        <v>2.0259999999999998</v>
      </c>
      <c r="F83" s="6">
        <v>2.069</v>
      </c>
      <c r="G83" s="6">
        <v>2.0680000000000001</v>
      </c>
      <c r="H83" s="2">
        <v>8.8033E-3</v>
      </c>
      <c r="I83" s="2">
        <v>6.6897999999999992E-3</v>
      </c>
      <c r="J83" s="2">
        <v>5.6944999999999999E-3</v>
      </c>
    </row>
    <row r="84" spans="1:10" x14ac:dyDescent="0.25">
      <c r="A84">
        <v>80</v>
      </c>
      <c r="B84" s="7">
        <v>14.444999999999999</v>
      </c>
      <c r="C84" s="7">
        <v>15.041</v>
      </c>
      <c r="D84" s="7">
        <f t="shared" si="1"/>
        <v>29.485999999999997</v>
      </c>
      <c r="E84" s="6">
        <v>2.0259999999999998</v>
      </c>
      <c r="F84" s="6">
        <v>2.0739999999999998</v>
      </c>
      <c r="G84" s="6">
        <v>2.0680000000000001</v>
      </c>
      <c r="H84" s="2">
        <v>8.8033E-3</v>
      </c>
      <c r="I84" s="2">
        <v>6.9271000000000003E-3</v>
      </c>
      <c r="J84" s="2">
        <v>5.7901999999999997E-3</v>
      </c>
    </row>
    <row r="85" spans="1:10" x14ac:dyDescent="0.25">
      <c r="A85">
        <v>81</v>
      </c>
      <c r="B85" s="7">
        <v>14.436</v>
      </c>
      <c r="C85" s="7">
        <v>14.94</v>
      </c>
      <c r="D85" s="7">
        <f t="shared" si="1"/>
        <v>29.375999999999998</v>
      </c>
      <c r="E85" s="6">
        <v>2.0309999999999997</v>
      </c>
      <c r="F85" s="6">
        <v>2.0789999999999997</v>
      </c>
      <c r="G85" s="6">
        <v>2.073</v>
      </c>
      <c r="H85" s="2">
        <v>8.8509000000000001E-3</v>
      </c>
      <c r="I85" s="2">
        <v>6.7847000000000011E-3</v>
      </c>
      <c r="J85" s="2">
        <v>5.8379999999999994E-3</v>
      </c>
    </row>
    <row r="86" spans="1:10" x14ac:dyDescent="0.25">
      <c r="A86">
        <v>82</v>
      </c>
      <c r="B86" s="7">
        <v>14.338999999999999</v>
      </c>
      <c r="C86" s="7">
        <v>14.933999999999999</v>
      </c>
      <c r="D86" s="7">
        <f t="shared" si="1"/>
        <v>29.272999999999996</v>
      </c>
      <c r="E86" s="6">
        <v>2.0649999999999999</v>
      </c>
      <c r="F86" s="6">
        <v>2.1080000000000001</v>
      </c>
      <c r="G86" s="6">
        <v>2.1059999999999999</v>
      </c>
      <c r="H86" s="2">
        <v>9.2315999999999995E-3</v>
      </c>
      <c r="I86" s="2">
        <v>6.8796000000000005E-3</v>
      </c>
      <c r="J86" s="2">
        <v>6.1251999999999999E-3</v>
      </c>
    </row>
    <row r="87" spans="1:10" x14ac:dyDescent="0.25">
      <c r="A87">
        <v>83</v>
      </c>
      <c r="B87" s="7">
        <v>15.146999999999998</v>
      </c>
      <c r="C87" s="7">
        <v>15.388999999999999</v>
      </c>
      <c r="D87" s="7">
        <f t="shared" si="1"/>
        <v>30.535999999999998</v>
      </c>
      <c r="E87" s="6">
        <v>2.137</v>
      </c>
      <c r="F87" s="6">
        <v>2.1799999999999997</v>
      </c>
      <c r="G87" s="6">
        <v>2.1879999999999997</v>
      </c>
      <c r="H87" s="2">
        <v>9.4219999999999998E-3</v>
      </c>
      <c r="I87" s="2">
        <v>7.1643000000000002E-3</v>
      </c>
      <c r="J87" s="2">
        <v>6.5079999999999999E-3</v>
      </c>
    </row>
    <row r="88" spans="1:10" x14ac:dyDescent="0.25">
      <c r="A88">
        <v>84</v>
      </c>
      <c r="B88" s="7">
        <v>15.44</v>
      </c>
      <c r="C88" s="7">
        <v>15.870999999999999</v>
      </c>
      <c r="D88" s="7">
        <f t="shared" si="1"/>
        <v>31.311</v>
      </c>
      <c r="E88" s="6">
        <v>2.214</v>
      </c>
      <c r="F88" s="6">
        <v>2.2709999999999999</v>
      </c>
      <c r="G88" s="6">
        <v>2.274</v>
      </c>
      <c r="H88" s="2">
        <v>9.5172E-3</v>
      </c>
      <c r="I88" s="2">
        <v>7.2591999999999995E-3</v>
      </c>
      <c r="J88" s="2">
        <v>6.1729999999999997E-3</v>
      </c>
    </row>
    <row r="89" spans="1:10" x14ac:dyDescent="0.25">
      <c r="A89">
        <v>85</v>
      </c>
      <c r="B89" s="7">
        <v>15.577999999999999</v>
      </c>
      <c r="C89" s="7">
        <v>16.164000000000001</v>
      </c>
      <c r="D89" s="7">
        <f t="shared" si="1"/>
        <v>31.742000000000001</v>
      </c>
      <c r="E89" s="6">
        <v>2.2480000000000002</v>
      </c>
      <c r="F89" s="6">
        <v>2.3049999999999997</v>
      </c>
      <c r="G89" s="6">
        <v>2.3079999999999998</v>
      </c>
      <c r="H89" s="2">
        <v>9.6600000000000002E-3</v>
      </c>
      <c r="I89" s="2">
        <v>7.0219999999999996E-3</v>
      </c>
      <c r="J89" s="2">
        <v>5.9336999999999992E-3</v>
      </c>
    </row>
    <row r="90" spans="1:10" x14ac:dyDescent="0.25">
      <c r="A90">
        <v>86</v>
      </c>
      <c r="B90" s="7">
        <v>15.574999999999999</v>
      </c>
      <c r="C90" s="7">
        <v>16.198</v>
      </c>
      <c r="D90" s="7">
        <f t="shared" si="1"/>
        <v>31.773</v>
      </c>
      <c r="E90" s="6">
        <v>2.258</v>
      </c>
      <c r="F90" s="6">
        <v>2.3200000000000003</v>
      </c>
      <c r="G90" s="6">
        <v>2.3180000000000001</v>
      </c>
      <c r="H90" s="2">
        <v>9.6600000000000002E-3</v>
      </c>
      <c r="I90" s="2">
        <v>6.9745000000000007E-3</v>
      </c>
      <c r="J90" s="2">
        <v>5.6944999999999999E-3</v>
      </c>
    </row>
    <row r="91" spans="1:10" x14ac:dyDescent="0.25">
      <c r="A91">
        <v>87</v>
      </c>
      <c r="B91" s="7">
        <v>15.491999999999999</v>
      </c>
      <c r="C91" s="7">
        <v>16.117999999999999</v>
      </c>
      <c r="D91" s="7">
        <f t="shared" si="1"/>
        <v>31.61</v>
      </c>
      <c r="E91" s="6">
        <v>2.2629999999999999</v>
      </c>
      <c r="F91" s="6">
        <v>2.3289999999999997</v>
      </c>
      <c r="G91" s="6">
        <v>2.3220000000000001</v>
      </c>
      <c r="H91" s="2">
        <v>9.7551000000000009E-3</v>
      </c>
      <c r="I91" s="2">
        <v>7.0219999999999996E-3</v>
      </c>
      <c r="J91" s="2">
        <v>5.5988000000000001E-3</v>
      </c>
    </row>
    <row r="92" spans="1:10" x14ac:dyDescent="0.25">
      <c r="A92">
        <v>88</v>
      </c>
      <c r="B92" s="7">
        <v>16.02</v>
      </c>
      <c r="C92" s="7">
        <v>16.344000000000001</v>
      </c>
      <c r="D92" s="7">
        <f t="shared" si="1"/>
        <v>32.364000000000004</v>
      </c>
      <c r="E92" s="6">
        <v>2.3780000000000001</v>
      </c>
      <c r="F92" s="6">
        <v>2.4350000000000001</v>
      </c>
      <c r="G92" s="6">
        <v>2.4419999999999997</v>
      </c>
      <c r="H92" s="2">
        <v>1.01359E-2</v>
      </c>
      <c r="I92" s="2">
        <v>7.1643000000000002E-3</v>
      </c>
      <c r="J92" s="2">
        <v>5.5509000000000001E-3</v>
      </c>
    </row>
    <row r="93" spans="1:10" x14ac:dyDescent="0.25">
      <c r="A93">
        <v>89</v>
      </c>
      <c r="B93" s="7">
        <v>16.786000000000001</v>
      </c>
      <c r="C93" s="7">
        <v>17.103999999999999</v>
      </c>
      <c r="D93" s="7">
        <f t="shared" si="1"/>
        <v>33.89</v>
      </c>
      <c r="E93" s="6">
        <v>2.4459999999999997</v>
      </c>
      <c r="F93" s="6">
        <v>2.5070000000000001</v>
      </c>
      <c r="G93" s="6">
        <v>2.524</v>
      </c>
      <c r="H93" s="2">
        <v>1.0326200000000001E-2</v>
      </c>
      <c r="I93" s="2">
        <v>7.4965000000000006E-3</v>
      </c>
      <c r="J93" s="2">
        <v>4.7373999999999993E-3</v>
      </c>
    </row>
    <row r="94" spans="1:10" x14ac:dyDescent="0.25">
      <c r="A94">
        <v>90</v>
      </c>
      <c r="B94" s="7">
        <v>16.912000000000003</v>
      </c>
      <c r="C94" s="7">
        <v>17.568000000000001</v>
      </c>
      <c r="D94" s="7">
        <f t="shared" si="1"/>
        <v>34.480000000000004</v>
      </c>
      <c r="E94" s="6">
        <v>2.48</v>
      </c>
      <c r="F94" s="6">
        <v>2.5409999999999999</v>
      </c>
      <c r="G94" s="6">
        <v>2.5579999999999998</v>
      </c>
      <c r="H94" s="2">
        <v>1.0421399999999999E-2</v>
      </c>
      <c r="I94" s="2">
        <v>7.6863000000000001E-3</v>
      </c>
      <c r="J94" s="2">
        <v>4.3067000000000001E-3</v>
      </c>
    </row>
    <row r="95" spans="1:10" x14ac:dyDescent="0.25">
      <c r="A95">
        <v>91</v>
      </c>
      <c r="B95" s="7">
        <v>16.899000000000001</v>
      </c>
      <c r="C95" s="7">
        <v>17.559000000000001</v>
      </c>
      <c r="D95" s="7">
        <f t="shared" si="1"/>
        <v>34.457999999999998</v>
      </c>
      <c r="E95" s="6">
        <v>2.4889999999999999</v>
      </c>
      <c r="F95" s="6">
        <v>2.5499999999999998</v>
      </c>
      <c r="G95" s="6">
        <v>2.5619999999999998</v>
      </c>
      <c r="H95" s="2">
        <v>1.0468999999999999E-2</v>
      </c>
      <c r="I95" s="2">
        <v>7.543900000000001E-3</v>
      </c>
      <c r="J95" s="2">
        <v>4.1631000000000003E-3</v>
      </c>
    </row>
    <row r="96" spans="1:10" x14ac:dyDescent="0.25">
      <c r="A96">
        <v>92</v>
      </c>
      <c r="B96" s="7">
        <v>16.817</v>
      </c>
      <c r="C96" s="7">
        <v>17.468</v>
      </c>
      <c r="D96" s="7">
        <f t="shared" si="1"/>
        <v>34.284999999999997</v>
      </c>
      <c r="E96" s="6">
        <v>2.504</v>
      </c>
      <c r="F96" s="6">
        <v>2.5649999999999999</v>
      </c>
      <c r="G96" s="6">
        <v>2.5720000000000001</v>
      </c>
      <c r="H96" s="2">
        <v>1.0516599999999999E-2</v>
      </c>
      <c r="I96" s="2">
        <v>7.7337000000000005E-3</v>
      </c>
      <c r="J96" s="2">
        <v>4.1631000000000003E-3</v>
      </c>
    </row>
    <row r="97" spans="1:10" x14ac:dyDescent="0.25">
      <c r="A97">
        <v>93</v>
      </c>
      <c r="B97" s="7">
        <v>17.256</v>
      </c>
      <c r="C97" s="7">
        <v>17.702999999999999</v>
      </c>
      <c r="D97" s="7">
        <f t="shared" si="1"/>
        <v>34.959000000000003</v>
      </c>
      <c r="E97" s="6">
        <v>2.6100000000000003</v>
      </c>
      <c r="F97" s="6">
        <v>2.661</v>
      </c>
      <c r="G97" s="6">
        <v>2.6869999999999998</v>
      </c>
      <c r="H97" s="2">
        <v>1.0992500000000001E-2</v>
      </c>
      <c r="I97" s="2">
        <v>7.6388000000000003E-3</v>
      </c>
      <c r="J97" s="2">
        <v>4.2588000000000001E-3</v>
      </c>
    </row>
    <row r="98" spans="1:10" x14ac:dyDescent="0.25">
      <c r="A98">
        <v>94</v>
      </c>
      <c r="B98" s="7">
        <v>18.129000000000001</v>
      </c>
      <c r="C98" s="7">
        <v>18.510999999999999</v>
      </c>
      <c r="D98" s="7">
        <f t="shared" si="1"/>
        <v>36.64</v>
      </c>
      <c r="E98" s="6">
        <v>2.6920000000000002</v>
      </c>
      <c r="F98" s="6">
        <v>2.7429999999999999</v>
      </c>
      <c r="G98" s="6">
        <v>2.7729999999999997</v>
      </c>
      <c r="H98" s="2">
        <v>1.1182899999999999E-2</v>
      </c>
      <c r="I98" s="2">
        <v>7.543900000000001E-3</v>
      </c>
      <c r="J98" s="2">
        <v>4.2110000000000003E-3</v>
      </c>
    </row>
    <row r="99" spans="1:10" x14ac:dyDescent="0.25">
      <c r="A99">
        <v>95</v>
      </c>
      <c r="B99" s="7">
        <v>18.48</v>
      </c>
      <c r="C99" s="7">
        <v>19.143000000000001</v>
      </c>
      <c r="D99" s="7">
        <f t="shared" si="1"/>
        <v>37.623000000000005</v>
      </c>
      <c r="E99" s="6">
        <v>2.73</v>
      </c>
      <c r="F99" s="6">
        <v>2.7810000000000001</v>
      </c>
      <c r="G99" s="6">
        <v>2.8119999999999998</v>
      </c>
      <c r="H99" s="2">
        <v>1.1278100000000001E-2</v>
      </c>
      <c r="I99" s="2">
        <v>7.5913999999999999E-3</v>
      </c>
      <c r="J99" s="2">
        <v>4.2588000000000001E-3</v>
      </c>
    </row>
    <row r="100" spans="1:10" x14ac:dyDescent="0.25">
      <c r="A100">
        <v>96</v>
      </c>
      <c r="B100" s="7">
        <v>18.490000000000002</v>
      </c>
      <c r="C100" s="7">
        <v>19.216000000000001</v>
      </c>
      <c r="D100" s="7">
        <f t="shared" si="1"/>
        <v>37.706000000000003</v>
      </c>
      <c r="E100" s="6">
        <v>2.7450000000000001</v>
      </c>
      <c r="F100" s="6">
        <v>2.7959999999999998</v>
      </c>
      <c r="G100" s="6">
        <v>2.8209999999999997</v>
      </c>
      <c r="H100" s="2">
        <v>1.1135299999999999E-2</v>
      </c>
      <c r="I100" s="2">
        <v>7.7337000000000005E-3</v>
      </c>
      <c r="J100" s="2">
        <v>4.2110000000000003E-3</v>
      </c>
    </row>
    <row r="101" spans="1:10" x14ac:dyDescent="0.25">
      <c r="A101">
        <v>97</v>
      </c>
      <c r="B101" s="7">
        <v>18.37</v>
      </c>
      <c r="C101" s="7">
        <v>19.134</v>
      </c>
      <c r="D101" s="7">
        <f t="shared" si="1"/>
        <v>37.504000000000005</v>
      </c>
      <c r="E101" s="6">
        <v>2.75</v>
      </c>
      <c r="F101" s="6">
        <v>2.8050000000000002</v>
      </c>
      <c r="G101" s="6">
        <v>2.8260000000000001</v>
      </c>
      <c r="H101" s="2">
        <v>1.1325700000000001E-2</v>
      </c>
      <c r="I101" s="2">
        <v>7.8285999999999998E-3</v>
      </c>
      <c r="J101" s="2">
        <v>4.2588000000000001E-3</v>
      </c>
    </row>
    <row r="102" spans="1:10" x14ac:dyDescent="0.25">
      <c r="A102">
        <v>98</v>
      </c>
      <c r="B102" s="7">
        <v>18.621000000000002</v>
      </c>
      <c r="C102" s="7">
        <v>19.186</v>
      </c>
      <c r="D102" s="7">
        <f t="shared" si="1"/>
        <v>37.807000000000002</v>
      </c>
      <c r="E102" s="6">
        <v>2.8170000000000002</v>
      </c>
      <c r="F102" s="6">
        <v>2.8679999999999999</v>
      </c>
      <c r="G102" s="6">
        <v>2.879</v>
      </c>
      <c r="H102" s="2">
        <v>1.15636E-2</v>
      </c>
      <c r="I102" s="2">
        <v>8.160800000000001E-3</v>
      </c>
      <c r="J102" s="2">
        <v>4.5458999999999994E-3</v>
      </c>
    </row>
    <row r="103" spans="1:10" x14ac:dyDescent="0.25">
      <c r="A103">
        <v>99</v>
      </c>
      <c r="B103" s="7">
        <v>18.957000000000001</v>
      </c>
      <c r="C103" s="7">
        <v>19.463999999999999</v>
      </c>
      <c r="D103" s="7">
        <f t="shared" si="1"/>
        <v>38.420999999999999</v>
      </c>
      <c r="E103" s="6">
        <v>2.8609999999999998</v>
      </c>
      <c r="F103" s="6">
        <v>2.911</v>
      </c>
      <c r="G103" s="6">
        <v>2.9219999999999997</v>
      </c>
      <c r="H103" s="2">
        <v>1.16112E-2</v>
      </c>
      <c r="I103" s="2">
        <v>8.3031000000000008E-3</v>
      </c>
      <c r="J103" s="2">
        <v>5.0244999999999995E-3</v>
      </c>
    </row>
    <row r="104" spans="1:10" x14ac:dyDescent="0.25">
      <c r="A104">
        <v>100</v>
      </c>
      <c r="B104" s="7">
        <v>19.198</v>
      </c>
      <c r="C104" s="7">
        <v>19.893999999999998</v>
      </c>
      <c r="D104" s="7">
        <f t="shared" si="1"/>
        <v>39.091999999999999</v>
      </c>
      <c r="E104" s="6">
        <v>2.9039999999999999</v>
      </c>
      <c r="F104" s="6">
        <v>2.95</v>
      </c>
      <c r="G104" s="6">
        <v>2.9649999999999999</v>
      </c>
      <c r="H104" s="2">
        <v>1.1706399999999999E-2</v>
      </c>
      <c r="I104" s="2">
        <v>8.2082000000000006E-3</v>
      </c>
      <c r="J104" s="2">
        <v>5.6465999999999999E-3</v>
      </c>
    </row>
    <row r="105" spans="1:10" x14ac:dyDescent="0.25">
      <c r="A105">
        <v>101</v>
      </c>
      <c r="B105" s="7">
        <v>19.21</v>
      </c>
      <c r="C105" s="7">
        <v>20.024999999999999</v>
      </c>
      <c r="D105" s="7">
        <f t="shared" si="1"/>
        <v>39.234999999999999</v>
      </c>
      <c r="E105" s="6">
        <v>2.9139999999999997</v>
      </c>
      <c r="F105" s="6">
        <v>2.9590000000000001</v>
      </c>
      <c r="G105" s="6">
        <v>2.9699999999999998</v>
      </c>
      <c r="H105" s="2">
        <v>1.1849200000000001E-2</v>
      </c>
      <c r="I105" s="2">
        <v>8.3031000000000008E-3</v>
      </c>
      <c r="J105" s="2">
        <v>5.9815999999999992E-3</v>
      </c>
    </row>
    <row r="106" spans="1:10" x14ac:dyDescent="0.25">
      <c r="A106">
        <v>102</v>
      </c>
      <c r="B106" s="7">
        <v>19.152000000000001</v>
      </c>
      <c r="C106" s="7">
        <v>19.940000000000001</v>
      </c>
      <c r="D106" s="7">
        <f t="shared" si="1"/>
        <v>39.091999999999999</v>
      </c>
      <c r="E106" s="6">
        <v>2.919</v>
      </c>
      <c r="F106" s="6">
        <v>2.964</v>
      </c>
      <c r="G106" s="6">
        <v>2.98</v>
      </c>
      <c r="H106" s="2">
        <v>1.1801600000000001E-2</v>
      </c>
      <c r="I106" s="2">
        <v>8.4454999999999999E-3</v>
      </c>
      <c r="J106" s="2">
        <v>6.4602000000000001E-3</v>
      </c>
    </row>
    <row r="107" spans="1:10" x14ac:dyDescent="0.25">
      <c r="A107">
        <v>103</v>
      </c>
      <c r="B107" s="7">
        <v>19.063000000000002</v>
      </c>
      <c r="C107" s="7">
        <v>19.835999999999999</v>
      </c>
      <c r="D107" s="7">
        <f t="shared" si="1"/>
        <v>38.899000000000001</v>
      </c>
      <c r="E107" s="6">
        <v>2.923</v>
      </c>
      <c r="F107" s="6">
        <v>2.9689999999999999</v>
      </c>
      <c r="G107" s="6">
        <v>2.98</v>
      </c>
      <c r="H107" s="2">
        <v>1.1849200000000001E-2</v>
      </c>
      <c r="I107" s="2">
        <v>8.7302000000000005E-3</v>
      </c>
      <c r="J107" s="2">
        <v>6.7472999999999995E-3</v>
      </c>
    </row>
    <row r="108" spans="1:10" x14ac:dyDescent="0.25">
      <c r="A108">
        <v>104</v>
      </c>
      <c r="B108" s="7">
        <v>19.018000000000001</v>
      </c>
      <c r="C108" s="7">
        <v>19.798999999999999</v>
      </c>
      <c r="D108" s="7">
        <f t="shared" si="1"/>
        <v>38.817</v>
      </c>
      <c r="E108" s="6">
        <v>2.923</v>
      </c>
      <c r="F108" s="6">
        <v>2.9740000000000002</v>
      </c>
      <c r="G108" s="6">
        <v>2.9849999999999999</v>
      </c>
      <c r="H108" s="2">
        <v>1.1944400000000001E-2</v>
      </c>
      <c r="I108" s="2">
        <v>8.8725000000000002E-3</v>
      </c>
      <c r="J108" s="2">
        <v>6.9386999999999999E-3</v>
      </c>
    </row>
    <row r="109" spans="1:10" x14ac:dyDescent="0.25">
      <c r="A109">
        <v>105</v>
      </c>
      <c r="B109" s="7">
        <v>18.966000000000001</v>
      </c>
      <c r="C109" s="7">
        <v>19.731999999999999</v>
      </c>
      <c r="D109" s="7">
        <f t="shared" si="1"/>
        <v>38.698</v>
      </c>
      <c r="E109" s="6">
        <v>2.9279999999999999</v>
      </c>
      <c r="F109" s="6">
        <v>2.9740000000000002</v>
      </c>
      <c r="G109" s="6">
        <v>2.9849999999999999</v>
      </c>
      <c r="H109" s="2">
        <v>1.1944400000000001E-2</v>
      </c>
      <c r="I109" s="2">
        <v>8.8250999999999989E-3</v>
      </c>
      <c r="J109" s="2">
        <v>7.0344000000000005E-3</v>
      </c>
    </row>
    <row r="110" spans="1:10" x14ac:dyDescent="0.25">
      <c r="A110">
        <v>106</v>
      </c>
      <c r="B110" s="7">
        <v>18.963000000000001</v>
      </c>
      <c r="C110" s="7">
        <v>19.731999999999999</v>
      </c>
      <c r="D110" s="7">
        <f t="shared" si="1"/>
        <v>38.695</v>
      </c>
      <c r="E110" s="6">
        <v>2.9279999999999999</v>
      </c>
      <c r="F110" s="6">
        <v>2.9790000000000001</v>
      </c>
      <c r="G110" s="6">
        <v>2.9849999999999999</v>
      </c>
      <c r="H110" s="2">
        <v>1.20395E-2</v>
      </c>
      <c r="I110" s="2">
        <v>8.9200000000000008E-3</v>
      </c>
      <c r="J110" s="2">
        <v>7.1780000000000004E-3</v>
      </c>
    </row>
    <row r="111" spans="1:10" x14ac:dyDescent="0.25">
      <c r="A111">
        <v>107</v>
      </c>
      <c r="B111" s="7">
        <v>18.908000000000001</v>
      </c>
      <c r="C111" s="7">
        <v>19.643999999999998</v>
      </c>
      <c r="D111" s="7">
        <f t="shared" si="1"/>
        <v>38.552</v>
      </c>
      <c r="E111" s="6">
        <v>2.9329999999999998</v>
      </c>
      <c r="F111" s="6">
        <v>2.9790000000000001</v>
      </c>
      <c r="G111" s="6">
        <v>2.9889999999999999</v>
      </c>
      <c r="H111" s="2">
        <v>1.20395E-2</v>
      </c>
      <c r="I111" s="2">
        <v>9.1097999999999995E-3</v>
      </c>
      <c r="J111" s="2">
        <v>7.2736999999999993E-3</v>
      </c>
    </row>
    <row r="112" spans="1:10" x14ac:dyDescent="0.25">
      <c r="A112">
        <v>108</v>
      </c>
      <c r="B112" s="7">
        <v>18.859000000000002</v>
      </c>
      <c r="C112" s="7">
        <v>19.646999999999998</v>
      </c>
      <c r="D112" s="7">
        <f t="shared" si="1"/>
        <v>38.506</v>
      </c>
      <c r="E112" s="6">
        <v>2.9379999999999997</v>
      </c>
      <c r="F112" s="6">
        <v>2.988</v>
      </c>
      <c r="G112" s="6">
        <v>2.9889999999999999</v>
      </c>
      <c r="H112" s="2">
        <v>1.21823E-2</v>
      </c>
      <c r="I112" s="2">
        <v>9.3470000000000011E-3</v>
      </c>
      <c r="J112" s="2">
        <v>7.4172999999999999E-3</v>
      </c>
    </row>
    <row r="113" spans="1:10" x14ac:dyDescent="0.25">
      <c r="A113">
        <v>109</v>
      </c>
      <c r="B113" s="7">
        <v>19.173000000000002</v>
      </c>
      <c r="C113" s="7">
        <v>19.841999999999999</v>
      </c>
      <c r="D113" s="7">
        <f t="shared" si="1"/>
        <v>39.015000000000001</v>
      </c>
      <c r="E113" s="6">
        <v>2.9670000000000001</v>
      </c>
      <c r="F113" s="6">
        <v>3.012</v>
      </c>
      <c r="G113" s="6">
        <v>3.0229999999999997</v>
      </c>
      <c r="H113" s="2">
        <v>1.23727E-2</v>
      </c>
      <c r="I113" s="2">
        <v>9.2995999999999999E-3</v>
      </c>
      <c r="J113" s="2">
        <v>7.7043999999999993E-3</v>
      </c>
    </row>
    <row r="114" spans="1:10" x14ac:dyDescent="0.25">
      <c r="A114">
        <v>110</v>
      </c>
      <c r="B114" s="7">
        <v>19.253</v>
      </c>
      <c r="C114" s="7">
        <v>20.030999999999999</v>
      </c>
      <c r="D114" s="7">
        <f t="shared" si="1"/>
        <v>39.283999999999999</v>
      </c>
      <c r="E114" s="6">
        <v>2.972</v>
      </c>
      <c r="F114" s="6">
        <v>3.012</v>
      </c>
      <c r="G114" s="6">
        <v>3.028</v>
      </c>
      <c r="H114" s="2">
        <v>1.23727E-2</v>
      </c>
      <c r="I114" s="2">
        <v>9.5368000000000015E-3</v>
      </c>
      <c r="J114" s="2">
        <v>7.9436999999999997E-3</v>
      </c>
    </row>
    <row r="115" spans="1:10" x14ac:dyDescent="0.25">
      <c r="A115">
        <v>111</v>
      </c>
      <c r="B115" s="7">
        <v>19.253</v>
      </c>
      <c r="C115" s="7">
        <v>20.036999999999999</v>
      </c>
      <c r="D115" s="7">
        <f t="shared" si="1"/>
        <v>39.29</v>
      </c>
      <c r="E115" s="6">
        <v>2.976</v>
      </c>
      <c r="F115" s="6">
        <v>3.0219999999999998</v>
      </c>
      <c r="G115" s="6">
        <v>3.028</v>
      </c>
      <c r="H115" s="2">
        <v>1.2467900000000001E-2</v>
      </c>
      <c r="I115" s="2">
        <v>9.5843000000000005E-3</v>
      </c>
      <c r="J115" s="2">
        <v>8.1350999999999993E-3</v>
      </c>
    </row>
    <row r="116" spans="1:10" x14ac:dyDescent="0.25">
      <c r="A116">
        <v>112</v>
      </c>
      <c r="B116" s="7">
        <v>19.497</v>
      </c>
      <c r="C116" s="7">
        <v>20.079999999999998</v>
      </c>
      <c r="D116" s="7">
        <f t="shared" si="1"/>
        <v>39.576999999999998</v>
      </c>
      <c r="E116" s="6">
        <v>3.0490000000000004</v>
      </c>
      <c r="F116" s="6">
        <v>3.085</v>
      </c>
      <c r="G116" s="6">
        <v>3.109</v>
      </c>
      <c r="H116" s="2">
        <v>1.2801E-2</v>
      </c>
      <c r="I116" s="2">
        <v>9.7266000000000002E-3</v>
      </c>
      <c r="J116" s="2">
        <v>9.3316000000000007E-3</v>
      </c>
    </row>
    <row r="117" spans="1:10" x14ac:dyDescent="0.25">
      <c r="A117">
        <v>113</v>
      </c>
      <c r="B117" s="7">
        <v>20.376000000000001</v>
      </c>
      <c r="C117" s="7">
        <v>20.559000000000001</v>
      </c>
      <c r="D117" s="7">
        <f t="shared" si="1"/>
        <v>40.935000000000002</v>
      </c>
      <c r="E117" s="6">
        <v>3.16</v>
      </c>
      <c r="F117" s="6">
        <v>3.181</v>
      </c>
      <c r="G117" s="6">
        <v>3.2149999999999999</v>
      </c>
      <c r="H117" s="2">
        <v>1.3038999999999999E-2</v>
      </c>
      <c r="I117" s="2">
        <v>1.0201100000000001E-2</v>
      </c>
      <c r="J117" s="2">
        <v>1.27776E-2</v>
      </c>
    </row>
    <row r="118" spans="1:10" x14ac:dyDescent="0.25">
      <c r="A118">
        <v>114</v>
      </c>
      <c r="B118" s="7">
        <v>20.876000000000001</v>
      </c>
      <c r="C118" s="7">
        <v>21.567</v>
      </c>
      <c r="D118" s="7">
        <f t="shared" si="1"/>
        <v>42.442999999999998</v>
      </c>
      <c r="E118" s="6">
        <v>3.2220000000000004</v>
      </c>
      <c r="F118" s="6">
        <v>3.238</v>
      </c>
      <c r="G118" s="6">
        <v>3.2729999999999997</v>
      </c>
      <c r="H118" s="2">
        <v>1.31818E-2</v>
      </c>
      <c r="I118" s="2">
        <v>1.07706E-2</v>
      </c>
      <c r="J118" s="2">
        <v>1.5505800000000002E-2</v>
      </c>
    </row>
    <row r="119" spans="1:10" x14ac:dyDescent="0.25">
      <c r="A119">
        <v>115</v>
      </c>
      <c r="B119" s="7">
        <v>21.066000000000003</v>
      </c>
      <c r="C119" s="7">
        <v>21.832000000000001</v>
      </c>
      <c r="D119" s="7">
        <f t="shared" si="1"/>
        <v>42.898000000000003</v>
      </c>
      <c r="E119" s="6">
        <v>3.242</v>
      </c>
      <c r="F119" s="6">
        <v>3.258</v>
      </c>
      <c r="G119" s="6">
        <v>3.2919999999999998</v>
      </c>
      <c r="H119" s="2">
        <v>1.3229400000000001E-2</v>
      </c>
      <c r="I119" s="2">
        <v>1.09129E-2</v>
      </c>
      <c r="J119" s="2">
        <v>1.7851200000000001E-2</v>
      </c>
    </row>
    <row r="120" spans="1:10" x14ac:dyDescent="0.25">
      <c r="A120">
        <v>116</v>
      </c>
      <c r="B120" s="7">
        <v>20.98</v>
      </c>
      <c r="C120" s="7">
        <v>21.844000000000001</v>
      </c>
      <c r="D120" s="7">
        <f t="shared" si="1"/>
        <v>42.823999999999998</v>
      </c>
      <c r="E120" s="6">
        <v>3.2510000000000003</v>
      </c>
      <c r="F120" s="6">
        <v>3.2629999999999999</v>
      </c>
      <c r="G120" s="6">
        <v>3.3009999999999997</v>
      </c>
      <c r="H120" s="2">
        <v>1.3229400000000001E-2</v>
      </c>
      <c r="I120" s="2">
        <v>1.11027E-2</v>
      </c>
      <c r="J120" s="2">
        <v>1.8808500000000002E-2</v>
      </c>
    </row>
    <row r="121" spans="1:10" x14ac:dyDescent="0.25">
      <c r="A121">
        <v>117</v>
      </c>
      <c r="B121" s="7">
        <v>20.882000000000001</v>
      </c>
      <c r="C121" s="7">
        <v>21.71</v>
      </c>
      <c r="D121" s="7">
        <f t="shared" si="1"/>
        <v>42.591999999999999</v>
      </c>
      <c r="E121" s="6">
        <v>3.266</v>
      </c>
      <c r="F121" s="6">
        <v>3.282</v>
      </c>
      <c r="G121" s="6">
        <v>3.306</v>
      </c>
      <c r="H121" s="2">
        <v>1.3277000000000001E-2</v>
      </c>
      <c r="I121" s="2">
        <v>1.09604E-2</v>
      </c>
      <c r="J121" s="2">
        <v>1.9478700000000002E-2</v>
      </c>
    </row>
    <row r="122" spans="1:10" x14ac:dyDescent="0.25">
      <c r="A122">
        <v>118</v>
      </c>
      <c r="B122" s="7">
        <v>21.221</v>
      </c>
      <c r="C122" s="7">
        <v>21.957000000000001</v>
      </c>
      <c r="D122" s="7">
        <f t="shared" si="1"/>
        <v>43.177999999999997</v>
      </c>
      <c r="E122" s="6">
        <v>3.3330000000000002</v>
      </c>
      <c r="F122" s="6">
        <v>3.3439999999999999</v>
      </c>
      <c r="G122" s="6">
        <v>3.3780000000000001</v>
      </c>
      <c r="H122" s="2">
        <v>1.35625E-2</v>
      </c>
      <c r="I122" s="2">
        <v>1.09129E-2</v>
      </c>
      <c r="J122" s="2">
        <v>2.0675400000000003E-2</v>
      </c>
    </row>
    <row r="123" spans="1:10" x14ac:dyDescent="0.25">
      <c r="A123">
        <v>119</v>
      </c>
      <c r="B123" s="7">
        <v>21.763999999999999</v>
      </c>
      <c r="C123" s="7">
        <v>22.414999999999999</v>
      </c>
      <c r="D123" s="7">
        <f t="shared" si="1"/>
        <v>44.179000000000002</v>
      </c>
      <c r="E123" s="6">
        <v>3.3959999999999999</v>
      </c>
      <c r="F123" s="6">
        <v>3.3969999999999998</v>
      </c>
      <c r="G123" s="6">
        <v>3.4449999999999998</v>
      </c>
      <c r="H123" s="2">
        <v>1.37529E-2</v>
      </c>
      <c r="I123" s="2">
        <v>1.1245100000000001E-2</v>
      </c>
      <c r="J123" s="2">
        <v>2.2494500000000001E-2</v>
      </c>
    </row>
    <row r="124" spans="1:10" x14ac:dyDescent="0.25">
      <c r="A124">
        <v>120</v>
      </c>
      <c r="B124" s="7">
        <v>22.134</v>
      </c>
      <c r="C124" s="7">
        <v>22.952000000000002</v>
      </c>
      <c r="D124" s="7">
        <f t="shared" si="1"/>
        <v>45.085999999999999</v>
      </c>
      <c r="E124" s="6">
        <v>3.4489999999999998</v>
      </c>
      <c r="F124" s="6">
        <v>3.4550000000000001</v>
      </c>
      <c r="G124" s="6">
        <v>3.508</v>
      </c>
      <c r="H124" s="2">
        <v>1.3895699999999999E-2</v>
      </c>
      <c r="I124" s="2">
        <v>1.14349E-2</v>
      </c>
      <c r="J124" s="2">
        <v>2.5223200000000001E-2</v>
      </c>
    </row>
    <row r="125" spans="1:10" x14ac:dyDescent="0.25">
      <c r="A125">
        <v>121</v>
      </c>
      <c r="B125" s="7">
        <v>22.28</v>
      </c>
      <c r="C125" s="7">
        <v>23.138000000000002</v>
      </c>
      <c r="D125" s="7">
        <f t="shared" si="1"/>
        <v>45.418000000000006</v>
      </c>
      <c r="E125" s="6">
        <v>3.4829999999999997</v>
      </c>
      <c r="F125" s="6">
        <v>3.4889999999999999</v>
      </c>
      <c r="G125" s="6">
        <v>3.5459999999999998</v>
      </c>
      <c r="H125" s="2">
        <v>1.4038499999999999E-2</v>
      </c>
      <c r="I125" s="2">
        <v>1.12926E-2</v>
      </c>
      <c r="J125" s="2">
        <v>2.8000000000000001E-2</v>
      </c>
    </row>
    <row r="126" spans="1:10" x14ac:dyDescent="0.25">
      <c r="A126">
        <v>122</v>
      </c>
      <c r="B126" s="7">
        <v>22.423999999999999</v>
      </c>
      <c r="C126" s="7">
        <v>23.175000000000001</v>
      </c>
      <c r="D126" s="7">
        <f t="shared" si="1"/>
        <v>45.599000000000004</v>
      </c>
      <c r="E126" s="6">
        <v>3.5119999999999996</v>
      </c>
      <c r="F126" s="6">
        <v>3.5129999999999999</v>
      </c>
      <c r="G126" s="6">
        <v>3.57</v>
      </c>
      <c r="H126" s="2">
        <v>1.4133699999999999E-2</v>
      </c>
      <c r="I126" s="2">
        <v>1.1387500000000002E-2</v>
      </c>
      <c r="J126" s="2">
        <v>3.2548500000000001E-2</v>
      </c>
    </row>
    <row r="127" spans="1:10" x14ac:dyDescent="0.25">
      <c r="A127">
        <v>123</v>
      </c>
      <c r="B127" s="7">
        <v>22.384</v>
      </c>
      <c r="C127" s="7">
        <v>23.236000000000001</v>
      </c>
      <c r="D127" s="7">
        <f t="shared" si="1"/>
        <v>45.620000000000005</v>
      </c>
      <c r="E127" s="6">
        <v>3.5209999999999999</v>
      </c>
      <c r="F127" s="6">
        <v>3.5219999999999998</v>
      </c>
      <c r="G127" s="6">
        <v>3.5749999999999997</v>
      </c>
      <c r="H127" s="2">
        <v>1.4038499999999999E-2</v>
      </c>
      <c r="I127" s="2">
        <v>1.1529800000000002E-2</v>
      </c>
      <c r="J127" s="2">
        <v>3.46553E-2</v>
      </c>
    </row>
    <row r="128" spans="1:10" x14ac:dyDescent="0.25">
      <c r="A128">
        <v>124</v>
      </c>
      <c r="B128" s="7">
        <v>22.295999999999999</v>
      </c>
      <c r="C128" s="7">
        <v>23.239000000000001</v>
      </c>
      <c r="D128" s="7">
        <f t="shared" si="1"/>
        <v>45.534999999999997</v>
      </c>
      <c r="E128" s="6">
        <v>3.55</v>
      </c>
      <c r="F128" s="6">
        <v>3.5459999999999998</v>
      </c>
      <c r="G128" s="6">
        <v>3.58</v>
      </c>
      <c r="H128" s="2">
        <v>1.4276400000000002E-2</v>
      </c>
      <c r="I128" s="2">
        <v>1.15773E-2</v>
      </c>
      <c r="J128" s="2">
        <v>3.6283300000000004E-2</v>
      </c>
    </row>
    <row r="129" spans="1:10" x14ac:dyDescent="0.25">
      <c r="A129">
        <v>125</v>
      </c>
      <c r="B129" s="7">
        <v>22.784000000000002</v>
      </c>
      <c r="C129" s="7">
        <v>23.355</v>
      </c>
      <c r="D129" s="7">
        <f t="shared" si="1"/>
        <v>46.139000000000003</v>
      </c>
      <c r="E129" s="6">
        <v>3.6420000000000003</v>
      </c>
      <c r="F129" s="6">
        <v>3.633</v>
      </c>
      <c r="G129" s="6">
        <v>3.6759999999999997</v>
      </c>
      <c r="H129" s="2">
        <v>1.44192E-2</v>
      </c>
      <c r="I129" s="2">
        <v>1.1909400000000001E-2</v>
      </c>
      <c r="J129" s="2">
        <v>4.06889E-2</v>
      </c>
    </row>
    <row r="130" spans="1:10" x14ac:dyDescent="0.25">
      <c r="A130">
        <v>126</v>
      </c>
      <c r="B130" s="7">
        <v>23.397000000000002</v>
      </c>
      <c r="C130" s="7">
        <v>23.757999999999999</v>
      </c>
      <c r="D130" s="7">
        <f t="shared" si="1"/>
        <v>47.155000000000001</v>
      </c>
      <c r="E130" s="6">
        <v>3.7050000000000001</v>
      </c>
      <c r="F130" s="6">
        <v>3.6909999999999998</v>
      </c>
      <c r="G130" s="6">
        <v>3.738</v>
      </c>
      <c r="H130" s="2">
        <v>1.46096E-2</v>
      </c>
      <c r="I130" s="2">
        <v>1.20993E-2</v>
      </c>
      <c r="J130" s="2">
        <v>4.76812E-2</v>
      </c>
    </row>
    <row r="131" spans="1:10" x14ac:dyDescent="0.25">
      <c r="A131">
        <v>127</v>
      </c>
      <c r="B131" s="7">
        <v>23.687000000000001</v>
      </c>
      <c r="C131" s="7">
        <v>24.484000000000002</v>
      </c>
      <c r="D131" s="7">
        <f t="shared" si="1"/>
        <v>48.171000000000006</v>
      </c>
      <c r="E131" s="6">
        <v>3.7629999999999999</v>
      </c>
      <c r="F131" s="6">
        <v>3.7490000000000001</v>
      </c>
      <c r="G131" s="6">
        <v>3.7959999999999998</v>
      </c>
      <c r="H131" s="2">
        <v>1.4704800000000001E-2</v>
      </c>
      <c r="I131" s="2">
        <v>1.1956899999999999E-2</v>
      </c>
      <c r="J131" s="2">
        <v>5.8123399999999992E-2</v>
      </c>
    </row>
    <row r="132" spans="1:10" x14ac:dyDescent="0.25">
      <c r="A132">
        <v>128</v>
      </c>
      <c r="B132" s="7">
        <v>23.849</v>
      </c>
      <c r="C132" s="7">
        <v>24.744</v>
      </c>
      <c r="D132" s="7">
        <f t="shared" si="1"/>
        <v>48.593000000000004</v>
      </c>
      <c r="E132" s="6">
        <v>3.782</v>
      </c>
      <c r="F132" s="6">
        <v>3.7679999999999998</v>
      </c>
      <c r="G132" s="6">
        <v>3.8149999999999999</v>
      </c>
      <c r="H132" s="2">
        <v>1.4752400000000001E-2</v>
      </c>
      <c r="I132" s="2">
        <v>1.1909400000000001E-2</v>
      </c>
      <c r="J132" s="2">
        <v>6.35849E-2</v>
      </c>
    </row>
    <row r="133" spans="1:10" x14ac:dyDescent="0.25">
      <c r="A133">
        <v>129</v>
      </c>
      <c r="B133" s="7">
        <v>23.712</v>
      </c>
      <c r="C133" s="7">
        <v>24.661000000000001</v>
      </c>
      <c r="D133" s="7">
        <f t="shared" ref="D133:D196" si="2">B133+C133</f>
        <v>48.373000000000005</v>
      </c>
      <c r="E133" s="6">
        <v>3.7919999999999998</v>
      </c>
      <c r="F133" s="6">
        <v>3.7770000000000001</v>
      </c>
      <c r="G133" s="6">
        <v>3.82</v>
      </c>
      <c r="H133" s="2">
        <v>1.4847600000000001E-2</v>
      </c>
      <c r="I133" s="2">
        <v>1.21467E-2</v>
      </c>
      <c r="J133" s="2">
        <v>6.6076299999999991E-2</v>
      </c>
    </row>
    <row r="134" spans="1:10" x14ac:dyDescent="0.25">
      <c r="A134">
        <v>130</v>
      </c>
      <c r="B134" s="7">
        <v>23.867000000000001</v>
      </c>
      <c r="C134" s="7">
        <v>24.704000000000001</v>
      </c>
      <c r="D134" s="7">
        <f t="shared" si="2"/>
        <v>48.570999999999998</v>
      </c>
      <c r="E134" s="6">
        <v>3.835</v>
      </c>
      <c r="F134" s="6">
        <v>3.8159999999999998</v>
      </c>
      <c r="G134" s="6">
        <v>3.8580000000000001</v>
      </c>
      <c r="H134" s="2">
        <v>1.4942799999999999E-2</v>
      </c>
      <c r="I134" s="2">
        <v>1.23365E-2</v>
      </c>
      <c r="J134" s="2">
        <v>6.9669899999999993E-2</v>
      </c>
    </row>
    <row r="135" spans="1:10" x14ac:dyDescent="0.25">
      <c r="A135">
        <v>131</v>
      </c>
      <c r="B135" s="7">
        <v>23.962</v>
      </c>
      <c r="C135" s="7">
        <v>24.741</v>
      </c>
      <c r="D135" s="7">
        <f t="shared" si="2"/>
        <v>48.703000000000003</v>
      </c>
      <c r="E135" s="6">
        <v>3.84</v>
      </c>
      <c r="F135" s="6">
        <v>3.8250000000000002</v>
      </c>
      <c r="G135" s="6">
        <v>3.863</v>
      </c>
      <c r="H135" s="2">
        <v>1.4990399999999999E-2</v>
      </c>
      <c r="I135" s="2">
        <v>1.24314E-2</v>
      </c>
      <c r="J135" s="2">
        <v>7.2113699999999989E-2</v>
      </c>
    </row>
    <row r="136" spans="1:10" x14ac:dyDescent="0.25">
      <c r="A136">
        <v>132</v>
      </c>
      <c r="B136" s="7">
        <v>24.032</v>
      </c>
      <c r="C136" s="7">
        <v>24.911999999999999</v>
      </c>
      <c r="D136" s="7">
        <f t="shared" si="2"/>
        <v>48.944000000000003</v>
      </c>
      <c r="E136" s="6">
        <v>3.859</v>
      </c>
      <c r="F136" s="6">
        <v>3.84</v>
      </c>
      <c r="G136" s="6">
        <v>3.8819999999999997</v>
      </c>
      <c r="H136" s="2">
        <v>1.5085599999999999E-2</v>
      </c>
      <c r="I136" s="2">
        <v>1.23365E-2</v>
      </c>
      <c r="J136" s="2">
        <v>7.4317999999999995E-2</v>
      </c>
    </row>
    <row r="137" spans="1:10" x14ac:dyDescent="0.25">
      <c r="A137">
        <v>133</v>
      </c>
      <c r="B137" s="7">
        <v>23.989000000000001</v>
      </c>
      <c r="C137" s="7">
        <v>24.936</v>
      </c>
      <c r="D137" s="7">
        <f t="shared" si="2"/>
        <v>48.924999999999997</v>
      </c>
      <c r="E137" s="6">
        <v>3.8639999999999999</v>
      </c>
      <c r="F137" s="6">
        <v>3.85</v>
      </c>
      <c r="G137" s="6">
        <v>3.8869999999999996</v>
      </c>
      <c r="H137" s="2">
        <v>1.5085599999999999E-2</v>
      </c>
      <c r="I137" s="2">
        <v>1.2289100000000001E-2</v>
      </c>
      <c r="J137" s="2">
        <v>7.5947399999999998E-2</v>
      </c>
    </row>
    <row r="138" spans="1:10" x14ac:dyDescent="0.25">
      <c r="A138">
        <v>134</v>
      </c>
      <c r="B138" s="7">
        <v>23.98</v>
      </c>
      <c r="C138" s="7">
        <v>24.850999999999999</v>
      </c>
      <c r="D138" s="7">
        <f t="shared" si="2"/>
        <v>48.831000000000003</v>
      </c>
      <c r="E138" s="6">
        <v>3.8689999999999998</v>
      </c>
      <c r="F138" s="6">
        <v>3.85</v>
      </c>
      <c r="G138" s="6">
        <v>3.8869999999999996</v>
      </c>
      <c r="H138" s="2">
        <v>1.51808E-2</v>
      </c>
      <c r="I138" s="2">
        <v>1.2526299999999999E-2</v>
      </c>
      <c r="J138" s="2">
        <v>7.7097499999999985E-2</v>
      </c>
    </row>
    <row r="139" spans="1:10" x14ac:dyDescent="0.25">
      <c r="A139">
        <v>135</v>
      </c>
      <c r="B139" s="7">
        <v>23.888999999999999</v>
      </c>
      <c r="C139" s="7">
        <v>24.798999999999999</v>
      </c>
      <c r="D139" s="7">
        <f t="shared" si="2"/>
        <v>48.688000000000002</v>
      </c>
      <c r="E139" s="6">
        <v>3.8689999999999998</v>
      </c>
      <c r="F139" s="6">
        <v>3.8540000000000001</v>
      </c>
      <c r="G139" s="6">
        <v>3.8919999999999995</v>
      </c>
      <c r="H139" s="2">
        <v>1.51808E-2</v>
      </c>
      <c r="I139" s="2">
        <v>1.23365E-2</v>
      </c>
      <c r="J139" s="2">
        <v>7.7960100000000004E-2</v>
      </c>
    </row>
    <row r="140" spans="1:10" x14ac:dyDescent="0.25">
      <c r="A140">
        <v>136</v>
      </c>
      <c r="B140" s="7">
        <v>23.877000000000002</v>
      </c>
      <c r="C140" s="7">
        <v>24.75</v>
      </c>
      <c r="D140" s="7">
        <f t="shared" si="2"/>
        <v>48.627000000000002</v>
      </c>
      <c r="E140" s="6">
        <v>3.8689999999999998</v>
      </c>
      <c r="F140" s="6">
        <v>3.8540000000000001</v>
      </c>
      <c r="G140" s="6">
        <v>3.8919999999999995</v>
      </c>
      <c r="H140" s="2">
        <v>1.51808E-2</v>
      </c>
      <c r="I140" s="2">
        <v>1.2241600000000002E-2</v>
      </c>
      <c r="J140" s="2">
        <v>7.8678999999999999E-2</v>
      </c>
    </row>
    <row r="141" spans="1:10" x14ac:dyDescent="0.25">
      <c r="A141">
        <v>137</v>
      </c>
      <c r="B141" s="7">
        <v>23.873000000000001</v>
      </c>
      <c r="C141" s="7">
        <v>24.774000000000001</v>
      </c>
      <c r="D141" s="7">
        <f t="shared" si="2"/>
        <v>48.647000000000006</v>
      </c>
      <c r="E141" s="6">
        <v>3.9029999999999996</v>
      </c>
      <c r="F141" s="6">
        <v>3.8879999999999999</v>
      </c>
      <c r="G141" s="6">
        <v>3.92</v>
      </c>
      <c r="H141" s="2">
        <v>1.5323500000000002E-2</v>
      </c>
      <c r="I141" s="2">
        <v>1.23365E-2</v>
      </c>
      <c r="J141" s="2">
        <v>7.968539999999999E-2</v>
      </c>
    </row>
    <row r="142" spans="1:10" x14ac:dyDescent="0.25">
      <c r="A142">
        <v>138</v>
      </c>
      <c r="B142" s="7">
        <v>24.362000000000002</v>
      </c>
      <c r="C142" s="7">
        <v>25.164999999999999</v>
      </c>
      <c r="D142" s="7">
        <f t="shared" si="2"/>
        <v>49.527000000000001</v>
      </c>
      <c r="E142" s="6">
        <v>3.9560000000000004</v>
      </c>
      <c r="F142" s="6">
        <v>3.931</v>
      </c>
      <c r="G142" s="6">
        <v>3.9779999999999998</v>
      </c>
      <c r="H142" s="2">
        <v>1.5513900000000001E-2</v>
      </c>
      <c r="I142" s="2">
        <v>1.2526299999999999E-2</v>
      </c>
      <c r="J142" s="2">
        <v>8.2321399999999989E-2</v>
      </c>
    </row>
    <row r="143" spans="1:10" x14ac:dyDescent="0.25">
      <c r="A143">
        <v>139</v>
      </c>
      <c r="B143" s="7">
        <v>24.664000000000001</v>
      </c>
      <c r="C143" s="7">
        <v>25.591999999999999</v>
      </c>
      <c r="D143" s="7">
        <f t="shared" si="2"/>
        <v>50.256</v>
      </c>
      <c r="E143" s="6">
        <v>3.9649999999999999</v>
      </c>
      <c r="F143" s="6">
        <v>3.9409999999999998</v>
      </c>
      <c r="G143" s="6">
        <v>3.9870000000000001</v>
      </c>
      <c r="H143" s="2">
        <v>1.5513900000000001E-2</v>
      </c>
      <c r="I143" s="2">
        <v>1.2621200000000001E-2</v>
      </c>
      <c r="J143" s="2">
        <v>8.4190699999999993E-2</v>
      </c>
    </row>
    <row r="144" spans="1:10" x14ac:dyDescent="0.25">
      <c r="A144">
        <v>140</v>
      </c>
      <c r="B144" s="7">
        <v>24.633000000000003</v>
      </c>
      <c r="C144" s="7">
        <v>25.547000000000001</v>
      </c>
      <c r="D144" s="7">
        <f t="shared" si="2"/>
        <v>50.180000000000007</v>
      </c>
      <c r="E144" s="6">
        <v>3.9699999999999998</v>
      </c>
      <c r="F144" s="6">
        <v>3.9460000000000002</v>
      </c>
      <c r="G144" s="6">
        <v>3.9870000000000001</v>
      </c>
      <c r="H144" s="2">
        <v>1.5513900000000001E-2</v>
      </c>
      <c r="I144" s="2">
        <v>1.24314E-2</v>
      </c>
      <c r="J144" s="2">
        <v>8.5388900000000004E-2</v>
      </c>
    </row>
    <row r="145" spans="1:10" x14ac:dyDescent="0.25">
      <c r="A145">
        <v>141</v>
      </c>
      <c r="B145" s="7">
        <v>24.582000000000001</v>
      </c>
      <c r="C145" s="7">
        <v>25.54</v>
      </c>
      <c r="D145" s="7">
        <f t="shared" si="2"/>
        <v>50.122</v>
      </c>
      <c r="E145" s="6">
        <v>4.0039999999999996</v>
      </c>
      <c r="F145" s="6">
        <v>3.9790000000000001</v>
      </c>
      <c r="G145" s="6">
        <v>4.0209999999999999</v>
      </c>
      <c r="H145" s="2">
        <v>1.5656699999999999E-2</v>
      </c>
      <c r="I145" s="2">
        <v>1.24314E-2</v>
      </c>
      <c r="J145" s="2">
        <v>8.6635199999999996E-2</v>
      </c>
    </row>
    <row r="146" spans="1:10" x14ac:dyDescent="0.25">
      <c r="A146">
        <v>142</v>
      </c>
      <c r="B146" s="7">
        <v>25.36</v>
      </c>
      <c r="C146" s="7">
        <v>25.928000000000001</v>
      </c>
      <c r="D146" s="7">
        <f t="shared" si="2"/>
        <v>51.287999999999997</v>
      </c>
      <c r="E146" s="6">
        <v>4.1340000000000003</v>
      </c>
      <c r="F146" s="6">
        <v>4.0999999999999996</v>
      </c>
      <c r="G146" s="6">
        <v>4.16</v>
      </c>
      <c r="H146" s="2">
        <v>1.5847099999999999E-2</v>
      </c>
      <c r="I146" s="2">
        <v>1.24314E-2</v>
      </c>
      <c r="J146" s="2">
        <v>9.3490000000000004E-2</v>
      </c>
    </row>
    <row r="147" spans="1:10" x14ac:dyDescent="0.25">
      <c r="A147">
        <v>143</v>
      </c>
      <c r="B147" s="7">
        <v>26.193000000000001</v>
      </c>
      <c r="C147" s="7">
        <v>26.77</v>
      </c>
      <c r="D147" s="7">
        <f t="shared" si="2"/>
        <v>52.963000000000001</v>
      </c>
      <c r="E147" s="6">
        <v>4.2210000000000001</v>
      </c>
      <c r="F147" s="6">
        <v>4.1909999999999998</v>
      </c>
      <c r="G147" s="6">
        <v>4.2610000000000001</v>
      </c>
      <c r="H147" s="2">
        <v>1.6085100000000001E-2</v>
      </c>
      <c r="I147" s="2">
        <v>1.2478899999999999E-2</v>
      </c>
      <c r="J147" s="2">
        <v>0.1006813</v>
      </c>
    </row>
    <row r="148" spans="1:10" x14ac:dyDescent="0.25">
      <c r="A148">
        <v>144</v>
      </c>
      <c r="B148" s="7">
        <v>26.465</v>
      </c>
      <c r="C148" s="7">
        <v>27.329000000000001</v>
      </c>
      <c r="D148" s="7">
        <f t="shared" si="2"/>
        <v>53.793999999999997</v>
      </c>
      <c r="E148" s="6">
        <v>4.2450000000000001</v>
      </c>
      <c r="F148" s="6">
        <v>4.2200000000000006</v>
      </c>
      <c r="G148" s="6">
        <v>4.29</v>
      </c>
      <c r="H148" s="2">
        <v>1.60375E-2</v>
      </c>
      <c r="I148" s="2">
        <v>1.2526299999999999E-2</v>
      </c>
      <c r="J148" s="2">
        <v>0.10427740000000001</v>
      </c>
    </row>
    <row r="149" spans="1:10" x14ac:dyDescent="0.25">
      <c r="A149">
        <v>145</v>
      </c>
      <c r="B149" s="7">
        <v>26.388000000000002</v>
      </c>
      <c r="C149" s="7">
        <v>27.308</v>
      </c>
      <c r="D149" s="7">
        <f t="shared" si="2"/>
        <v>53.695999999999998</v>
      </c>
      <c r="E149" s="6">
        <v>4.2549999999999999</v>
      </c>
      <c r="F149" s="6">
        <v>4.2300000000000004</v>
      </c>
      <c r="G149" s="6">
        <v>4.2949999999999999</v>
      </c>
      <c r="H149" s="2">
        <v>1.61327E-2</v>
      </c>
      <c r="I149" s="2">
        <v>1.2621200000000001E-2</v>
      </c>
      <c r="J149" s="2">
        <v>0.10590769999999999</v>
      </c>
    </row>
    <row r="150" spans="1:10" x14ac:dyDescent="0.25">
      <c r="A150">
        <v>146</v>
      </c>
      <c r="B150" s="7">
        <v>25.986000000000001</v>
      </c>
      <c r="C150" s="7">
        <v>26.864999999999998</v>
      </c>
      <c r="D150" s="7">
        <f t="shared" si="2"/>
        <v>52.850999999999999</v>
      </c>
      <c r="E150" s="6">
        <v>4.3319999999999999</v>
      </c>
      <c r="F150" s="6">
        <v>4.3109999999999999</v>
      </c>
      <c r="G150" s="6">
        <v>4.4479999999999995</v>
      </c>
      <c r="H150" s="2">
        <v>1.60375E-2</v>
      </c>
      <c r="I150" s="2">
        <v>1.24314E-2</v>
      </c>
      <c r="J150" s="2">
        <v>0.1073942</v>
      </c>
    </row>
    <row r="151" spans="1:10" x14ac:dyDescent="0.25">
      <c r="A151">
        <v>147</v>
      </c>
      <c r="B151" s="7">
        <v>25.879000000000001</v>
      </c>
      <c r="C151" s="7">
        <v>26.757999999999999</v>
      </c>
      <c r="D151" s="7">
        <f t="shared" si="2"/>
        <v>52.637</v>
      </c>
      <c r="E151" s="6">
        <v>4.3609999999999998</v>
      </c>
      <c r="F151" s="6">
        <v>4.34</v>
      </c>
      <c r="G151" s="6">
        <v>4.4719999999999995</v>
      </c>
      <c r="H151" s="2">
        <v>1.61327E-2</v>
      </c>
      <c r="I151" s="2">
        <v>1.23365E-2</v>
      </c>
      <c r="J151" s="2">
        <v>0.10868890000000002</v>
      </c>
    </row>
    <row r="152" spans="1:10" x14ac:dyDescent="0.25">
      <c r="A152">
        <v>148</v>
      </c>
      <c r="B152" s="7">
        <v>26.462</v>
      </c>
      <c r="C152" s="7">
        <v>26.917000000000002</v>
      </c>
      <c r="D152" s="7">
        <f t="shared" si="2"/>
        <v>53.379000000000005</v>
      </c>
      <c r="E152" s="6">
        <v>4.4379999999999997</v>
      </c>
      <c r="F152" s="6">
        <v>4.4220000000000006</v>
      </c>
      <c r="G152" s="6">
        <v>4.5439999999999996</v>
      </c>
      <c r="H152" s="2">
        <v>1.6465899999999999E-2</v>
      </c>
      <c r="I152" s="2">
        <v>1.2478899999999999E-2</v>
      </c>
      <c r="J152" s="2">
        <v>0.11214170000000001</v>
      </c>
    </row>
    <row r="153" spans="1:10" x14ac:dyDescent="0.25">
      <c r="A153">
        <v>149</v>
      </c>
      <c r="B153" s="7">
        <v>27.118000000000002</v>
      </c>
      <c r="C153" s="7">
        <v>27.484999999999999</v>
      </c>
      <c r="D153" s="7">
        <f t="shared" si="2"/>
        <v>54.603000000000002</v>
      </c>
      <c r="E153" s="6">
        <v>4.5250000000000004</v>
      </c>
      <c r="F153" s="6">
        <v>4.5039999999999996</v>
      </c>
      <c r="G153" s="6">
        <v>4.6349999999999998</v>
      </c>
      <c r="H153" s="2">
        <v>1.6608700000000001E-2</v>
      </c>
      <c r="I153" s="2">
        <v>1.2811099999999999E-2</v>
      </c>
      <c r="J153" s="2">
        <v>0.1173213</v>
      </c>
    </row>
    <row r="154" spans="1:10" x14ac:dyDescent="0.25">
      <c r="A154">
        <v>150</v>
      </c>
      <c r="B154" s="7">
        <v>27.368000000000002</v>
      </c>
      <c r="C154" s="7">
        <v>28.204999999999998</v>
      </c>
      <c r="D154" s="7">
        <f t="shared" si="2"/>
        <v>55.573</v>
      </c>
      <c r="E154" s="6">
        <v>4.5629999999999997</v>
      </c>
      <c r="F154" s="6">
        <v>4.5419999999999998</v>
      </c>
      <c r="G154" s="6">
        <v>4.6779999999999999</v>
      </c>
      <c r="H154" s="2">
        <v>1.6608700000000001E-2</v>
      </c>
      <c r="I154" s="2">
        <v>1.2953399999999999E-2</v>
      </c>
      <c r="J154" s="2">
        <v>0.12034300000000001</v>
      </c>
    </row>
    <row r="155" spans="1:10" x14ac:dyDescent="0.25">
      <c r="A155">
        <v>151</v>
      </c>
      <c r="B155" s="7">
        <v>27.539000000000001</v>
      </c>
      <c r="C155" s="7">
        <v>28.367000000000001</v>
      </c>
      <c r="D155" s="7">
        <f t="shared" si="2"/>
        <v>55.906000000000006</v>
      </c>
      <c r="E155" s="6">
        <v>4.5970000000000004</v>
      </c>
      <c r="F155" s="6">
        <v>4.5809999999999995</v>
      </c>
      <c r="G155" s="6">
        <v>4.7169999999999996</v>
      </c>
      <c r="H155" s="2">
        <v>1.6703800000000001E-2</v>
      </c>
      <c r="I155" s="2">
        <v>1.3143200000000002E-2</v>
      </c>
      <c r="J155" s="2">
        <v>0.12269330000000001</v>
      </c>
    </row>
    <row r="156" spans="1:10" x14ac:dyDescent="0.25">
      <c r="A156">
        <v>152</v>
      </c>
      <c r="B156" s="7">
        <v>27.637</v>
      </c>
      <c r="C156" s="7">
        <v>28.498000000000001</v>
      </c>
      <c r="D156" s="7">
        <f t="shared" si="2"/>
        <v>56.135000000000005</v>
      </c>
      <c r="E156" s="6">
        <v>4.6120000000000001</v>
      </c>
      <c r="F156" s="6">
        <v>4.5999999999999996</v>
      </c>
      <c r="G156" s="6">
        <v>4.7359999999999998</v>
      </c>
      <c r="H156" s="2">
        <v>1.6703800000000001E-2</v>
      </c>
      <c r="I156" s="2">
        <v>1.3475400000000002E-2</v>
      </c>
      <c r="J156" s="2">
        <v>0.12456410000000001</v>
      </c>
    </row>
    <row r="157" spans="1:10" x14ac:dyDescent="0.25">
      <c r="A157">
        <v>153</v>
      </c>
      <c r="B157" s="7">
        <v>27.606000000000002</v>
      </c>
      <c r="C157" s="7">
        <v>28.446000000000002</v>
      </c>
      <c r="D157" s="7">
        <f t="shared" si="2"/>
        <v>56.052000000000007</v>
      </c>
      <c r="E157" s="6">
        <v>4.6209999999999996</v>
      </c>
      <c r="F157" s="6">
        <v>4.6050000000000004</v>
      </c>
      <c r="G157" s="6">
        <v>4.7409999999999997</v>
      </c>
      <c r="H157" s="2">
        <v>1.67514E-2</v>
      </c>
      <c r="I157" s="2">
        <v>1.3522899999999999E-2</v>
      </c>
      <c r="J157" s="2">
        <v>0.1258592</v>
      </c>
    </row>
    <row r="158" spans="1:10" x14ac:dyDescent="0.25">
      <c r="A158">
        <v>154</v>
      </c>
      <c r="B158" s="7">
        <v>27.521000000000001</v>
      </c>
      <c r="C158" s="7">
        <v>28.393999999999998</v>
      </c>
      <c r="D158" s="7">
        <f t="shared" si="2"/>
        <v>55.914999999999999</v>
      </c>
      <c r="E158" s="6">
        <v>4.6260000000000003</v>
      </c>
      <c r="F158" s="6">
        <v>4.6099999999999994</v>
      </c>
      <c r="G158" s="6">
        <v>4.7459999999999996</v>
      </c>
      <c r="H158" s="2">
        <v>1.67514E-2</v>
      </c>
      <c r="I158" s="2">
        <v>1.3807600000000001E-2</v>
      </c>
      <c r="J158" s="2">
        <v>0.12691459999999999</v>
      </c>
    </row>
    <row r="159" spans="1:10" x14ac:dyDescent="0.25">
      <c r="A159">
        <v>155</v>
      </c>
      <c r="B159" s="7">
        <v>27.661000000000001</v>
      </c>
      <c r="C159" s="7">
        <v>28.422000000000001</v>
      </c>
      <c r="D159" s="7">
        <f t="shared" si="2"/>
        <v>56.082999999999998</v>
      </c>
      <c r="E159" s="6">
        <v>4.7030000000000003</v>
      </c>
      <c r="F159" s="6">
        <v>4.6869999999999994</v>
      </c>
      <c r="G159" s="6">
        <v>4.8220000000000001</v>
      </c>
      <c r="H159" s="2">
        <v>1.7037E-2</v>
      </c>
      <c r="I159" s="2">
        <v>1.44245E-2</v>
      </c>
      <c r="J159" s="2">
        <v>0.12945710000000002</v>
      </c>
    </row>
    <row r="160" spans="1:10" x14ac:dyDescent="0.25">
      <c r="A160">
        <v>156</v>
      </c>
      <c r="B160" s="7">
        <v>28.562000000000001</v>
      </c>
      <c r="C160" s="7">
        <v>29.117999999999999</v>
      </c>
      <c r="D160" s="7">
        <f t="shared" si="2"/>
        <v>57.68</v>
      </c>
      <c r="E160" s="6">
        <v>4.7850000000000001</v>
      </c>
      <c r="F160" s="6">
        <v>4.7590000000000003</v>
      </c>
      <c r="G160" s="6">
        <v>4.9039999999999999</v>
      </c>
      <c r="H160" s="2">
        <v>1.72274E-2</v>
      </c>
      <c r="I160" s="2">
        <v>1.6370299999999997E-2</v>
      </c>
      <c r="J160" s="2">
        <v>0.13650970000000001</v>
      </c>
    </row>
    <row r="161" spans="1:10" x14ac:dyDescent="0.25">
      <c r="A161">
        <v>157</v>
      </c>
      <c r="B161" s="7">
        <v>28.87</v>
      </c>
      <c r="C161" s="7">
        <v>29.690999999999999</v>
      </c>
      <c r="D161" s="7">
        <f t="shared" si="2"/>
        <v>58.561</v>
      </c>
      <c r="E161" s="6">
        <v>4.8140000000000001</v>
      </c>
      <c r="F161" s="6">
        <v>4.7780000000000005</v>
      </c>
      <c r="G161" s="6">
        <v>4.9279999999999999</v>
      </c>
      <c r="H161" s="2">
        <v>1.7274999999999999E-2</v>
      </c>
      <c r="I161" s="2">
        <v>1.98348E-2</v>
      </c>
      <c r="J161" s="2">
        <v>0.14245959999999999</v>
      </c>
    </row>
    <row r="162" spans="1:10" x14ac:dyDescent="0.25">
      <c r="A162">
        <v>158</v>
      </c>
      <c r="B162" s="7">
        <v>28.79</v>
      </c>
      <c r="C162" s="7">
        <v>29.658000000000001</v>
      </c>
      <c r="D162" s="7">
        <f t="shared" si="2"/>
        <v>58.448</v>
      </c>
      <c r="E162" s="6">
        <v>4.8239999999999998</v>
      </c>
      <c r="F162" s="6">
        <v>4.7970000000000006</v>
      </c>
      <c r="G162" s="6">
        <v>4.9379999999999997</v>
      </c>
      <c r="H162" s="2">
        <v>1.7370199999999999E-2</v>
      </c>
      <c r="I162" s="2">
        <v>2.2018099999999999E-2</v>
      </c>
      <c r="J162" s="2">
        <v>0.14557870000000001</v>
      </c>
    </row>
    <row r="163" spans="1:10" x14ac:dyDescent="0.25">
      <c r="A163">
        <v>159</v>
      </c>
      <c r="B163" s="7">
        <v>28.781000000000002</v>
      </c>
      <c r="C163" s="7">
        <v>29.652000000000001</v>
      </c>
      <c r="D163" s="7">
        <f t="shared" si="2"/>
        <v>58.433000000000007</v>
      </c>
      <c r="E163" s="6">
        <v>4.8380000000000001</v>
      </c>
      <c r="F163" s="6">
        <v>4.8070000000000004</v>
      </c>
      <c r="G163" s="6">
        <v>4.952</v>
      </c>
      <c r="H163" s="2">
        <v>1.7417800000000001E-2</v>
      </c>
      <c r="I163" s="2">
        <v>2.3394499999999999E-2</v>
      </c>
      <c r="J163" s="2">
        <v>0.14860209999999999</v>
      </c>
    </row>
    <row r="164" spans="1:10" x14ac:dyDescent="0.25">
      <c r="A164">
        <v>160</v>
      </c>
      <c r="B164" s="7">
        <v>28.76</v>
      </c>
      <c r="C164" s="7">
        <v>29.646000000000001</v>
      </c>
      <c r="D164" s="7">
        <f t="shared" si="2"/>
        <v>58.406000000000006</v>
      </c>
      <c r="E164" s="6">
        <v>4.843</v>
      </c>
      <c r="F164" s="6">
        <v>4.8119999999999994</v>
      </c>
      <c r="G164" s="6">
        <v>4.9619999999999997</v>
      </c>
      <c r="H164" s="2">
        <v>1.7465399999999999E-2</v>
      </c>
      <c r="I164" s="2">
        <v>2.4676099999999996E-2</v>
      </c>
      <c r="J164" s="2">
        <v>0.15061780000000002</v>
      </c>
    </row>
    <row r="165" spans="1:10" x14ac:dyDescent="0.25">
      <c r="A165">
        <v>161</v>
      </c>
      <c r="B165" s="7">
        <v>28.687000000000001</v>
      </c>
      <c r="C165" s="7">
        <v>29.565999999999999</v>
      </c>
      <c r="D165" s="7">
        <f t="shared" si="2"/>
        <v>58.253</v>
      </c>
      <c r="E165" s="6">
        <v>4.8479999999999999</v>
      </c>
      <c r="F165" s="6">
        <v>4.8119999999999994</v>
      </c>
      <c r="G165" s="6">
        <v>4.9619999999999997</v>
      </c>
      <c r="H165" s="2">
        <v>1.7465399999999999E-2</v>
      </c>
      <c r="I165" s="2">
        <v>2.5435499999999996E-2</v>
      </c>
      <c r="J165" s="2">
        <v>0.15200959999999999</v>
      </c>
    </row>
    <row r="166" spans="1:10" x14ac:dyDescent="0.25">
      <c r="A166">
        <v>162</v>
      </c>
      <c r="B166" s="7">
        <v>28.79</v>
      </c>
      <c r="C166" s="7">
        <v>29.553999999999998</v>
      </c>
      <c r="D166" s="7">
        <f t="shared" si="2"/>
        <v>58.343999999999994</v>
      </c>
      <c r="E166" s="6">
        <v>4.8719999999999999</v>
      </c>
      <c r="F166" s="6">
        <v>4.8360000000000003</v>
      </c>
      <c r="G166" s="6">
        <v>4.99</v>
      </c>
      <c r="H166" s="2">
        <v>1.7655799999999999E-2</v>
      </c>
      <c r="I166" s="2">
        <v>2.6147499999999997E-2</v>
      </c>
      <c r="J166" s="2">
        <v>0.1547934</v>
      </c>
    </row>
    <row r="167" spans="1:10" x14ac:dyDescent="0.25">
      <c r="A167">
        <v>163</v>
      </c>
      <c r="B167" s="7">
        <v>28.925000000000001</v>
      </c>
      <c r="C167" s="7">
        <v>29.734000000000002</v>
      </c>
      <c r="D167" s="7">
        <f t="shared" si="2"/>
        <v>58.659000000000006</v>
      </c>
      <c r="E167" s="6">
        <v>4.8959999999999999</v>
      </c>
      <c r="F167" s="6">
        <v>4.8599999999999994</v>
      </c>
      <c r="G167" s="6">
        <v>5.0140000000000002</v>
      </c>
      <c r="H167" s="2">
        <v>1.7798599999999998E-2</v>
      </c>
      <c r="I167" s="2">
        <v>2.6907E-2</v>
      </c>
      <c r="J167" s="2">
        <v>0.15786530000000001</v>
      </c>
    </row>
    <row r="168" spans="1:10" x14ac:dyDescent="0.25">
      <c r="A168">
        <v>164</v>
      </c>
      <c r="B168" s="7">
        <v>29.087</v>
      </c>
      <c r="C168" s="7">
        <v>29.928999999999998</v>
      </c>
      <c r="D168" s="7">
        <f t="shared" si="2"/>
        <v>59.015999999999998</v>
      </c>
      <c r="E168" s="6">
        <v>4.9059999999999997</v>
      </c>
      <c r="F168" s="6">
        <v>4.8699999999999992</v>
      </c>
      <c r="G168" s="6">
        <v>5.0190000000000001</v>
      </c>
      <c r="H168" s="2">
        <v>1.78462E-2</v>
      </c>
      <c r="I168" s="2">
        <v>2.7666499999999997E-2</v>
      </c>
      <c r="J168" s="2">
        <v>0.15988140000000001</v>
      </c>
    </row>
    <row r="169" spans="1:10" x14ac:dyDescent="0.25">
      <c r="A169">
        <v>165</v>
      </c>
      <c r="B169" s="7">
        <v>29.09</v>
      </c>
      <c r="C169" s="7">
        <v>29.954000000000001</v>
      </c>
      <c r="D169" s="7">
        <f t="shared" si="2"/>
        <v>59.043999999999997</v>
      </c>
      <c r="E169" s="6">
        <v>4.915</v>
      </c>
      <c r="F169" s="6">
        <v>4.8740000000000006</v>
      </c>
      <c r="G169" s="6">
        <v>5.0289999999999999</v>
      </c>
      <c r="H169" s="2">
        <v>1.7893799999999998E-2</v>
      </c>
      <c r="I169" s="2">
        <v>2.8378499999999997E-2</v>
      </c>
      <c r="J169" s="2">
        <v>0.16132150000000001</v>
      </c>
    </row>
    <row r="170" spans="1:10" x14ac:dyDescent="0.25">
      <c r="A170">
        <v>166</v>
      </c>
      <c r="B170" s="7">
        <v>29.093</v>
      </c>
      <c r="C170" s="7">
        <v>29.96</v>
      </c>
      <c r="D170" s="7">
        <f t="shared" si="2"/>
        <v>59.052999999999997</v>
      </c>
      <c r="E170" s="6">
        <v>4.92</v>
      </c>
      <c r="F170" s="6">
        <v>4.8789999999999996</v>
      </c>
      <c r="G170" s="6">
        <v>5.0339999999999998</v>
      </c>
      <c r="H170" s="2">
        <v>1.7893799999999998E-2</v>
      </c>
      <c r="I170" s="2">
        <v>2.9138000000000001E-2</v>
      </c>
      <c r="J170" s="2">
        <v>0.16232960000000002</v>
      </c>
    </row>
    <row r="171" spans="1:10" x14ac:dyDescent="0.25">
      <c r="A171">
        <v>167</v>
      </c>
      <c r="B171" s="7">
        <v>28.989000000000001</v>
      </c>
      <c r="C171" s="7">
        <v>29.951000000000001</v>
      </c>
      <c r="D171" s="7">
        <f t="shared" si="2"/>
        <v>58.94</v>
      </c>
      <c r="E171" s="6">
        <v>4.92</v>
      </c>
      <c r="F171" s="6">
        <v>4.8789999999999996</v>
      </c>
      <c r="G171" s="6">
        <v>5.0339999999999998</v>
      </c>
      <c r="H171" s="2">
        <v>1.79414E-2</v>
      </c>
      <c r="I171" s="2">
        <v>2.9660199999999998E-2</v>
      </c>
      <c r="J171" s="2">
        <v>0.16324170000000002</v>
      </c>
    </row>
    <row r="172" spans="1:10" x14ac:dyDescent="0.25">
      <c r="A172">
        <v>168</v>
      </c>
      <c r="B172" s="7">
        <v>28.98</v>
      </c>
      <c r="C172" s="7">
        <v>29.861999999999998</v>
      </c>
      <c r="D172" s="7">
        <f t="shared" si="2"/>
        <v>58.841999999999999</v>
      </c>
      <c r="E172" s="6">
        <v>4.92</v>
      </c>
      <c r="F172" s="6">
        <v>4.8840000000000003</v>
      </c>
      <c r="G172" s="6">
        <v>5.0380000000000003</v>
      </c>
      <c r="H172" s="2">
        <v>1.80366E-2</v>
      </c>
      <c r="I172" s="2">
        <v>3.0087399999999997E-2</v>
      </c>
      <c r="J172" s="2">
        <v>0.16400979999999998</v>
      </c>
    </row>
    <row r="173" spans="1:10" x14ac:dyDescent="0.25">
      <c r="A173">
        <v>169</v>
      </c>
      <c r="B173" s="7">
        <v>29.062000000000001</v>
      </c>
      <c r="C173" s="7">
        <v>29.902000000000001</v>
      </c>
      <c r="D173" s="7">
        <f t="shared" si="2"/>
        <v>58.963999999999999</v>
      </c>
      <c r="E173" s="6">
        <v>4.9589999999999996</v>
      </c>
      <c r="F173" s="6">
        <v>4.9179999999999993</v>
      </c>
      <c r="G173" s="6">
        <v>5.077</v>
      </c>
      <c r="H173" s="2">
        <v>1.8179400000000002E-2</v>
      </c>
      <c r="I173" s="2">
        <v>3.0609600000000001E-2</v>
      </c>
      <c r="J173" s="2">
        <v>0.16573800000000002</v>
      </c>
    </row>
    <row r="174" spans="1:10" x14ac:dyDescent="0.25">
      <c r="A174">
        <v>170</v>
      </c>
      <c r="B174" s="7">
        <v>29.446999999999999</v>
      </c>
      <c r="C174" s="7">
        <v>30.204000000000001</v>
      </c>
      <c r="D174" s="7">
        <f t="shared" si="2"/>
        <v>59.650999999999996</v>
      </c>
      <c r="E174" s="6">
        <v>4.9729999999999999</v>
      </c>
      <c r="F174" s="6">
        <v>4.9320000000000004</v>
      </c>
      <c r="G174" s="6">
        <v>5.0910000000000002</v>
      </c>
      <c r="H174" s="2">
        <v>1.8227E-2</v>
      </c>
      <c r="I174" s="2">
        <v>3.1416600000000003E-2</v>
      </c>
      <c r="J174" s="2">
        <v>0.1673703</v>
      </c>
    </row>
    <row r="175" spans="1:10" x14ac:dyDescent="0.25">
      <c r="A175">
        <v>171</v>
      </c>
      <c r="B175" s="7">
        <v>29.422000000000001</v>
      </c>
      <c r="C175" s="7">
        <v>30.311</v>
      </c>
      <c r="D175" s="7">
        <f t="shared" si="2"/>
        <v>59.733000000000004</v>
      </c>
      <c r="E175" s="6">
        <v>4.9779999999999998</v>
      </c>
      <c r="F175" s="6">
        <v>4.9369999999999994</v>
      </c>
      <c r="G175" s="6">
        <v>5.0960000000000001</v>
      </c>
      <c r="H175" s="2">
        <v>1.8274600000000002E-2</v>
      </c>
      <c r="I175" s="2">
        <v>3.1796400000000002E-2</v>
      </c>
      <c r="J175" s="2">
        <v>0.1684745</v>
      </c>
    </row>
    <row r="176" spans="1:10" x14ac:dyDescent="0.25">
      <c r="A176">
        <v>172</v>
      </c>
      <c r="B176" s="7">
        <v>29.492000000000001</v>
      </c>
      <c r="C176" s="7">
        <v>30.25</v>
      </c>
      <c r="D176" s="7">
        <f t="shared" si="2"/>
        <v>59.742000000000004</v>
      </c>
      <c r="E176" s="6">
        <v>5.0219999999999994</v>
      </c>
      <c r="F176" s="6">
        <v>4.9800000000000004</v>
      </c>
      <c r="G176" s="6">
        <v>5.1339999999999995</v>
      </c>
      <c r="H176" s="2">
        <v>1.8465000000000002E-2</v>
      </c>
      <c r="I176" s="2">
        <v>3.2698399999999996E-2</v>
      </c>
      <c r="J176" s="2">
        <v>0.17058700000000002</v>
      </c>
    </row>
    <row r="177" spans="1:10" x14ac:dyDescent="0.25">
      <c r="A177">
        <v>173</v>
      </c>
      <c r="B177" s="7">
        <v>30.262</v>
      </c>
      <c r="C177" s="7">
        <v>30.548999999999999</v>
      </c>
      <c r="D177" s="7">
        <f t="shared" si="2"/>
        <v>60.811</v>
      </c>
      <c r="E177" s="6">
        <v>5.1229999999999993</v>
      </c>
      <c r="F177" s="6">
        <v>5.0809999999999995</v>
      </c>
      <c r="G177" s="6">
        <v>5.2539999999999996</v>
      </c>
      <c r="H177" s="2">
        <v>1.8750599999999999E-2</v>
      </c>
      <c r="I177" s="2">
        <v>3.4502400000000003E-2</v>
      </c>
      <c r="J177" s="2">
        <v>0.17721320000000002</v>
      </c>
    </row>
    <row r="178" spans="1:10" x14ac:dyDescent="0.25">
      <c r="A178">
        <v>174</v>
      </c>
      <c r="B178" s="7">
        <v>30.823</v>
      </c>
      <c r="C178" s="7">
        <v>31.199000000000002</v>
      </c>
      <c r="D178" s="7">
        <f t="shared" si="2"/>
        <v>62.022000000000006</v>
      </c>
      <c r="E178" s="6">
        <v>5.181</v>
      </c>
      <c r="F178" s="6">
        <v>5.1340000000000003</v>
      </c>
      <c r="G178" s="6">
        <v>5.3069999999999995</v>
      </c>
      <c r="H178" s="2">
        <v>1.8893400000000001E-2</v>
      </c>
      <c r="I178" s="2">
        <v>3.7540900000000002E-2</v>
      </c>
      <c r="J178" s="2">
        <v>0.18345610000000001</v>
      </c>
    </row>
    <row r="179" spans="1:10" x14ac:dyDescent="0.25">
      <c r="A179">
        <v>175</v>
      </c>
      <c r="B179" s="7">
        <v>31.037000000000003</v>
      </c>
      <c r="C179" s="7">
        <v>31.915999999999997</v>
      </c>
      <c r="D179" s="7">
        <f t="shared" si="2"/>
        <v>62.953000000000003</v>
      </c>
      <c r="E179" s="6">
        <v>5.21</v>
      </c>
      <c r="F179" s="6">
        <v>5.1630000000000003</v>
      </c>
      <c r="G179" s="6">
        <v>5.3410000000000002</v>
      </c>
      <c r="H179" s="2">
        <v>1.8988599999999998E-2</v>
      </c>
      <c r="I179" s="2">
        <v>4.0816999999999999E-2</v>
      </c>
      <c r="J179" s="2">
        <v>0.1921013</v>
      </c>
    </row>
    <row r="180" spans="1:10" x14ac:dyDescent="0.25">
      <c r="A180">
        <v>176</v>
      </c>
      <c r="B180" s="7">
        <v>31.125</v>
      </c>
      <c r="C180" s="7">
        <v>32.034999999999997</v>
      </c>
      <c r="D180" s="7">
        <f t="shared" si="2"/>
        <v>63.16</v>
      </c>
      <c r="E180" s="6">
        <v>5.234</v>
      </c>
      <c r="F180" s="6">
        <v>5.1869999999999994</v>
      </c>
      <c r="G180" s="6">
        <v>5.3650000000000002</v>
      </c>
      <c r="H180" s="2">
        <v>1.90362E-2</v>
      </c>
      <c r="I180" s="2">
        <v>4.3476000000000001E-2</v>
      </c>
      <c r="J180" s="2">
        <v>0.1956078</v>
      </c>
    </row>
    <row r="181" spans="1:10" x14ac:dyDescent="0.25">
      <c r="A181">
        <v>177</v>
      </c>
      <c r="B181" s="7">
        <v>31.092000000000002</v>
      </c>
      <c r="C181" s="7">
        <v>32.057000000000002</v>
      </c>
      <c r="D181" s="7">
        <f t="shared" si="2"/>
        <v>63.149000000000001</v>
      </c>
      <c r="E181" s="6">
        <v>5.2429999999999994</v>
      </c>
      <c r="F181" s="6">
        <v>5.1969999999999992</v>
      </c>
      <c r="G181" s="6">
        <v>5.3739999999999997</v>
      </c>
      <c r="H181" s="2">
        <v>1.9178999999999998E-2</v>
      </c>
      <c r="I181" s="2">
        <v>4.5185400000000001E-2</v>
      </c>
      <c r="J181" s="2">
        <v>0.19738520000000001</v>
      </c>
    </row>
    <row r="182" spans="1:10" x14ac:dyDescent="0.25">
      <c r="A182">
        <v>178</v>
      </c>
      <c r="B182" s="7">
        <v>30.997</v>
      </c>
      <c r="C182" s="7">
        <v>31.959000000000003</v>
      </c>
      <c r="D182" s="7">
        <f t="shared" si="2"/>
        <v>62.956000000000003</v>
      </c>
      <c r="E182" s="6">
        <v>5.2530000000000001</v>
      </c>
      <c r="F182" s="6">
        <v>5.202</v>
      </c>
      <c r="G182" s="6">
        <v>5.3789999999999996</v>
      </c>
      <c r="H182" s="2">
        <v>1.91314E-2</v>
      </c>
      <c r="I182" s="2">
        <v>4.5945199999999999E-2</v>
      </c>
      <c r="J182" s="2">
        <v>0.19882630000000001</v>
      </c>
    </row>
    <row r="183" spans="1:10" x14ac:dyDescent="0.25">
      <c r="A183">
        <v>179</v>
      </c>
      <c r="B183" s="7">
        <v>30.903000000000002</v>
      </c>
      <c r="C183" s="7">
        <v>31.851999999999997</v>
      </c>
      <c r="D183" s="7">
        <f t="shared" si="2"/>
        <v>62.754999999999995</v>
      </c>
      <c r="E183" s="6">
        <v>5.2530000000000001</v>
      </c>
      <c r="F183" s="6">
        <v>5.2059999999999995</v>
      </c>
      <c r="G183" s="6">
        <v>5.3839999999999995</v>
      </c>
      <c r="H183" s="2">
        <v>1.9178999999999998E-2</v>
      </c>
      <c r="I183" s="2">
        <v>4.6277600000000002E-2</v>
      </c>
      <c r="J183" s="2">
        <v>0.1999793</v>
      </c>
    </row>
    <row r="184" spans="1:10" x14ac:dyDescent="0.25">
      <c r="A184">
        <v>180</v>
      </c>
      <c r="B184" s="7">
        <v>31.095000000000002</v>
      </c>
      <c r="C184" s="7">
        <v>31.895000000000003</v>
      </c>
      <c r="D184" s="7">
        <f t="shared" si="2"/>
        <v>62.990000000000009</v>
      </c>
      <c r="E184" s="6">
        <v>5.3449999999999998</v>
      </c>
      <c r="F184" s="6">
        <v>5.2880000000000003</v>
      </c>
      <c r="G184" s="6">
        <v>5.4799999999999995</v>
      </c>
      <c r="H184" s="2">
        <v>1.9464599999999999E-2</v>
      </c>
      <c r="I184" s="2">
        <v>4.7607199999999995E-2</v>
      </c>
      <c r="J184" s="2">
        <v>0.20540819999999999</v>
      </c>
    </row>
    <row r="185" spans="1:10" x14ac:dyDescent="0.25">
      <c r="A185">
        <v>181</v>
      </c>
      <c r="B185" s="7">
        <v>31.945999999999998</v>
      </c>
      <c r="C185" s="7">
        <v>32.582000000000001</v>
      </c>
      <c r="D185" s="7">
        <f t="shared" si="2"/>
        <v>64.527999999999992</v>
      </c>
      <c r="E185" s="6">
        <v>5.4269999999999996</v>
      </c>
      <c r="F185" s="6">
        <v>5.3699999999999992</v>
      </c>
      <c r="G185" s="6">
        <v>5.5759999999999996</v>
      </c>
      <c r="H185" s="2">
        <v>1.9702600000000001E-2</v>
      </c>
      <c r="I185" s="2">
        <v>5.13114E-2</v>
      </c>
      <c r="J185" s="2">
        <v>0.2149221</v>
      </c>
    </row>
    <row r="186" spans="1:10" x14ac:dyDescent="0.25">
      <c r="A186">
        <v>182</v>
      </c>
      <c r="B186" s="7">
        <v>32.471000000000004</v>
      </c>
      <c r="C186" s="7">
        <v>33.280999999999999</v>
      </c>
      <c r="D186" s="7">
        <f t="shared" si="2"/>
        <v>65.75200000000001</v>
      </c>
      <c r="E186" s="6">
        <v>5.4939999999999998</v>
      </c>
      <c r="F186" s="6">
        <v>5.4320000000000004</v>
      </c>
      <c r="G186" s="6">
        <v>5.6529999999999996</v>
      </c>
      <c r="H186" s="2">
        <v>1.9845399999999999E-2</v>
      </c>
      <c r="I186" s="2">
        <v>5.7723099999999999E-2</v>
      </c>
      <c r="J186" s="2">
        <v>0.2244379</v>
      </c>
    </row>
    <row r="187" spans="1:10" x14ac:dyDescent="0.25">
      <c r="A187">
        <v>183</v>
      </c>
      <c r="B187" s="7">
        <v>32.581000000000003</v>
      </c>
      <c r="C187" s="7">
        <v>33.448</v>
      </c>
      <c r="D187" s="7">
        <f t="shared" si="2"/>
        <v>66.028999999999996</v>
      </c>
      <c r="E187" s="6">
        <v>5.5139999999999993</v>
      </c>
      <c r="F187" s="6">
        <v>5.4469999999999992</v>
      </c>
      <c r="G187" s="6">
        <v>5.6669999999999998</v>
      </c>
      <c r="H187" s="2">
        <v>1.9797800000000001E-2</v>
      </c>
      <c r="I187" s="2">
        <v>6.1570500000000007E-2</v>
      </c>
      <c r="J187" s="2">
        <v>0.228187</v>
      </c>
    </row>
    <row r="188" spans="1:10" x14ac:dyDescent="0.25">
      <c r="A188">
        <v>184</v>
      </c>
      <c r="B188" s="7">
        <v>32.444000000000003</v>
      </c>
      <c r="C188" s="7">
        <v>33.372</v>
      </c>
      <c r="D188" s="7">
        <f t="shared" si="2"/>
        <v>65.816000000000003</v>
      </c>
      <c r="E188" s="6">
        <v>5.5229999999999997</v>
      </c>
      <c r="F188" s="6">
        <v>5.4570000000000007</v>
      </c>
      <c r="G188" s="6">
        <v>5.6769999999999996</v>
      </c>
      <c r="H188" s="2">
        <v>1.9607400000000001E-2</v>
      </c>
      <c r="I188" s="2">
        <v>6.4135600000000001E-2</v>
      </c>
      <c r="J188" s="2">
        <v>0.23049430000000001</v>
      </c>
    </row>
    <row r="189" spans="1:10" x14ac:dyDescent="0.25">
      <c r="A189">
        <v>185</v>
      </c>
      <c r="B189" s="7">
        <v>32.572000000000003</v>
      </c>
      <c r="C189" s="7">
        <v>33.417999999999999</v>
      </c>
      <c r="D189" s="7">
        <f t="shared" si="2"/>
        <v>65.990000000000009</v>
      </c>
      <c r="E189" s="6">
        <v>5.6099999999999994</v>
      </c>
      <c r="F189" s="6">
        <v>5.5380000000000003</v>
      </c>
      <c r="G189" s="6">
        <v>5.7629999999999999</v>
      </c>
      <c r="H189" s="2">
        <v>1.92266E-2</v>
      </c>
      <c r="I189" s="2">
        <v>6.7840899999999996E-2</v>
      </c>
      <c r="J189" s="2">
        <v>0.23895529999999998</v>
      </c>
    </row>
    <row r="190" spans="1:10" x14ac:dyDescent="0.25">
      <c r="A190">
        <v>186</v>
      </c>
      <c r="B190" s="7">
        <v>33.326000000000001</v>
      </c>
      <c r="C190" s="7">
        <v>33.960999999999999</v>
      </c>
      <c r="D190" s="7">
        <f t="shared" si="2"/>
        <v>67.287000000000006</v>
      </c>
      <c r="E190" s="6">
        <v>5.6869999999999994</v>
      </c>
      <c r="F190" s="6">
        <v>5.6150000000000002</v>
      </c>
      <c r="G190" s="6">
        <v>5.8440000000000003</v>
      </c>
      <c r="H190" s="2">
        <v>1.8941E-2</v>
      </c>
      <c r="I190" s="2">
        <v>7.2449300000000008E-2</v>
      </c>
      <c r="J190" s="2">
        <v>0.24746579999999999</v>
      </c>
    </row>
    <row r="191" spans="1:10" x14ac:dyDescent="0.25">
      <c r="A191">
        <v>187</v>
      </c>
      <c r="B191" s="7">
        <v>33.585000000000001</v>
      </c>
      <c r="C191" s="7">
        <v>34.500999999999998</v>
      </c>
      <c r="D191" s="7">
        <f t="shared" si="2"/>
        <v>68.085999999999999</v>
      </c>
      <c r="E191" s="6">
        <v>5.726</v>
      </c>
      <c r="F191" s="6">
        <v>5.6489999999999991</v>
      </c>
      <c r="G191" s="6">
        <v>5.8730000000000002</v>
      </c>
      <c r="H191" s="2">
        <v>1.8941E-2</v>
      </c>
      <c r="I191" s="2">
        <v>7.5917700000000005E-2</v>
      </c>
      <c r="J191" s="2">
        <v>0.25280360000000002</v>
      </c>
    </row>
    <row r="192" spans="1:10" x14ac:dyDescent="0.25">
      <c r="A192">
        <v>188</v>
      </c>
      <c r="B192" s="7">
        <v>33.683</v>
      </c>
      <c r="C192" s="7">
        <v>34.613999999999997</v>
      </c>
      <c r="D192" s="7">
        <f t="shared" si="2"/>
        <v>68.296999999999997</v>
      </c>
      <c r="E192" s="6">
        <v>5.75</v>
      </c>
      <c r="F192" s="6">
        <v>5.673</v>
      </c>
      <c r="G192" s="6">
        <v>5.9020000000000001</v>
      </c>
      <c r="H192" s="2">
        <v>1.8988599999999998E-2</v>
      </c>
      <c r="I192" s="2">
        <v>7.8198400000000001E-2</v>
      </c>
      <c r="J192" s="2">
        <v>0.25669910000000001</v>
      </c>
    </row>
    <row r="193" spans="1:10" x14ac:dyDescent="0.25">
      <c r="A193">
        <v>189</v>
      </c>
      <c r="B193" s="7">
        <v>33.613</v>
      </c>
      <c r="C193" s="7">
        <v>34.569000000000003</v>
      </c>
      <c r="D193" s="7">
        <f t="shared" si="2"/>
        <v>68.182000000000002</v>
      </c>
      <c r="E193" s="6">
        <v>5.76</v>
      </c>
      <c r="F193" s="6">
        <v>5.6829999999999998</v>
      </c>
      <c r="G193" s="6">
        <v>5.907</v>
      </c>
      <c r="H193" s="2">
        <v>1.8941E-2</v>
      </c>
      <c r="I193" s="2">
        <v>7.9243800000000003E-2</v>
      </c>
      <c r="J193" s="2">
        <v>0.25867110000000004</v>
      </c>
    </row>
    <row r="194" spans="1:10" x14ac:dyDescent="0.25">
      <c r="A194">
        <v>190</v>
      </c>
      <c r="B194" s="7">
        <v>33.548999999999999</v>
      </c>
      <c r="C194" s="7">
        <v>34.497999999999998</v>
      </c>
      <c r="D194" s="7">
        <f t="shared" si="2"/>
        <v>68.046999999999997</v>
      </c>
      <c r="E194" s="6">
        <v>5.8079999999999998</v>
      </c>
      <c r="F194" s="6">
        <v>5.7309999999999999</v>
      </c>
      <c r="G194" s="6">
        <v>5.9690000000000003</v>
      </c>
      <c r="H194" s="2">
        <v>1.91314E-2</v>
      </c>
      <c r="I194" s="2">
        <v>8.1144500000000008E-2</v>
      </c>
      <c r="J194" s="2">
        <v>0.26271130000000004</v>
      </c>
    </row>
    <row r="195" spans="1:10" x14ac:dyDescent="0.25">
      <c r="A195">
        <v>191</v>
      </c>
      <c r="B195" s="7">
        <v>34.195999999999998</v>
      </c>
      <c r="C195" s="7">
        <v>34.74</v>
      </c>
      <c r="D195" s="7">
        <f t="shared" si="2"/>
        <v>68.936000000000007</v>
      </c>
      <c r="E195" s="6">
        <v>5.88</v>
      </c>
      <c r="F195" s="6">
        <v>5.798</v>
      </c>
      <c r="G195" s="6">
        <v>6.0460000000000003</v>
      </c>
      <c r="H195" s="2">
        <v>1.9178999999999998E-2</v>
      </c>
      <c r="I195" s="2">
        <v>8.4566000000000002E-2</v>
      </c>
      <c r="J195" s="2">
        <v>0.26987879999999997</v>
      </c>
    </row>
    <row r="196" spans="1:10" x14ac:dyDescent="0.25">
      <c r="A196">
        <v>192</v>
      </c>
      <c r="B196" s="7">
        <v>34.550000000000004</v>
      </c>
      <c r="C196" s="7">
        <v>35.185000000000002</v>
      </c>
      <c r="D196" s="7">
        <f t="shared" si="2"/>
        <v>69.735000000000014</v>
      </c>
      <c r="E196" s="6">
        <v>5.9039999999999999</v>
      </c>
      <c r="F196" s="6">
        <v>5.8219999999999992</v>
      </c>
      <c r="G196" s="6">
        <v>6.0750000000000002</v>
      </c>
      <c r="H196" s="2">
        <v>1.9178999999999998E-2</v>
      </c>
      <c r="I196" s="2">
        <v>8.7940299999999999E-2</v>
      </c>
      <c r="J196" s="2">
        <v>0.27416060000000003</v>
      </c>
    </row>
    <row r="197" spans="1:10" x14ac:dyDescent="0.25">
      <c r="A197">
        <v>193</v>
      </c>
      <c r="B197" s="7">
        <v>34.44</v>
      </c>
      <c r="C197" s="7">
        <v>35.396000000000001</v>
      </c>
      <c r="D197" s="7">
        <f t="shared" ref="D197:D260" si="3">B197+C197</f>
        <v>69.835999999999999</v>
      </c>
      <c r="E197" s="6">
        <v>5.9139999999999997</v>
      </c>
      <c r="F197" s="6">
        <v>5.827</v>
      </c>
      <c r="G197" s="6">
        <v>6.08</v>
      </c>
      <c r="H197" s="2">
        <v>1.92266E-2</v>
      </c>
      <c r="I197" s="2">
        <v>9.0269100000000005E-2</v>
      </c>
      <c r="J197" s="2">
        <v>0.2763256</v>
      </c>
    </row>
    <row r="198" spans="1:10" x14ac:dyDescent="0.25">
      <c r="A198">
        <v>194</v>
      </c>
      <c r="B198" s="7">
        <v>34.344999999999999</v>
      </c>
      <c r="C198" s="7">
        <v>35.368000000000002</v>
      </c>
      <c r="D198" s="7">
        <f t="shared" si="3"/>
        <v>69.712999999999994</v>
      </c>
      <c r="E198" s="6">
        <v>5.9189999999999996</v>
      </c>
      <c r="F198" s="6">
        <v>5.8320000000000007</v>
      </c>
      <c r="G198" s="6">
        <v>6.0839999999999996</v>
      </c>
      <c r="H198" s="2">
        <v>1.9274199999999998E-2</v>
      </c>
      <c r="I198" s="2">
        <v>9.1885000000000008E-2</v>
      </c>
      <c r="J198" s="2">
        <v>0.27786530000000004</v>
      </c>
    </row>
    <row r="199" spans="1:10" x14ac:dyDescent="0.25">
      <c r="A199">
        <v>195</v>
      </c>
      <c r="B199" s="7">
        <v>34.305999999999997</v>
      </c>
      <c r="C199" s="7">
        <v>35.274000000000001</v>
      </c>
      <c r="D199" s="7">
        <f t="shared" si="3"/>
        <v>69.58</v>
      </c>
      <c r="E199" s="6">
        <v>5.9189999999999996</v>
      </c>
      <c r="F199" s="6">
        <v>5.8369999999999997</v>
      </c>
      <c r="G199" s="6">
        <v>6.0889999999999995</v>
      </c>
      <c r="H199" s="2">
        <v>1.9369399999999998E-2</v>
      </c>
      <c r="I199" s="2">
        <v>9.3025800000000006E-2</v>
      </c>
      <c r="J199" s="2">
        <v>0.27897189999999999</v>
      </c>
    </row>
    <row r="200" spans="1:10" x14ac:dyDescent="0.25">
      <c r="A200">
        <v>196</v>
      </c>
      <c r="B200" s="7">
        <v>34.204999999999998</v>
      </c>
      <c r="C200" s="7">
        <v>35.176000000000002</v>
      </c>
      <c r="D200" s="7">
        <f t="shared" si="3"/>
        <v>69.381</v>
      </c>
      <c r="E200" s="6">
        <v>5.9239999999999995</v>
      </c>
      <c r="F200" s="6">
        <v>5.8369999999999997</v>
      </c>
      <c r="G200" s="6">
        <v>6.0889999999999995</v>
      </c>
      <c r="H200" s="2">
        <v>1.9369399999999998E-2</v>
      </c>
      <c r="I200" s="2">
        <v>9.3881300000000001E-2</v>
      </c>
      <c r="J200" s="2">
        <v>0.27978989999999998</v>
      </c>
    </row>
    <row r="201" spans="1:10" x14ac:dyDescent="0.25">
      <c r="A201">
        <v>197</v>
      </c>
      <c r="B201" s="7">
        <v>34.140999999999998</v>
      </c>
      <c r="C201" s="7">
        <v>35.164000000000001</v>
      </c>
      <c r="D201" s="7">
        <f t="shared" si="3"/>
        <v>69.305000000000007</v>
      </c>
      <c r="E201" s="6">
        <v>5.9529999999999994</v>
      </c>
      <c r="F201" s="6">
        <v>5.8659999999999997</v>
      </c>
      <c r="G201" s="6">
        <v>6.1180000000000003</v>
      </c>
      <c r="H201" s="2">
        <v>1.9417E-2</v>
      </c>
      <c r="I201" s="2">
        <v>9.4784400000000005E-2</v>
      </c>
      <c r="J201" s="2">
        <v>0.28171460000000004</v>
      </c>
    </row>
    <row r="202" spans="1:10" x14ac:dyDescent="0.25">
      <c r="A202">
        <v>198</v>
      </c>
      <c r="B202" s="7">
        <v>34.617000000000004</v>
      </c>
      <c r="C202" s="7">
        <v>35.46</v>
      </c>
      <c r="D202" s="7">
        <f t="shared" si="3"/>
        <v>70.076999999999998</v>
      </c>
      <c r="E202" s="6">
        <v>5.9909999999999997</v>
      </c>
      <c r="F202" s="6">
        <v>5.9039999999999999</v>
      </c>
      <c r="G202" s="6">
        <v>6.1659999999999995</v>
      </c>
      <c r="H202" s="2">
        <v>1.9559800000000002E-2</v>
      </c>
      <c r="I202" s="2">
        <v>9.6448099999999995E-2</v>
      </c>
      <c r="J202" s="2">
        <v>0.28585300000000002</v>
      </c>
    </row>
    <row r="203" spans="1:10" x14ac:dyDescent="0.25">
      <c r="A203">
        <v>199</v>
      </c>
      <c r="B203" s="7">
        <v>34.913000000000004</v>
      </c>
      <c r="C203" s="7">
        <v>35.832000000000001</v>
      </c>
      <c r="D203" s="7">
        <f t="shared" si="3"/>
        <v>70.745000000000005</v>
      </c>
      <c r="E203" s="6">
        <v>6.02</v>
      </c>
      <c r="F203" s="6">
        <v>5.9329999999999998</v>
      </c>
      <c r="G203" s="6">
        <v>6.1899999999999995</v>
      </c>
      <c r="H203" s="2">
        <v>1.9607400000000001E-2</v>
      </c>
      <c r="I203" s="2">
        <v>9.8111799999999999E-2</v>
      </c>
      <c r="J203" s="2">
        <v>0.28917350000000003</v>
      </c>
    </row>
    <row r="204" spans="1:10" x14ac:dyDescent="0.25">
      <c r="A204">
        <v>200</v>
      </c>
      <c r="B204" s="7">
        <v>34.930999999999997</v>
      </c>
      <c r="C204" s="7">
        <v>35.945</v>
      </c>
      <c r="D204" s="7">
        <f t="shared" si="3"/>
        <v>70.876000000000005</v>
      </c>
      <c r="E204" s="6">
        <v>6.0299999999999994</v>
      </c>
      <c r="F204" s="6">
        <v>5.9420000000000002</v>
      </c>
      <c r="G204" s="6">
        <v>6.2</v>
      </c>
      <c r="H204" s="2">
        <v>1.9655000000000002E-2</v>
      </c>
      <c r="I204" s="2">
        <v>0.1002034</v>
      </c>
      <c r="J204" s="2">
        <v>0.291628</v>
      </c>
    </row>
    <row r="205" spans="1:10" x14ac:dyDescent="0.25">
      <c r="A205">
        <v>201</v>
      </c>
      <c r="B205" s="7">
        <v>34.913000000000004</v>
      </c>
      <c r="C205" s="7">
        <v>35.875</v>
      </c>
      <c r="D205" s="7">
        <f t="shared" si="3"/>
        <v>70.788000000000011</v>
      </c>
      <c r="E205" s="6">
        <v>6.0389999999999997</v>
      </c>
      <c r="F205" s="6">
        <v>5.9469999999999992</v>
      </c>
      <c r="G205" s="6">
        <v>6.2</v>
      </c>
      <c r="H205" s="2">
        <v>1.9750200000000002E-2</v>
      </c>
      <c r="I205" s="2">
        <v>0.1018197</v>
      </c>
      <c r="J205" s="2">
        <v>0.29355320000000001</v>
      </c>
    </row>
    <row r="206" spans="1:10" x14ac:dyDescent="0.25">
      <c r="A206">
        <v>202</v>
      </c>
      <c r="B206" s="7">
        <v>35.078000000000003</v>
      </c>
      <c r="C206" s="7">
        <v>35.936</v>
      </c>
      <c r="D206" s="7">
        <f t="shared" si="3"/>
        <v>71.01400000000001</v>
      </c>
      <c r="E206" s="6">
        <v>6.1019999999999994</v>
      </c>
      <c r="F206" s="6">
        <v>6.0050000000000008</v>
      </c>
      <c r="G206" s="6">
        <v>6.2669999999999995</v>
      </c>
      <c r="H206" s="2">
        <v>2.0131E-2</v>
      </c>
      <c r="I206" s="2">
        <v>0.1039114</v>
      </c>
      <c r="J206" s="2">
        <v>0.29846269999999997</v>
      </c>
    </row>
    <row r="207" spans="1:10" x14ac:dyDescent="0.25">
      <c r="A207">
        <v>203</v>
      </c>
      <c r="B207" s="7">
        <v>35.511000000000003</v>
      </c>
      <c r="C207" s="7">
        <v>36.210999999999999</v>
      </c>
      <c r="D207" s="7">
        <f t="shared" si="3"/>
        <v>71.722000000000008</v>
      </c>
      <c r="E207" s="6">
        <v>6.141</v>
      </c>
      <c r="F207" s="6">
        <v>6.0389999999999997</v>
      </c>
      <c r="G207" s="6">
        <v>6.3149999999999995</v>
      </c>
      <c r="H207" s="2">
        <v>2.03214E-2</v>
      </c>
      <c r="I207" s="2">
        <v>0.10638359999999999</v>
      </c>
      <c r="J207" s="2">
        <v>0.30313190000000001</v>
      </c>
    </row>
    <row r="208" spans="1:10" x14ac:dyDescent="0.25">
      <c r="A208">
        <v>204</v>
      </c>
      <c r="B208" s="7">
        <v>35.618000000000002</v>
      </c>
      <c r="C208" s="7">
        <v>36.585999999999999</v>
      </c>
      <c r="D208" s="7">
        <f t="shared" si="3"/>
        <v>72.204000000000008</v>
      </c>
      <c r="E208" s="6">
        <v>6.17</v>
      </c>
      <c r="F208" s="6">
        <v>6.0630000000000006</v>
      </c>
      <c r="G208" s="6">
        <v>6.3339999999999996</v>
      </c>
      <c r="H208" s="2">
        <v>2.0559399999999999E-2</v>
      </c>
      <c r="I208" s="2">
        <v>0.10880839999999999</v>
      </c>
      <c r="J208" s="2">
        <v>0.3095349</v>
      </c>
    </row>
    <row r="209" spans="1:10" x14ac:dyDescent="0.25">
      <c r="A209">
        <v>205</v>
      </c>
      <c r="B209" s="7">
        <v>35.752000000000002</v>
      </c>
      <c r="C209" s="7">
        <v>36.753999999999998</v>
      </c>
      <c r="D209" s="7">
        <f t="shared" si="3"/>
        <v>72.506</v>
      </c>
      <c r="E209" s="6">
        <v>6.1890000000000001</v>
      </c>
      <c r="F209" s="6">
        <v>6.0820000000000007</v>
      </c>
      <c r="G209" s="6">
        <v>6.3529999999999998</v>
      </c>
      <c r="H209" s="2">
        <v>2.07022E-2</v>
      </c>
      <c r="I209" s="2">
        <v>0.11170869999999999</v>
      </c>
      <c r="J209" s="2">
        <v>0.316083</v>
      </c>
    </row>
    <row r="210" spans="1:10" x14ac:dyDescent="0.25">
      <c r="A210">
        <v>206</v>
      </c>
      <c r="B210" s="7">
        <v>35.801000000000002</v>
      </c>
      <c r="C210" s="7">
        <v>36.844999999999999</v>
      </c>
      <c r="D210" s="7">
        <f t="shared" si="3"/>
        <v>72.646000000000001</v>
      </c>
      <c r="E210" s="6">
        <v>6.2080000000000002</v>
      </c>
      <c r="F210" s="6">
        <v>6.0960000000000001</v>
      </c>
      <c r="G210" s="6">
        <v>6.3680000000000003</v>
      </c>
      <c r="H210" s="2">
        <v>2.0892599999999997E-2</v>
      </c>
      <c r="I210" s="2">
        <v>0.11479949999999998</v>
      </c>
      <c r="J210" s="2">
        <v>0.32195780000000002</v>
      </c>
    </row>
    <row r="211" spans="1:10" x14ac:dyDescent="0.25">
      <c r="A211">
        <v>207</v>
      </c>
      <c r="B211" s="7">
        <v>35.798000000000002</v>
      </c>
      <c r="C211" s="7">
        <v>36.851999999999997</v>
      </c>
      <c r="D211" s="7">
        <f t="shared" si="3"/>
        <v>72.650000000000006</v>
      </c>
      <c r="E211" s="6">
        <v>6.218</v>
      </c>
      <c r="F211" s="6">
        <v>6.1010000000000009</v>
      </c>
      <c r="G211" s="6">
        <v>6.3769999999999998</v>
      </c>
      <c r="H211" s="2">
        <v>2.12258E-2</v>
      </c>
      <c r="I211" s="2">
        <v>0.11836589999999998</v>
      </c>
      <c r="J211" s="2">
        <v>0.3268219</v>
      </c>
    </row>
    <row r="212" spans="1:10" x14ac:dyDescent="0.25">
      <c r="A212">
        <v>208</v>
      </c>
      <c r="B212" s="7">
        <v>35.707000000000001</v>
      </c>
      <c r="C212" s="7">
        <v>36.762999999999998</v>
      </c>
      <c r="D212" s="7">
        <f t="shared" si="3"/>
        <v>72.47</v>
      </c>
      <c r="E212" s="6">
        <v>6.2229999999999999</v>
      </c>
      <c r="F212" s="6">
        <v>6.1059999999999999</v>
      </c>
      <c r="G212" s="6">
        <v>6.3819999999999997</v>
      </c>
      <c r="H212" s="2">
        <v>2.1559000000000002E-2</v>
      </c>
      <c r="I212" s="2">
        <v>0.1209339</v>
      </c>
      <c r="J212" s="2">
        <v>0.32898929999999998</v>
      </c>
    </row>
    <row r="213" spans="1:10" x14ac:dyDescent="0.25">
      <c r="A213">
        <v>209</v>
      </c>
      <c r="B213" s="7">
        <v>35.67</v>
      </c>
      <c r="C213" s="7">
        <v>36.664999999999999</v>
      </c>
      <c r="D213" s="7">
        <f t="shared" si="3"/>
        <v>72.335000000000008</v>
      </c>
      <c r="E213" s="6">
        <v>6.2229999999999999</v>
      </c>
      <c r="F213" s="6">
        <v>6.1110000000000007</v>
      </c>
      <c r="G213" s="6">
        <v>6.3819999999999997</v>
      </c>
      <c r="H213" s="2">
        <v>2.2320599999999999E-2</v>
      </c>
      <c r="I213" s="2">
        <v>0.12283619999999998</v>
      </c>
      <c r="J213" s="2">
        <v>0.3305787</v>
      </c>
    </row>
    <row r="214" spans="1:10" x14ac:dyDescent="0.25">
      <c r="A214">
        <v>210</v>
      </c>
      <c r="B214" s="7">
        <v>35.6</v>
      </c>
      <c r="C214" s="7">
        <v>36.65</v>
      </c>
      <c r="D214" s="7">
        <f t="shared" si="3"/>
        <v>72.25</v>
      </c>
      <c r="E214" s="6">
        <v>6.2320000000000002</v>
      </c>
      <c r="F214" s="6">
        <v>6.1110000000000007</v>
      </c>
      <c r="G214" s="6">
        <v>6.3869999999999996</v>
      </c>
      <c r="H214" s="2">
        <v>2.31775E-2</v>
      </c>
      <c r="I214" s="2">
        <v>0.12454839999999999</v>
      </c>
      <c r="J214" s="2">
        <v>0.33178279999999999</v>
      </c>
    </row>
    <row r="215" spans="1:10" x14ac:dyDescent="0.25">
      <c r="A215">
        <v>211</v>
      </c>
      <c r="B215" s="7">
        <v>35.520000000000003</v>
      </c>
      <c r="C215" s="7">
        <v>36.573999999999998</v>
      </c>
      <c r="D215" s="7">
        <f t="shared" si="3"/>
        <v>72.093999999999994</v>
      </c>
      <c r="E215" s="6">
        <v>6.2519999999999998</v>
      </c>
      <c r="F215" s="6">
        <v>6.1300000000000008</v>
      </c>
      <c r="G215" s="6">
        <v>6.4009999999999998</v>
      </c>
      <c r="H215" s="2">
        <v>3.1937300000000002E-2</v>
      </c>
      <c r="I215" s="2">
        <v>0.12702159999999998</v>
      </c>
      <c r="J215" s="2">
        <v>0.33414310000000003</v>
      </c>
    </row>
    <row r="216" spans="1:10" x14ac:dyDescent="0.25">
      <c r="A216">
        <v>212</v>
      </c>
      <c r="B216" s="7">
        <v>35.569000000000003</v>
      </c>
      <c r="C216" s="7">
        <v>36.561999999999998</v>
      </c>
      <c r="D216" s="7">
        <f t="shared" si="3"/>
        <v>72.131</v>
      </c>
      <c r="E216" s="6">
        <v>6.4689999999999994</v>
      </c>
      <c r="F216" s="6">
        <v>6.2460000000000004</v>
      </c>
      <c r="G216" s="6">
        <v>6.6029999999999998</v>
      </c>
      <c r="H216" s="2">
        <v>0.33288699999999999</v>
      </c>
      <c r="I216" s="2">
        <v>0.16384869999999999</v>
      </c>
      <c r="J216" s="2">
        <v>0.36734220000000001</v>
      </c>
    </row>
    <row r="217" spans="1:10" x14ac:dyDescent="0.25">
      <c r="A217">
        <v>213</v>
      </c>
      <c r="B217" s="7">
        <v>35.209000000000003</v>
      </c>
      <c r="C217" s="7">
        <v>36.314</v>
      </c>
      <c r="D217" s="7">
        <f t="shared" si="3"/>
        <v>71.522999999999996</v>
      </c>
      <c r="E217" s="6">
        <v>6.4779999999999998</v>
      </c>
      <c r="F217" s="6">
        <v>6.25</v>
      </c>
      <c r="G217" s="6">
        <v>6.6120000000000001</v>
      </c>
      <c r="H217" s="2">
        <v>0.34558149999999999</v>
      </c>
      <c r="I217" s="2">
        <v>0.1686087</v>
      </c>
      <c r="J217" s="2">
        <v>0.36946309999999999</v>
      </c>
    </row>
    <row r="218" spans="1:10" x14ac:dyDescent="0.25">
      <c r="A218">
        <v>214</v>
      </c>
      <c r="B218" s="7">
        <v>35.121000000000002</v>
      </c>
      <c r="C218" s="7">
        <v>36.183</v>
      </c>
      <c r="D218" s="7">
        <f t="shared" si="3"/>
        <v>71.304000000000002</v>
      </c>
      <c r="E218" s="6">
        <v>6.4929999999999994</v>
      </c>
      <c r="F218" s="6">
        <v>6.2650000000000006</v>
      </c>
      <c r="G218" s="6">
        <v>6.6219999999999999</v>
      </c>
      <c r="H218" s="2">
        <v>0.35343939999999996</v>
      </c>
      <c r="I218" s="2">
        <v>0.17141729999999999</v>
      </c>
      <c r="J218" s="2">
        <v>0.3708128</v>
      </c>
    </row>
    <row r="219" spans="1:10" x14ac:dyDescent="0.25">
      <c r="A219">
        <v>215</v>
      </c>
      <c r="B219" s="7">
        <v>35.353000000000002</v>
      </c>
      <c r="C219" s="7">
        <v>36.256</v>
      </c>
      <c r="D219" s="7">
        <f t="shared" si="3"/>
        <v>71.609000000000009</v>
      </c>
      <c r="E219" s="6">
        <v>6.5169999999999995</v>
      </c>
      <c r="F219" s="6">
        <v>6.2789999999999999</v>
      </c>
      <c r="G219" s="6">
        <v>6.641</v>
      </c>
      <c r="H219" s="2">
        <v>0.35847099999999998</v>
      </c>
      <c r="I219" s="2">
        <v>0.17360719999999999</v>
      </c>
      <c r="J219" s="2">
        <v>0.37206610000000001</v>
      </c>
    </row>
    <row r="220" spans="1:10" x14ac:dyDescent="0.25">
      <c r="A220">
        <v>216</v>
      </c>
      <c r="B220" s="7">
        <v>35.481000000000002</v>
      </c>
      <c r="C220" s="7">
        <v>36.4</v>
      </c>
      <c r="D220" s="7">
        <f t="shared" si="3"/>
        <v>71.881</v>
      </c>
      <c r="E220" s="6">
        <v>6.5359999999999996</v>
      </c>
      <c r="F220" s="6">
        <v>6.2940000000000005</v>
      </c>
      <c r="G220" s="6">
        <v>6.6550000000000002</v>
      </c>
      <c r="H220" s="2">
        <v>0.36264039999999997</v>
      </c>
      <c r="I220" s="2">
        <v>0.17579719999999999</v>
      </c>
      <c r="J220" s="2">
        <v>0.37307840000000003</v>
      </c>
    </row>
    <row r="221" spans="1:10" x14ac:dyDescent="0.25">
      <c r="A221">
        <v>217</v>
      </c>
      <c r="B221" s="7">
        <v>35.661000000000001</v>
      </c>
      <c r="C221" s="7">
        <v>36.628999999999998</v>
      </c>
      <c r="D221" s="7">
        <f t="shared" si="3"/>
        <v>72.289999999999992</v>
      </c>
      <c r="E221" s="6">
        <v>6.5549999999999997</v>
      </c>
      <c r="F221" s="6">
        <v>6.3130000000000006</v>
      </c>
      <c r="G221" s="6">
        <v>6.67</v>
      </c>
      <c r="H221" s="2">
        <v>0.36700189999999999</v>
      </c>
      <c r="I221" s="2">
        <v>0.17784439999999999</v>
      </c>
      <c r="J221" s="2">
        <v>0.3740425</v>
      </c>
    </row>
    <row r="222" spans="1:10" x14ac:dyDescent="0.25">
      <c r="A222">
        <v>218</v>
      </c>
      <c r="B222" s="7">
        <v>35.697000000000003</v>
      </c>
      <c r="C222" s="7">
        <v>36.655999999999999</v>
      </c>
      <c r="D222" s="7">
        <f t="shared" si="3"/>
        <v>72.353000000000009</v>
      </c>
      <c r="E222" s="6">
        <v>6.56</v>
      </c>
      <c r="F222" s="6">
        <v>6.3179999999999996</v>
      </c>
      <c r="G222" s="6">
        <v>6.6790000000000003</v>
      </c>
      <c r="H222" s="2">
        <v>0.36843989999999999</v>
      </c>
      <c r="I222" s="2">
        <v>0.17917749999999999</v>
      </c>
      <c r="J222" s="2">
        <v>0.37457279999999998</v>
      </c>
    </row>
    <row r="223" spans="1:10" x14ac:dyDescent="0.25">
      <c r="A223">
        <v>219</v>
      </c>
      <c r="B223" s="7">
        <v>35.67</v>
      </c>
      <c r="C223" s="7">
        <v>36.65</v>
      </c>
      <c r="D223" s="7">
        <f t="shared" si="3"/>
        <v>72.319999999999993</v>
      </c>
      <c r="E223" s="6">
        <v>6.5649999999999995</v>
      </c>
      <c r="F223" s="6">
        <v>6.3179999999999996</v>
      </c>
      <c r="G223" s="6">
        <v>6.6790000000000003</v>
      </c>
      <c r="H223" s="2">
        <v>0.36978199999999994</v>
      </c>
      <c r="I223" s="2">
        <v>0.18012980000000001</v>
      </c>
      <c r="J223" s="2">
        <v>0.37486210000000003</v>
      </c>
    </row>
    <row r="224" spans="1:10" x14ac:dyDescent="0.25">
      <c r="A224">
        <v>220</v>
      </c>
      <c r="B224" s="7">
        <v>35.807000000000002</v>
      </c>
      <c r="C224" s="7">
        <v>36.695999999999998</v>
      </c>
      <c r="D224" s="7">
        <f t="shared" si="3"/>
        <v>72.503</v>
      </c>
      <c r="E224" s="6">
        <v>6.6179999999999994</v>
      </c>
      <c r="F224" s="6">
        <v>6.3659999999999997</v>
      </c>
      <c r="G224" s="6">
        <v>6.7320000000000002</v>
      </c>
      <c r="H224" s="2">
        <v>0.37591779999999997</v>
      </c>
      <c r="I224" s="2">
        <v>0.18184389999999998</v>
      </c>
      <c r="J224" s="2">
        <v>0.37659760000000003</v>
      </c>
    </row>
    <row r="225" spans="1:10" x14ac:dyDescent="0.25">
      <c r="A225">
        <v>221</v>
      </c>
      <c r="B225" s="7">
        <v>36.417999999999999</v>
      </c>
      <c r="C225" s="7">
        <v>36.960999999999999</v>
      </c>
      <c r="D225" s="7">
        <f t="shared" si="3"/>
        <v>73.378999999999991</v>
      </c>
      <c r="E225" s="6">
        <v>6.6709999999999994</v>
      </c>
      <c r="F225" s="6">
        <v>6.4190000000000005</v>
      </c>
      <c r="G225" s="6">
        <v>6.79</v>
      </c>
      <c r="H225" s="2">
        <v>0.38277349999999999</v>
      </c>
      <c r="I225" s="2">
        <v>0.18451039999999999</v>
      </c>
      <c r="J225" s="2">
        <v>0.37876700000000002</v>
      </c>
    </row>
    <row r="226" spans="1:10" x14ac:dyDescent="0.25">
      <c r="A226">
        <v>222</v>
      </c>
      <c r="B226" s="7">
        <v>36.75</v>
      </c>
      <c r="C226" s="7">
        <v>37.639000000000003</v>
      </c>
      <c r="D226" s="7">
        <f t="shared" si="3"/>
        <v>74.38900000000001</v>
      </c>
      <c r="E226" s="6">
        <v>6.71</v>
      </c>
      <c r="F226" s="6">
        <v>6.4529999999999994</v>
      </c>
      <c r="G226" s="6">
        <v>6.8330000000000002</v>
      </c>
      <c r="H226" s="2">
        <v>0.38843139999999998</v>
      </c>
      <c r="I226" s="2">
        <v>0.18689130000000001</v>
      </c>
      <c r="J226" s="2">
        <v>0.38035799999999997</v>
      </c>
    </row>
    <row r="227" spans="1:10" x14ac:dyDescent="0.25">
      <c r="A227">
        <v>223</v>
      </c>
      <c r="B227" s="7">
        <v>36.942999999999998</v>
      </c>
      <c r="C227" s="7">
        <v>37.923000000000002</v>
      </c>
      <c r="D227" s="7">
        <f t="shared" si="3"/>
        <v>74.866</v>
      </c>
      <c r="E227" s="6">
        <v>6.7290000000000001</v>
      </c>
      <c r="F227" s="6">
        <v>6.4719999999999995</v>
      </c>
      <c r="G227" s="6">
        <v>6.8620000000000001</v>
      </c>
      <c r="H227" s="2">
        <v>0.39260329999999999</v>
      </c>
      <c r="I227" s="2">
        <v>0.18879609999999999</v>
      </c>
      <c r="J227" s="2">
        <v>0.3813223</v>
      </c>
    </row>
    <row r="228" spans="1:10" x14ac:dyDescent="0.25">
      <c r="A228">
        <v>224</v>
      </c>
      <c r="B228" s="7">
        <v>36.923999999999999</v>
      </c>
      <c r="C228" s="7">
        <v>37.914000000000001</v>
      </c>
      <c r="D228" s="7">
        <f t="shared" si="3"/>
        <v>74.837999999999994</v>
      </c>
      <c r="E228" s="6">
        <v>6.7389999999999999</v>
      </c>
      <c r="F228" s="6">
        <v>6.4809999999999999</v>
      </c>
      <c r="G228" s="6">
        <v>6.867</v>
      </c>
      <c r="H228" s="2">
        <v>0.39528889999999994</v>
      </c>
      <c r="I228" s="2">
        <v>0.19017719999999999</v>
      </c>
      <c r="J228" s="2">
        <v>0.38175619999999999</v>
      </c>
    </row>
    <row r="229" spans="1:10" x14ac:dyDescent="0.25">
      <c r="A229">
        <v>225</v>
      </c>
      <c r="B229" s="7">
        <v>36.823999999999998</v>
      </c>
      <c r="C229" s="7">
        <v>37.874000000000002</v>
      </c>
      <c r="D229" s="7">
        <f t="shared" si="3"/>
        <v>74.698000000000008</v>
      </c>
      <c r="E229" s="6">
        <v>6.7479999999999993</v>
      </c>
      <c r="F229" s="6">
        <v>6.4909999999999997</v>
      </c>
      <c r="G229" s="6">
        <v>6.8709999999999996</v>
      </c>
      <c r="H229" s="2">
        <v>0.39845419999999998</v>
      </c>
      <c r="I229" s="2">
        <v>0.1913677</v>
      </c>
      <c r="J229" s="2">
        <v>0.38223839999999998</v>
      </c>
    </row>
    <row r="230" spans="1:10" x14ac:dyDescent="0.25">
      <c r="A230">
        <v>226</v>
      </c>
      <c r="B230" s="7">
        <v>37.036999999999999</v>
      </c>
      <c r="C230" s="7">
        <v>37.947000000000003</v>
      </c>
      <c r="D230" s="7">
        <f t="shared" si="3"/>
        <v>74.984000000000009</v>
      </c>
      <c r="E230" s="6">
        <v>6.7919999999999998</v>
      </c>
      <c r="F230" s="6">
        <v>6.5289999999999999</v>
      </c>
      <c r="G230" s="6">
        <v>6.9239999999999995</v>
      </c>
      <c r="H230" s="2">
        <v>0.40373009999999998</v>
      </c>
      <c r="I230" s="2">
        <v>0.19293940000000001</v>
      </c>
      <c r="J230" s="2">
        <v>0.383492</v>
      </c>
    </row>
    <row r="231" spans="1:10" x14ac:dyDescent="0.25">
      <c r="A231">
        <v>227</v>
      </c>
      <c r="B231" s="7">
        <v>37.442999999999998</v>
      </c>
      <c r="C231" s="7">
        <v>38.176000000000002</v>
      </c>
      <c r="D231" s="7">
        <f t="shared" si="3"/>
        <v>75.619</v>
      </c>
      <c r="E231" s="6">
        <v>6.8449999999999998</v>
      </c>
      <c r="F231" s="6">
        <v>6.5730000000000004</v>
      </c>
      <c r="G231" s="6">
        <v>6.9770000000000003</v>
      </c>
      <c r="H231" s="2">
        <v>0.41010990000000003</v>
      </c>
      <c r="I231" s="2">
        <v>0.19508249999999999</v>
      </c>
      <c r="J231" s="2">
        <v>0.38517950000000001</v>
      </c>
    </row>
    <row r="232" spans="1:10" x14ac:dyDescent="0.25">
      <c r="A232">
        <v>228</v>
      </c>
      <c r="B232" s="7">
        <v>37.747999999999998</v>
      </c>
      <c r="C232" s="7">
        <v>38.71</v>
      </c>
      <c r="D232" s="7">
        <f t="shared" si="3"/>
        <v>76.457999999999998</v>
      </c>
      <c r="E232" s="6">
        <v>6.8929999999999998</v>
      </c>
      <c r="F232" s="6">
        <v>6.6210000000000004</v>
      </c>
      <c r="G232" s="6">
        <v>7.03</v>
      </c>
      <c r="H232" s="2">
        <v>0.41567500000000002</v>
      </c>
      <c r="I232" s="2">
        <v>0.19751160000000001</v>
      </c>
      <c r="J232" s="2">
        <v>0.38706010000000002</v>
      </c>
    </row>
    <row r="233" spans="1:10" x14ac:dyDescent="0.25">
      <c r="A233">
        <v>229</v>
      </c>
      <c r="B233" s="7">
        <v>37.99</v>
      </c>
      <c r="C233" s="7">
        <v>39</v>
      </c>
      <c r="D233" s="7">
        <f t="shared" si="3"/>
        <v>76.990000000000009</v>
      </c>
      <c r="E233" s="6">
        <v>6.9169999999999998</v>
      </c>
      <c r="F233" s="6">
        <v>6.6449999999999996</v>
      </c>
      <c r="G233" s="6">
        <v>7.0590000000000002</v>
      </c>
      <c r="H233" s="2">
        <v>0.41778600000000005</v>
      </c>
      <c r="I233" s="2">
        <v>0.19941679999999998</v>
      </c>
      <c r="J233" s="2">
        <v>0.38826559999999999</v>
      </c>
    </row>
    <row r="234" spans="1:10" x14ac:dyDescent="0.25">
      <c r="A234">
        <v>230</v>
      </c>
      <c r="B234" s="7">
        <v>38.005000000000003</v>
      </c>
      <c r="C234" s="7">
        <v>39</v>
      </c>
      <c r="D234" s="7">
        <f t="shared" si="3"/>
        <v>77.004999999999995</v>
      </c>
      <c r="E234" s="6">
        <v>6.9269999999999996</v>
      </c>
      <c r="F234" s="6">
        <v>6.65</v>
      </c>
      <c r="G234" s="6">
        <v>7.0679999999999996</v>
      </c>
      <c r="H234" s="2">
        <v>0.41927340000000002</v>
      </c>
      <c r="I234" s="2">
        <v>0.2006076</v>
      </c>
      <c r="J234" s="2">
        <v>0.38874780000000003</v>
      </c>
    </row>
    <row r="235" spans="1:10" x14ac:dyDescent="0.25">
      <c r="A235">
        <v>231</v>
      </c>
      <c r="B235" s="7">
        <v>37.925000000000004</v>
      </c>
      <c r="C235" s="7">
        <v>38.960999999999999</v>
      </c>
      <c r="D235" s="7">
        <f t="shared" si="3"/>
        <v>76.885999999999996</v>
      </c>
      <c r="E235" s="6">
        <v>6.9319999999999995</v>
      </c>
      <c r="F235" s="6">
        <v>6.6549999999999994</v>
      </c>
      <c r="G235" s="6">
        <v>7.0729999999999995</v>
      </c>
      <c r="H235" s="2">
        <v>0.4203769</v>
      </c>
      <c r="I235" s="2">
        <v>0.20136979999999999</v>
      </c>
      <c r="J235" s="2">
        <v>0.38903710000000002</v>
      </c>
    </row>
    <row r="236" spans="1:10" x14ac:dyDescent="0.25">
      <c r="A236">
        <v>232</v>
      </c>
      <c r="B236" s="7">
        <v>37.843000000000004</v>
      </c>
      <c r="C236" s="7">
        <v>38.872</v>
      </c>
      <c r="D236" s="7">
        <f t="shared" si="3"/>
        <v>76.715000000000003</v>
      </c>
      <c r="E236" s="6">
        <v>6.9369999999999994</v>
      </c>
      <c r="F236" s="6">
        <v>6.6590000000000007</v>
      </c>
      <c r="G236" s="6">
        <v>7.0729999999999995</v>
      </c>
      <c r="H236" s="2">
        <v>0.42162450000000001</v>
      </c>
      <c r="I236" s="2">
        <v>0.20198899999999997</v>
      </c>
      <c r="J236" s="2">
        <v>0.38918180000000002</v>
      </c>
    </row>
    <row r="237" spans="1:10" x14ac:dyDescent="0.25">
      <c r="A237">
        <v>233</v>
      </c>
      <c r="B237" s="7">
        <v>37.803000000000004</v>
      </c>
      <c r="C237" s="7">
        <v>38.872</v>
      </c>
      <c r="D237" s="7">
        <f t="shared" si="3"/>
        <v>76.675000000000011</v>
      </c>
      <c r="E237" s="6">
        <v>6.9369999999999994</v>
      </c>
      <c r="F237" s="6">
        <v>6.6639999999999997</v>
      </c>
      <c r="G237" s="6">
        <v>7.0780000000000003</v>
      </c>
      <c r="H237" s="2">
        <v>0.42268010000000006</v>
      </c>
      <c r="I237" s="2">
        <v>0.20241770000000001</v>
      </c>
      <c r="J237" s="2">
        <v>0.38932640000000002</v>
      </c>
    </row>
    <row r="238" spans="1:10" x14ac:dyDescent="0.25">
      <c r="A238">
        <v>234</v>
      </c>
      <c r="B238" s="7">
        <v>37.935000000000002</v>
      </c>
      <c r="C238" s="7">
        <v>38.856999999999999</v>
      </c>
      <c r="D238" s="7">
        <f t="shared" si="3"/>
        <v>76.792000000000002</v>
      </c>
      <c r="E238" s="6">
        <v>6.9939999999999998</v>
      </c>
      <c r="F238" s="6">
        <v>6.7119999999999997</v>
      </c>
      <c r="G238" s="6">
        <v>7.1349999999999998</v>
      </c>
      <c r="H238" s="2">
        <v>0.42781460000000004</v>
      </c>
      <c r="I238" s="2">
        <v>0.20351329999999998</v>
      </c>
      <c r="J238" s="2">
        <v>0.39082130000000004</v>
      </c>
    </row>
    <row r="239" spans="1:10" x14ac:dyDescent="0.25">
      <c r="A239">
        <v>235</v>
      </c>
      <c r="B239" s="7">
        <v>38.493000000000002</v>
      </c>
      <c r="C239" s="7">
        <v>39.298999999999999</v>
      </c>
      <c r="D239" s="7">
        <f t="shared" si="3"/>
        <v>77.792000000000002</v>
      </c>
      <c r="E239" s="6">
        <v>7.0469999999999997</v>
      </c>
      <c r="F239" s="6">
        <v>6.7650000000000006</v>
      </c>
      <c r="G239" s="6">
        <v>7.1979999999999995</v>
      </c>
      <c r="H239" s="2">
        <v>0.43309360000000008</v>
      </c>
      <c r="I239" s="2">
        <v>0.2048471</v>
      </c>
      <c r="J239" s="2">
        <v>0.39299140000000005</v>
      </c>
    </row>
    <row r="240" spans="1:10" x14ac:dyDescent="0.25">
      <c r="A240">
        <v>236</v>
      </c>
      <c r="B240" s="7">
        <v>38.808</v>
      </c>
      <c r="C240" s="7">
        <v>39.768999999999998</v>
      </c>
      <c r="D240" s="7">
        <f t="shared" si="3"/>
        <v>78.576999999999998</v>
      </c>
      <c r="E240" s="6">
        <v>7.0859999999999994</v>
      </c>
      <c r="F240" s="6">
        <v>6.8089999999999993</v>
      </c>
      <c r="G240" s="6">
        <v>7.2459999999999996</v>
      </c>
      <c r="H240" s="2">
        <v>0.43722120000000003</v>
      </c>
      <c r="I240" s="2">
        <v>0.206181</v>
      </c>
      <c r="J240" s="2">
        <v>0.3950651</v>
      </c>
    </row>
    <row r="241" spans="1:10" x14ac:dyDescent="0.25">
      <c r="A241">
        <v>237</v>
      </c>
      <c r="B241" s="7">
        <v>38.991</v>
      </c>
      <c r="C241" s="7">
        <v>39.953000000000003</v>
      </c>
      <c r="D241" s="7">
        <f t="shared" si="3"/>
        <v>78.944000000000003</v>
      </c>
      <c r="E241" s="6">
        <v>7.1049999999999995</v>
      </c>
      <c r="F241" s="6">
        <v>6.8230000000000004</v>
      </c>
      <c r="G241" s="6">
        <v>7.27</v>
      </c>
      <c r="H241" s="2">
        <v>0.43962110000000004</v>
      </c>
      <c r="I241" s="2">
        <v>0.20746719999999999</v>
      </c>
      <c r="J241" s="2">
        <v>0.39617429999999998</v>
      </c>
    </row>
    <row r="242" spans="1:10" x14ac:dyDescent="0.25">
      <c r="A242">
        <v>238</v>
      </c>
      <c r="B242" s="7">
        <v>38.911000000000001</v>
      </c>
      <c r="C242" s="7">
        <v>39.956000000000003</v>
      </c>
      <c r="D242" s="7">
        <f t="shared" si="3"/>
        <v>78.867000000000004</v>
      </c>
      <c r="E242" s="6">
        <v>7.1150000000000002</v>
      </c>
      <c r="F242" s="6">
        <v>6.8279999999999994</v>
      </c>
      <c r="G242" s="6">
        <v>7.274</v>
      </c>
      <c r="H242" s="2">
        <v>0.4402452</v>
      </c>
      <c r="I242" s="2">
        <v>0.20822939999999998</v>
      </c>
      <c r="J242" s="2">
        <v>0.39670480000000002</v>
      </c>
    </row>
    <row r="243" spans="1:10" x14ac:dyDescent="0.25">
      <c r="A243">
        <v>239</v>
      </c>
      <c r="B243" s="7">
        <v>38.856000000000002</v>
      </c>
      <c r="C243" s="7">
        <v>39.866999999999997</v>
      </c>
      <c r="D243" s="7">
        <f t="shared" si="3"/>
        <v>78.722999999999999</v>
      </c>
      <c r="E243" s="6">
        <v>7.1539999999999999</v>
      </c>
      <c r="F243" s="6">
        <v>6.8659999999999997</v>
      </c>
      <c r="G243" s="6">
        <v>7.3179999999999996</v>
      </c>
      <c r="H243" s="2">
        <v>0.44413330000000006</v>
      </c>
      <c r="I243" s="2">
        <v>0.20942039999999998</v>
      </c>
      <c r="J243" s="2">
        <v>0.398007</v>
      </c>
    </row>
    <row r="244" spans="1:10" x14ac:dyDescent="0.25">
      <c r="A244">
        <v>240</v>
      </c>
      <c r="B244" s="7">
        <v>39.283999999999999</v>
      </c>
      <c r="C244" s="7">
        <v>40.185000000000002</v>
      </c>
      <c r="D244" s="7">
        <f t="shared" si="3"/>
        <v>79.468999999999994</v>
      </c>
      <c r="E244" s="6">
        <v>7.1779999999999999</v>
      </c>
      <c r="F244" s="6">
        <v>6.8900000000000006</v>
      </c>
      <c r="G244" s="6">
        <v>7.3419999999999996</v>
      </c>
      <c r="H244" s="2">
        <v>0.44691760000000003</v>
      </c>
      <c r="I244" s="2">
        <v>0.21061149999999998</v>
      </c>
      <c r="J244" s="2">
        <v>0.39926100000000003</v>
      </c>
    </row>
    <row r="245" spans="1:10" x14ac:dyDescent="0.25">
      <c r="A245">
        <v>241</v>
      </c>
      <c r="B245" s="7">
        <v>39.393999999999998</v>
      </c>
      <c r="C245" s="7">
        <v>40.392000000000003</v>
      </c>
      <c r="D245" s="7">
        <f t="shared" si="3"/>
        <v>79.786000000000001</v>
      </c>
      <c r="E245" s="6">
        <v>7.2109999999999994</v>
      </c>
      <c r="F245" s="6">
        <v>6.9239999999999995</v>
      </c>
      <c r="G245" s="6">
        <v>7.3849999999999998</v>
      </c>
      <c r="H245" s="2">
        <v>0.45003820000000005</v>
      </c>
      <c r="I245" s="2">
        <v>0.2117549</v>
      </c>
      <c r="J245" s="2">
        <v>0.40075620000000001</v>
      </c>
    </row>
    <row r="246" spans="1:10" x14ac:dyDescent="0.25">
      <c r="A246">
        <v>242</v>
      </c>
      <c r="B246" s="7">
        <v>39.658999999999999</v>
      </c>
      <c r="C246" s="7">
        <v>40.679000000000002</v>
      </c>
      <c r="D246" s="7">
        <f t="shared" si="3"/>
        <v>80.337999999999994</v>
      </c>
      <c r="E246" s="6">
        <v>7.2549999999999999</v>
      </c>
      <c r="F246" s="6">
        <v>6.9629999999999992</v>
      </c>
      <c r="G246" s="6">
        <v>7.4279999999999999</v>
      </c>
      <c r="H246" s="2">
        <v>0.453351</v>
      </c>
      <c r="I246" s="2">
        <v>0.212946</v>
      </c>
      <c r="J246" s="2">
        <v>0.40263730000000003</v>
      </c>
    </row>
    <row r="247" spans="1:10" x14ac:dyDescent="0.25">
      <c r="A247">
        <v>243</v>
      </c>
      <c r="B247" s="7">
        <v>39.844999999999999</v>
      </c>
      <c r="C247" s="7">
        <v>40.896000000000001</v>
      </c>
      <c r="D247" s="7">
        <f t="shared" si="3"/>
        <v>80.741</v>
      </c>
      <c r="E247" s="6">
        <v>7.2789999999999999</v>
      </c>
      <c r="F247" s="6">
        <v>6.9870000000000001</v>
      </c>
      <c r="G247" s="6">
        <v>7.4619999999999997</v>
      </c>
      <c r="H247" s="2">
        <v>0.45589570000000001</v>
      </c>
      <c r="I247" s="2">
        <v>0.2138989</v>
      </c>
      <c r="J247" s="2">
        <v>0.40413260000000001</v>
      </c>
    </row>
    <row r="248" spans="1:10" x14ac:dyDescent="0.25">
      <c r="A248">
        <v>244</v>
      </c>
      <c r="B248" s="7">
        <v>39.925000000000004</v>
      </c>
      <c r="C248" s="7">
        <v>40.984000000000002</v>
      </c>
      <c r="D248" s="7">
        <f t="shared" si="3"/>
        <v>80.909000000000006</v>
      </c>
      <c r="E248" s="6">
        <v>7.3029999999999999</v>
      </c>
      <c r="F248" s="6">
        <v>7.0109999999999992</v>
      </c>
      <c r="G248" s="6">
        <v>7.4859999999999998</v>
      </c>
      <c r="H248" s="2">
        <v>0.4578644</v>
      </c>
      <c r="I248" s="2">
        <v>0.21489949999999999</v>
      </c>
      <c r="J248" s="2">
        <v>0.40533850000000005</v>
      </c>
    </row>
    <row r="249" spans="1:10" x14ac:dyDescent="0.25">
      <c r="A249">
        <v>245</v>
      </c>
      <c r="B249" s="7">
        <v>39.957999999999998</v>
      </c>
      <c r="C249" s="7">
        <v>41.012</v>
      </c>
      <c r="D249" s="7">
        <f t="shared" si="3"/>
        <v>80.97</v>
      </c>
      <c r="E249" s="6">
        <v>7.3129999999999997</v>
      </c>
      <c r="F249" s="6">
        <v>7.02</v>
      </c>
      <c r="G249" s="6">
        <v>7.4950000000000001</v>
      </c>
      <c r="H249" s="2">
        <v>0.45853660000000002</v>
      </c>
      <c r="I249" s="2">
        <v>0.21556649999999999</v>
      </c>
      <c r="J249" s="2">
        <v>0.40601379999999998</v>
      </c>
    </row>
    <row r="250" spans="1:10" x14ac:dyDescent="0.25">
      <c r="A250">
        <v>246</v>
      </c>
      <c r="B250" s="7">
        <v>39.908999999999999</v>
      </c>
      <c r="C250" s="7">
        <v>40.966000000000001</v>
      </c>
      <c r="D250" s="7">
        <f t="shared" si="3"/>
        <v>80.875</v>
      </c>
      <c r="E250" s="6">
        <v>7.3179999999999996</v>
      </c>
      <c r="F250" s="6">
        <v>7.0250000000000004</v>
      </c>
      <c r="G250" s="6">
        <v>7.5</v>
      </c>
      <c r="H250" s="2">
        <v>0.45930490000000002</v>
      </c>
      <c r="I250" s="2">
        <v>0.21613829999999998</v>
      </c>
      <c r="J250" s="2">
        <v>0.40639969999999997</v>
      </c>
    </row>
    <row r="251" spans="1:10" x14ac:dyDescent="0.25">
      <c r="A251">
        <v>247</v>
      </c>
      <c r="B251" s="7">
        <v>39.817999999999998</v>
      </c>
      <c r="C251" s="7">
        <v>40.877000000000002</v>
      </c>
      <c r="D251" s="7">
        <f t="shared" si="3"/>
        <v>80.694999999999993</v>
      </c>
      <c r="E251" s="6">
        <v>7.3220000000000001</v>
      </c>
      <c r="F251" s="6">
        <v>7.0250000000000004</v>
      </c>
      <c r="G251" s="6">
        <v>7.5</v>
      </c>
      <c r="H251" s="2">
        <v>0.45959300000000003</v>
      </c>
      <c r="I251" s="2">
        <v>0.21656709999999998</v>
      </c>
      <c r="J251" s="2">
        <v>0.40668910000000003</v>
      </c>
    </row>
    <row r="252" spans="1:10" x14ac:dyDescent="0.25">
      <c r="A252">
        <v>248</v>
      </c>
      <c r="B252" s="7">
        <v>39.756999999999998</v>
      </c>
      <c r="C252" s="7">
        <v>40.856000000000002</v>
      </c>
      <c r="D252" s="7">
        <f t="shared" si="3"/>
        <v>80.613</v>
      </c>
      <c r="E252" s="6">
        <v>7.3220000000000001</v>
      </c>
      <c r="F252" s="6">
        <v>7.0299999999999994</v>
      </c>
      <c r="G252" s="6">
        <v>7.5049999999999999</v>
      </c>
      <c r="H252" s="2">
        <v>0.45959300000000003</v>
      </c>
      <c r="I252" s="2">
        <v>0.21680540000000001</v>
      </c>
      <c r="J252" s="2">
        <v>0.40688209999999997</v>
      </c>
    </row>
    <row r="253" spans="1:10" x14ac:dyDescent="0.25">
      <c r="A253">
        <v>249</v>
      </c>
      <c r="B253" s="7">
        <v>39.722999999999999</v>
      </c>
      <c r="C253" s="7">
        <v>40.761000000000003</v>
      </c>
      <c r="D253" s="7">
        <f t="shared" si="3"/>
        <v>80.484000000000009</v>
      </c>
      <c r="E253" s="6">
        <v>7.327</v>
      </c>
      <c r="F253" s="6">
        <v>7.0350000000000001</v>
      </c>
      <c r="G253" s="6">
        <v>7.5049999999999999</v>
      </c>
      <c r="H253" s="2">
        <v>0.45949700000000004</v>
      </c>
      <c r="I253" s="2">
        <v>0.21709119999999998</v>
      </c>
      <c r="J253" s="2">
        <v>0.40707500000000002</v>
      </c>
    </row>
    <row r="254" spans="1:10" x14ac:dyDescent="0.25">
      <c r="A254">
        <v>250</v>
      </c>
      <c r="B254" s="7">
        <v>39.841999999999999</v>
      </c>
      <c r="C254" s="7">
        <v>40.829000000000001</v>
      </c>
      <c r="D254" s="7">
        <f t="shared" si="3"/>
        <v>80.670999999999992</v>
      </c>
      <c r="E254" s="6">
        <v>7.3609999999999998</v>
      </c>
      <c r="F254" s="6">
        <v>7.0679999999999996</v>
      </c>
      <c r="G254" s="6">
        <v>7.5430000000000001</v>
      </c>
      <c r="H254" s="2">
        <v>0.46257030000000005</v>
      </c>
      <c r="I254" s="2">
        <v>0.21761539999999999</v>
      </c>
      <c r="J254" s="2">
        <v>0.40813630000000001</v>
      </c>
    </row>
    <row r="255" spans="1:10" x14ac:dyDescent="0.25">
      <c r="A255">
        <v>251</v>
      </c>
      <c r="B255" s="7">
        <v>40.250999999999998</v>
      </c>
      <c r="C255" s="7">
        <v>41.164000000000001</v>
      </c>
      <c r="D255" s="7">
        <f t="shared" si="3"/>
        <v>81.414999999999992</v>
      </c>
      <c r="E255" s="6">
        <v>7.3999999999999995</v>
      </c>
      <c r="F255" s="6">
        <v>7.1069999999999993</v>
      </c>
      <c r="G255" s="6">
        <v>7.5819999999999999</v>
      </c>
      <c r="H255" s="2">
        <v>0.4667483</v>
      </c>
      <c r="I255" s="2">
        <v>0.21866369999999996</v>
      </c>
      <c r="J255" s="2">
        <v>0.41006589999999998</v>
      </c>
    </row>
    <row r="256" spans="1:10" x14ac:dyDescent="0.25">
      <c r="A256">
        <v>252</v>
      </c>
      <c r="B256" s="7">
        <v>40.517000000000003</v>
      </c>
      <c r="C256" s="7">
        <v>41.548999999999999</v>
      </c>
      <c r="D256" s="7">
        <f t="shared" si="3"/>
        <v>82.066000000000003</v>
      </c>
      <c r="E256" s="6">
        <v>7.4279999999999999</v>
      </c>
      <c r="F256" s="6">
        <v>7.1310000000000002</v>
      </c>
      <c r="G256" s="6">
        <v>7.61</v>
      </c>
      <c r="H256" s="2">
        <v>0.46934180000000003</v>
      </c>
      <c r="I256" s="2">
        <v>0.21952140000000001</v>
      </c>
      <c r="J256" s="2">
        <v>0.41165789999999997</v>
      </c>
    </row>
    <row r="257" spans="1:10" x14ac:dyDescent="0.25">
      <c r="A257">
        <v>253</v>
      </c>
      <c r="B257" s="7">
        <v>40.605000000000004</v>
      </c>
      <c r="C257" s="7">
        <v>41.673999999999999</v>
      </c>
      <c r="D257" s="7">
        <f t="shared" si="3"/>
        <v>82.278999999999996</v>
      </c>
      <c r="E257" s="6">
        <v>7.4429999999999996</v>
      </c>
      <c r="F257" s="6">
        <v>7.15</v>
      </c>
      <c r="G257" s="6">
        <v>7.6339999999999995</v>
      </c>
      <c r="H257" s="2">
        <v>0.47107080000000007</v>
      </c>
      <c r="I257" s="2">
        <v>0.22023609999999999</v>
      </c>
      <c r="J257" s="2">
        <v>0.41296049999999995</v>
      </c>
    </row>
    <row r="258" spans="1:10" x14ac:dyDescent="0.25">
      <c r="A258">
        <v>254</v>
      </c>
      <c r="B258" s="7">
        <v>40.617000000000004</v>
      </c>
      <c r="C258" s="7">
        <v>41.75</v>
      </c>
      <c r="D258" s="7">
        <f t="shared" si="3"/>
        <v>82.367000000000004</v>
      </c>
      <c r="E258" s="6">
        <v>7.4619999999999997</v>
      </c>
      <c r="F258" s="6">
        <v>7.1690000000000005</v>
      </c>
      <c r="G258" s="6">
        <v>7.6539999999999999</v>
      </c>
      <c r="H258" s="2">
        <v>0.47260780000000002</v>
      </c>
      <c r="I258" s="2">
        <v>0.22076030000000002</v>
      </c>
      <c r="J258" s="2">
        <v>0.4139254</v>
      </c>
    </row>
    <row r="259" spans="1:10" x14ac:dyDescent="0.25">
      <c r="A259">
        <v>255</v>
      </c>
      <c r="B259" s="7">
        <v>40.703000000000003</v>
      </c>
      <c r="C259" s="7">
        <v>41.771999999999998</v>
      </c>
      <c r="D259" s="7">
        <f t="shared" si="3"/>
        <v>82.474999999999994</v>
      </c>
      <c r="E259" s="6">
        <v>7.4719999999999995</v>
      </c>
      <c r="F259" s="6">
        <v>7.1790000000000003</v>
      </c>
      <c r="G259" s="6">
        <v>7.6680000000000001</v>
      </c>
      <c r="H259" s="2">
        <v>0.47342430000000002</v>
      </c>
      <c r="I259" s="2">
        <v>0.22099859999999999</v>
      </c>
      <c r="J259" s="2">
        <v>0.41469729999999999</v>
      </c>
    </row>
    <row r="260" spans="1:10" x14ac:dyDescent="0.25">
      <c r="A260">
        <v>256</v>
      </c>
      <c r="B260" s="7">
        <v>40.697000000000003</v>
      </c>
      <c r="C260" s="7">
        <v>41.765999999999998</v>
      </c>
      <c r="D260" s="7">
        <f t="shared" si="3"/>
        <v>82.462999999999994</v>
      </c>
      <c r="E260" s="6">
        <v>7.4859999999999998</v>
      </c>
      <c r="F260" s="6">
        <v>7.1929999999999996</v>
      </c>
      <c r="G260" s="6">
        <v>7.6819999999999995</v>
      </c>
      <c r="H260" s="2">
        <v>0.47443299999999999</v>
      </c>
      <c r="I260" s="2">
        <v>0.2214274</v>
      </c>
      <c r="J260" s="2">
        <v>0.41546919999999998</v>
      </c>
    </row>
    <row r="261" spans="1:10" x14ac:dyDescent="0.25">
      <c r="A261">
        <v>257</v>
      </c>
      <c r="B261" s="7">
        <v>40.715000000000003</v>
      </c>
      <c r="C261" s="7">
        <v>41.844999999999999</v>
      </c>
      <c r="D261" s="7">
        <f t="shared" ref="D261:D324" si="4">B261+C261</f>
        <v>82.56</v>
      </c>
      <c r="E261" s="6">
        <v>7.5009999999999994</v>
      </c>
      <c r="F261" s="6">
        <v>7.2080000000000002</v>
      </c>
      <c r="G261" s="6">
        <v>7.6970000000000001</v>
      </c>
      <c r="H261" s="2">
        <v>0.47505750000000008</v>
      </c>
      <c r="I261" s="2">
        <v>0.22185630000000001</v>
      </c>
      <c r="J261" s="2">
        <v>0.41609639999999998</v>
      </c>
    </row>
    <row r="262" spans="1:10" x14ac:dyDescent="0.25">
      <c r="A262">
        <v>258</v>
      </c>
      <c r="B262" s="7">
        <v>40.721000000000004</v>
      </c>
      <c r="C262" s="7">
        <v>41.774999999999999</v>
      </c>
      <c r="D262" s="7">
        <f t="shared" si="4"/>
        <v>82.496000000000009</v>
      </c>
      <c r="E262" s="6">
        <v>7.5059999999999993</v>
      </c>
      <c r="F262" s="6">
        <v>7.2129999999999992</v>
      </c>
      <c r="G262" s="6">
        <v>7.7059999999999995</v>
      </c>
      <c r="H262" s="2">
        <v>0.47548980000000002</v>
      </c>
      <c r="I262" s="2">
        <v>0.22228519999999999</v>
      </c>
      <c r="J262" s="2">
        <v>0.41643419999999998</v>
      </c>
    </row>
    <row r="263" spans="1:10" x14ac:dyDescent="0.25">
      <c r="A263">
        <v>259</v>
      </c>
      <c r="B263" s="7">
        <v>40.645000000000003</v>
      </c>
      <c r="C263" s="7">
        <v>41.756</v>
      </c>
      <c r="D263" s="7">
        <f t="shared" si="4"/>
        <v>82.40100000000001</v>
      </c>
      <c r="E263" s="6">
        <v>7.5059999999999993</v>
      </c>
      <c r="F263" s="6">
        <v>7.2129999999999992</v>
      </c>
      <c r="G263" s="6">
        <v>7.7059999999999995</v>
      </c>
      <c r="H263" s="2">
        <v>0.47534570000000004</v>
      </c>
      <c r="I263" s="2">
        <v>0.2227141</v>
      </c>
      <c r="J263" s="2">
        <v>0.41667539999999997</v>
      </c>
    </row>
    <row r="264" spans="1:10" x14ac:dyDescent="0.25">
      <c r="A264">
        <v>260</v>
      </c>
      <c r="B264" s="7">
        <v>40.636000000000003</v>
      </c>
      <c r="C264" s="7">
        <v>41.692</v>
      </c>
      <c r="D264" s="7">
        <f t="shared" si="4"/>
        <v>82.328000000000003</v>
      </c>
      <c r="E264" s="6">
        <v>7.51</v>
      </c>
      <c r="F264" s="6">
        <v>7.218</v>
      </c>
      <c r="G264" s="6">
        <v>7.7110000000000003</v>
      </c>
      <c r="H264" s="2">
        <v>0.47500940000000003</v>
      </c>
      <c r="I264" s="2">
        <v>0.22304760000000001</v>
      </c>
      <c r="J264" s="2">
        <v>0.41677190000000003</v>
      </c>
    </row>
    <row r="265" spans="1:10" x14ac:dyDescent="0.25">
      <c r="A265">
        <v>261</v>
      </c>
      <c r="B265" s="7">
        <v>40.544000000000004</v>
      </c>
      <c r="C265" s="7">
        <v>41.670999999999999</v>
      </c>
      <c r="D265" s="7">
        <f t="shared" si="4"/>
        <v>82.215000000000003</v>
      </c>
      <c r="E265" s="6">
        <v>7.51</v>
      </c>
      <c r="F265" s="6">
        <v>7.218</v>
      </c>
      <c r="G265" s="6">
        <v>7.7110000000000003</v>
      </c>
      <c r="H265" s="2">
        <v>0.47462520000000002</v>
      </c>
      <c r="I265" s="2">
        <v>0.22333359999999997</v>
      </c>
      <c r="J265" s="2">
        <v>0.41686839999999992</v>
      </c>
    </row>
    <row r="266" spans="1:10" x14ac:dyDescent="0.25">
      <c r="A266">
        <v>262</v>
      </c>
      <c r="B266" s="7">
        <v>40.532000000000004</v>
      </c>
      <c r="C266" s="7">
        <v>41.625</v>
      </c>
      <c r="D266" s="7">
        <f t="shared" si="4"/>
        <v>82.157000000000011</v>
      </c>
      <c r="E266" s="6">
        <v>7.5149999999999997</v>
      </c>
      <c r="F266" s="6">
        <v>7.2219999999999995</v>
      </c>
      <c r="G266" s="6">
        <v>7.7110000000000003</v>
      </c>
      <c r="H266" s="2">
        <v>0.47438500000000006</v>
      </c>
      <c r="I266" s="2">
        <v>0.2233812</v>
      </c>
      <c r="J266" s="2">
        <v>0.41696489999999992</v>
      </c>
    </row>
    <row r="267" spans="1:10" x14ac:dyDescent="0.25">
      <c r="A267">
        <v>263</v>
      </c>
      <c r="B267" s="7">
        <v>40.526000000000003</v>
      </c>
      <c r="C267" s="7">
        <v>41.579000000000001</v>
      </c>
      <c r="D267" s="7">
        <f t="shared" si="4"/>
        <v>82.105000000000004</v>
      </c>
      <c r="E267" s="6">
        <v>7.5149999999999997</v>
      </c>
      <c r="F267" s="6">
        <v>7.2270000000000003</v>
      </c>
      <c r="G267" s="6">
        <v>7.7110000000000003</v>
      </c>
      <c r="H267" s="2">
        <v>0.47486530000000005</v>
      </c>
      <c r="I267" s="2">
        <v>0.22366709999999998</v>
      </c>
      <c r="J267" s="2">
        <v>0.41706139999999997</v>
      </c>
    </row>
    <row r="268" spans="1:10" x14ac:dyDescent="0.25">
      <c r="A268">
        <v>264</v>
      </c>
      <c r="B268" s="7">
        <v>40.581000000000003</v>
      </c>
      <c r="C268" s="7">
        <v>41.606999999999999</v>
      </c>
      <c r="D268" s="7">
        <f t="shared" si="4"/>
        <v>82.188000000000002</v>
      </c>
      <c r="E268" s="6">
        <v>7.5640000000000001</v>
      </c>
      <c r="F268" s="6">
        <v>7.27</v>
      </c>
      <c r="G268" s="6">
        <v>7.7729999999999997</v>
      </c>
      <c r="H268" s="2">
        <v>0.47832390000000002</v>
      </c>
      <c r="I268" s="2">
        <v>0.22442959999999998</v>
      </c>
      <c r="J268" s="2">
        <v>0.41836409999999996</v>
      </c>
    </row>
    <row r="269" spans="1:10" x14ac:dyDescent="0.25">
      <c r="A269">
        <v>265</v>
      </c>
      <c r="B269" s="7">
        <v>41.191000000000003</v>
      </c>
      <c r="C269" s="7">
        <v>42.045999999999999</v>
      </c>
      <c r="D269" s="7">
        <f t="shared" si="4"/>
        <v>83.236999999999995</v>
      </c>
      <c r="E269" s="6">
        <v>7.617</v>
      </c>
      <c r="F269" s="6">
        <v>7.3230000000000004</v>
      </c>
      <c r="G269" s="6">
        <v>7.8360000000000003</v>
      </c>
      <c r="H269" s="2">
        <v>0.48279149999999998</v>
      </c>
      <c r="I269" s="2">
        <v>0.22509679999999999</v>
      </c>
      <c r="J269" s="2">
        <v>0.4215004</v>
      </c>
    </row>
    <row r="270" spans="1:10" x14ac:dyDescent="0.25">
      <c r="A270">
        <v>266</v>
      </c>
      <c r="B270" s="7">
        <v>41.536000000000001</v>
      </c>
      <c r="C270" s="7">
        <v>42.598999999999997</v>
      </c>
      <c r="D270" s="7">
        <f t="shared" si="4"/>
        <v>84.134999999999991</v>
      </c>
      <c r="E270" s="6">
        <v>7.6549999999999994</v>
      </c>
      <c r="F270" s="6">
        <v>7.3620000000000001</v>
      </c>
      <c r="G270" s="6">
        <v>7.8789999999999996</v>
      </c>
      <c r="H270" s="2">
        <v>0.48557790000000006</v>
      </c>
      <c r="I270" s="2">
        <v>0.22633589999999998</v>
      </c>
      <c r="J270" s="2">
        <v>0.42410609999999999</v>
      </c>
    </row>
    <row r="271" spans="1:10" x14ac:dyDescent="0.25">
      <c r="A271">
        <v>267</v>
      </c>
      <c r="B271" s="7">
        <v>41.68</v>
      </c>
      <c r="C271" s="7">
        <v>42.69</v>
      </c>
      <c r="D271" s="7">
        <f t="shared" si="4"/>
        <v>84.37</v>
      </c>
      <c r="E271" s="6">
        <v>7.6739999999999995</v>
      </c>
      <c r="F271" s="6">
        <v>7.391</v>
      </c>
      <c r="G271" s="6">
        <v>7.9080000000000004</v>
      </c>
      <c r="H271" s="2">
        <v>0.48639470000000001</v>
      </c>
      <c r="I271" s="2">
        <v>0.22728899999999999</v>
      </c>
      <c r="J271" s="2">
        <v>0.42545719999999992</v>
      </c>
    </row>
    <row r="272" spans="1:10" x14ac:dyDescent="0.25">
      <c r="A272">
        <v>268</v>
      </c>
      <c r="B272" s="7">
        <v>41.539000000000001</v>
      </c>
      <c r="C272" s="7">
        <v>42.570999999999998</v>
      </c>
      <c r="D272" s="7">
        <f t="shared" si="4"/>
        <v>84.11</v>
      </c>
      <c r="E272" s="6">
        <v>7.6789999999999994</v>
      </c>
      <c r="F272" s="6">
        <v>7.4049999999999994</v>
      </c>
      <c r="G272" s="6">
        <v>7.9219999999999997</v>
      </c>
      <c r="H272" s="2">
        <v>0.48697120000000005</v>
      </c>
      <c r="I272" s="2">
        <v>0.22790859999999999</v>
      </c>
      <c r="J272" s="2">
        <v>0.42608459999999998</v>
      </c>
    </row>
    <row r="273" spans="1:10" x14ac:dyDescent="0.25">
      <c r="A273">
        <v>269</v>
      </c>
      <c r="B273" s="7">
        <v>41.442</v>
      </c>
      <c r="C273" s="7">
        <v>42.48</v>
      </c>
      <c r="D273" s="7">
        <f t="shared" si="4"/>
        <v>83.921999999999997</v>
      </c>
      <c r="E273" s="6">
        <v>7.6890000000000001</v>
      </c>
      <c r="F273" s="6">
        <v>7.4149999999999991</v>
      </c>
      <c r="G273" s="6">
        <v>7.9270000000000005</v>
      </c>
      <c r="H273" s="2">
        <v>0.48697120000000005</v>
      </c>
      <c r="I273" s="2">
        <v>0.22848049999999998</v>
      </c>
      <c r="J273" s="2">
        <v>0.42656709999999992</v>
      </c>
    </row>
    <row r="274" spans="1:10" x14ac:dyDescent="0.25">
      <c r="A274">
        <v>270</v>
      </c>
      <c r="B274" s="7">
        <v>41.551000000000002</v>
      </c>
      <c r="C274" s="7">
        <v>42.564999999999998</v>
      </c>
      <c r="D274" s="7">
        <f t="shared" si="4"/>
        <v>84.116</v>
      </c>
      <c r="E274" s="6">
        <v>7.7320000000000002</v>
      </c>
      <c r="F274" s="6">
        <v>7.4629999999999992</v>
      </c>
      <c r="G274" s="6">
        <v>7.9750000000000005</v>
      </c>
      <c r="H274" s="2">
        <v>0.48999810000000005</v>
      </c>
      <c r="I274" s="2">
        <v>0.2296243</v>
      </c>
      <c r="J274" s="2">
        <v>0.42811139999999998</v>
      </c>
    </row>
    <row r="275" spans="1:10" x14ac:dyDescent="0.25">
      <c r="A275">
        <v>271</v>
      </c>
      <c r="B275" s="7">
        <v>41.835000000000001</v>
      </c>
      <c r="C275" s="7">
        <v>42.860999999999997</v>
      </c>
      <c r="D275" s="7">
        <f t="shared" si="4"/>
        <v>84.695999999999998</v>
      </c>
      <c r="E275" s="6">
        <v>7.766</v>
      </c>
      <c r="F275" s="6">
        <v>7.5009999999999994</v>
      </c>
      <c r="G275" s="6">
        <v>8.0180000000000007</v>
      </c>
      <c r="H275" s="2">
        <v>0.49225640000000004</v>
      </c>
      <c r="I275" s="2">
        <v>0.23052990000000001</v>
      </c>
      <c r="J275" s="2">
        <v>0.42984869999999992</v>
      </c>
    </row>
    <row r="276" spans="1:10" x14ac:dyDescent="0.25">
      <c r="A276">
        <v>272</v>
      </c>
      <c r="B276" s="7">
        <v>42.018000000000001</v>
      </c>
      <c r="C276" s="7">
        <v>43.136000000000003</v>
      </c>
      <c r="D276" s="7">
        <f t="shared" si="4"/>
        <v>85.153999999999996</v>
      </c>
      <c r="E276" s="6">
        <v>7.79</v>
      </c>
      <c r="F276" s="6">
        <v>7.5250000000000004</v>
      </c>
      <c r="G276" s="6">
        <v>8.0470000000000006</v>
      </c>
      <c r="H276" s="2">
        <v>0.49326550000000008</v>
      </c>
      <c r="I276" s="2">
        <v>0.23114949999999998</v>
      </c>
      <c r="J276" s="2">
        <v>0.43124829999999992</v>
      </c>
    </row>
    <row r="277" spans="1:10" x14ac:dyDescent="0.25">
      <c r="A277">
        <v>273</v>
      </c>
      <c r="B277" s="7">
        <v>42.024999999999999</v>
      </c>
      <c r="C277" s="7">
        <v>43.127000000000002</v>
      </c>
      <c r="D277" s="7">
        <f t="shared" si="4"/>
        <v>85.152000000000001</v>
      </c>
      <c r="E277" s="6">
        <v>7.7949999999999999</v>
      </c>
      <c r="F277" s="6">
        <v>7.5350000000000001</v>
      </c>
      <c r="G277" s="6">
        <v>8.0570000000000004</v>
      </c>
      <c r="H277" s="2">
        <v>0.4934577</v>
      </c>
      <c r="I277" s="2">
        <v>0.23181669999999999</v>
      </c>
      <c r="J277" s="2">
        <v>0.43197219999999997</v>
      </c>
    </row>
    <row r="278" spans="1:10" x14ac:dyDescent="0.25">
      <c r="A278">
        <v>274</v>
      </c>
      <c r="B278" s="7">
        <v>41.927</v>
      </c>
      <c r="C278" s="7">
        <v>43.081000000000003</v>
      </c>
      <c r="D278" s="7">
        <f t="shared" si="4"/>
        <v>85.00800000000001</v>
      </c>
      <c r="E278" s="6">
        <v>7.8</v>
      </c>
      <c r="F278" s="6">
        <v>7.5399999999999991</v>
      </c>
      <c r="G278" s="6">
        <v>8.0609999999999999</v>
      </c>
      <c r="H278" s="2">
        <v>0.49360179999999998</v>
      </c>
      <c r="I278" s="2">
        <v>0.23219800000000002</v>
      </c>
      <c r="J278" s="2">
        <v>0.43240659999999997</v>
      </c>
    </row>
    <row r="279" spans="1:10" x14ac:dyDescent="0.25">
      <c r="A279">
        <v>275</v>
      </c>
      <c r="B279" s="7">
        <v>41.826000000000001</v>
      </c>
      <c r="C279" s="7">
        <v>42.991999999999997</v>
      </c>
      <c r="D279" s="7">
        <f t="shared" si="4"/>
        <v>84.817999999999998</v>
      </c>
      <c r="E279" s="6">
        <v>7.8049999999999997</v>
      </c>
      <c r="F279" s="6">
        <v>7.5449999999999999</v>
      </c>
      <c r="G279" s="6">
        <v>8.0660000000000007</v>
      </c>
      <c r="H279" s="2">
        <v>0.4934577</v>
      </c>
      <c r="I279" s="2">
        <v>0.23243640000000002</v>
      </c>
      <c r="J279" s="2">
        <v>0.43269619999999998</v>
      </c>
    </row>
    <row r="280" spans="1:10" x14ac:dyDescent="0.25">
      <c r="A280">
        <v>276</v>
      </c>
      <c r="B280" s="7">
        <v>41.82</v>
      </c>
      <c r="C280" s="7">
        <v>42.962000000000003</v>
      </c>
      <c r="D280" s="7">
        <f t="shared" si="4"/>
        <v>84.782000000000011</v>
      </c>
      <c r="E280" s="6">
        <v>7.81</v>
      </c>
      <c r="F280" s="6">
        <v>7.5500000000000007</v>
      </c>
      <c r="G280" s="6">
        <v>8.0660000000000007</v>
      </c>
      <c r="H280" s="2">
        <v>0.49336160000000001</v>
      </c>
      <c r="I280" s="2">
        <v>0.23257930000000002</v>
      </c>
      <c r="J280" s="2">
        <v>0.43293749999999998</v>
      </c>
    </row>
    <row r="281" spans="1:10" x14ac:dyDescent="0.25">
      <c r="A281">
        <v>277</v>
      </c>
      <c r="B281" s="7">
        <v>41.826000000000001</v>
      </c>
      <c r="C281" s="7">
        <v>42.877000000000002</v>
      </c>
      <c r="D281" s="7">
        <f t="shared" si="4"/>
        <v>84.703000000000003</v>
      </c>
      <c r="E281" s="6">
        <v>7.8239999999999998</v>
      </c>
      <c r="F281" s="6">
        <v>7.5690000000000008</v>
      </c>
      <c r="G281" s="6">
        <v>8.0760000000000005</v>
      </c>
      <c r="H281" s="2">
        <v>0.49398630000000004</v>
      </c>
      <c r="I281" s="2">
        <v>0.23272229999999999</v>
      </c>
      <c r="J281" s="2">
        <v>0.43356489999999992</v>
      </c>
    </row>
    <row r="282" spans="1:10" x14ac:dyDescent="0.25">
      <c r="A282">
        <v>278</v>
      </c>
      <c r="B282" s="7">
        <v>42.085999999999999</v>
      </c>
      <c r="C282" s="7">
        <v>43.101999999999997</v>
      </c>
      <c r="D282" s="7">
        <f t="shared" si="4"/>
        <v>85.187999999999988</v>
      </c>
      <c r="E282" s="6">
        <v>7.8719999999999999</v>
      </c>
      <c r="F282" s="6">
        <v>7.6120000000000001</v>
      </c>
      <c r="G282" s="6">
        <v>8.1290000000000013</v>
      </c>
      <c r="H282" s="2">
        <v>0.4974461</v>
      </c>
      <c r="I282" s="2">
        <v>0.23353260000000001</v>
      </c>
      <c r="J282" s="2">
        <v>0.43515759999999998</v>
      </c>
    </row>
    <row r="283" spans="1:10" x14ac:dyDescent="0.25">
      <c r="A283">
        <v>279</v>
      </c>
      <c r="B283" s="7">
        <v>42.472999999999999</v>
      </c>
      <c r="C283" s="7">
        <v>43.524000000000001</v>
      </c>
      <c r="D283" s="7">
        <f t="shared" si="4"/>
        <v>85.997</v>
      </c>
      <c r="E283" s="6">
        <v>7.9109999999999996</v>
      </c>
      <c r="F283" s="6">
        <v>7.6509999999999998</v>
      </c>
      <c r="G283" s="6">
        <v>8.1720000000000006</v>
      </c>
      <c r="H283" s="2">
        <v>0.50023339999999994</v>
      </c>
      <c r="I283" s="2">
        <v>0.23472419999999997</v>
      </c>
      <c r="J283" s="2">
        <v>0.43747439999999999</v>
      </c>
    </row>
    <row r="284" spans="1:10" x14ac:dyDescent="0.25">
      <c r="A284">
        <v>280</v>
      </c>
      <c r="B284" s="7">
        <v>42.72</v>
      </c>
      <c r="C284" s="7">
        <v>43.762</v>
      </c>
      <c r="D284" s="7">
        <f t="shared" si="4"/>
        <v>86.481999999999999</v>
      </c>
      <c r="E284" s="6">
        <v>7.9349999999999996</v>
      </c>
      <c r="F284" s="6">
        <v>7.6750000000000007</v>
      </c>
      <c r="G284" s="6">
        <v>8.1960000000000015</v>
      </c>
      <c r="H284" s="2">
        <v>0.50167510000000004</v>
      </c>
      <c r="I284" s="2">
        <v>0.2357252</v>
      </c>
      <c r="J284" s="2">
        <v>0.43921209999999994</v>
      </c>
    </row>
    <row r="285" spans="1:10" x14ac:dyDescent="0.25">
      <c r="A285">
        <v>281</v>
      </c>
      <c r="B285" s="7">
        <v>42.811999999999998</v>
      </c>
      <c r="C285" s="7">
        <v>43.872</v>
      </c>
      <c r="D285" s="7">
        <f t="shared" si="4"/>
        <v>86.683999999999997</v>
      </c>
      <c r="E285" s="6">
        <v>7.9539999999999997</v>
      </c>
      <c r="F285" s="6">
        <v>7.6940000000000008</v>
      </c>
      <c r="G285" s="6">
        <v>8.2200000000000006</v>
      </c>
      <c r="H285" s="2">
        <v>0.50273240000000008</v>
      </c>
      <c r="I285" s="2">
        <v>0.23705989999999996</v>
      </c>
      <c r="J285" s="2">
        <v>0.44061189999999995</v>
      </c>
    </row>
    <row r="286" spans="1:10" x14ac:dyDescent="0.25">
      <c r="A286">
        <v>282</v>
      </c>
      <c r="B286" s="7">
        <v>42.835999999999999</v>
      </c>
      <c r="C286" s="7">
        <v>43.972000000000001</v>
      </c>
      <c r="D286" s="7">
        <f t="shared" si="4"/>
        <v>86.807999999999993</v>
      </c>
      <c r="E286" s="6">
        <v>7.9740000000000002</v>
      </c>
      <c r="F286" s="6">
        <v>7.7129999999999992</v>
      </c>
      <c r="G286" s="6">
        <v>8.2440000000000015</v>
      </c>
      <c r="H286" s="2">
        <v>0.5038859</v>
      </c>
      <c r="I286" s="2">
        <v>0.23810859999999998</v>
      </c>
      <c r="J286" s="2">
        <v>0.44172209999999995</v>
      </c>
    </row>
    <row r="287" spans="1:10" x14ac:dyDescent="0.25">
      <c r="A287">
        <v>283</v>
      </c>
      <c r="B287" s="7">
        <v>42.826999999999998</v>
      </c>
      <c r="C287" s="7">
        <v>43.978000000000002</v>
      </c>
      <c r="D287" s="7">
        <f t="shared" si="4"/>
        <v>86.805000000000007</v>
      </c>
      <c r="E287" s="6">
        <v>7.9779999999999998</v>
      </c>
      <c r="F287" s="6">
        <v>7.7230000000000008</v>
      </c>
      <c r="G287" s="6">
        <v>8.2490000000000006</v>
      </c>
      <c r="H287" s="2">
        <v>0.50359750000000003</v>
      </c>
      <c r="I287" s="2">
        <v>0.23887129999999998</v>
      </c>
      <c r="J287" s="2">
        <v>0.44239789999999996</v>
      </c>
    </row>
    <row r="288" spans="1:10" x14ac:dyDescent="0.25">
      <c r="A288">
        <v>284</v>
      </c>
      <c r="B288" s="7">
        <v>42.76</v>
      </c>
      <c r="C288" s="7">
        <v>43.975000000000001</v>
      </c>
      <c r="D288" s="7">
        <f t="shared" si="4"/>
        <v>86.734999999999999</v>
      </c>
      <c r="E288" s="6">
        <v>8.0069999999999997</v>
      </c>
      <c r="F288" s="6">
        <v>7.7420000000000009</v>
      </c>
      <c r="G288" s="6">
        <v>8.2680000000000007</v>
      </c>
      <c r="H288" s="2">
        <v>0.50518350000000001</v>
      </c>
      <c r="I288" s="2">
        <v>0.23977699999999999</v>
      </c>
      <c r="J288" s="2">
        <v>0.44336340000000002</v>
      </c>
    </row>
    <row r="289" spans="1:10" x14ac:dyDescent="0.25">
      <c r="A289">
        <v>285</v>
      </c>
      <c r="B289" s="7">
        <v>43.128999999999998</v>
      </c>
      <c r="C289" s="7">
        <v>44.052</v>
      </c>
      <c r="D289" s="7">
        <f t="shared" si="4"/>
        <v>87.180999999999997</v>
      </c>
      <c r="E289" s="6">
        <v>8.0560000000000009</v>
      </c>
      <c r="F289" s="6">
        <v>7.7949999999999999</v>
      </c>
      <c r="G289" s="6">
        <v>8.33</v>
      </c>
      <c r="H289" s="2">
        <v>0.50883640000000008</v>
      </c>
      <c r="I289" s="2">
        <v>0.2411594</v>
      </c>
      <c r="J289" s="2">
        <v>0.44592189999999998</v>
      </c>
    </row>
    <row r="290" spans="1:10" x14ac:dyDescent="0.25">
      <c r="A290">
        <v>286</v>
      </c>
      <c r="B290" s="7">
        <v>43.453000000000003</v>
      </c>
      <c r="C290" s="7">
        <v>44.295999999999999</v>
      </c>
      <c r="D290" s="7">
        <f t="shared" si="4"/>
        <v>87.748999999999995</v>
      </c>
      <c r="E290" s="6">
        <v>8.0939999999999994</v>
      </c>
      <c r="F290" s="6">
        <v>7.8330000000000002</v>
      </c>
      <c r="G290" s="6">
        <v>8.3680000000000003</v>
      </c>
      <c r="H290" s="2">
        <v>0.51172040000000008</v>
      </c>
      <c r="I290" s="2">
        <v>0.24192219999999998</v>
      </c>
      <c r="J290" s="2">
        <v>0.4486736999999999</v>
      </c>
    </row>
    <row r="291" spans="1:10" x14ac:dyDescent="0.25">
      <c r="A291">
        <v>287</v>
      </c>
      <c r="B291" s="7">
        <v>43.63</v>
      </c>
      <c r="C291" s="7">
        <v>44.713999999999999</v>
      </c>
      <c r="D291" s="7">
        <f t="shared" si="4"/>
        <v>88.343999999999994</v>
      </c>
      <c r="E291" s="6">
        <v>8.1180000000000003</v>
      </c>
      <c r="F291" s="6">
        <v>7.8569999999999993</v>
      </c>
      <c r="G291" s="6">
        <v>8.3920000000000012</v>
      </c>
      <c r="H291" s="2">
        <v>0.512826</v>
      </c>
      <c r="I291" s="2">
        <v>0.24316169999999998</v>
      </c>
      <c r="J291" s="2">
        <v>0.45041179999999997</v>
      </c>
    </row>
    <row r="292" spans="1:10" x14ac:dyDescent="0.25">
      <c r="A292">
        <v>288</v>
      </c>
      <c r="B292" s="7">
        <v>43.648000000000003</v>
      </c>
      <c r="C292" s="7">
        <v>44.762999999999998</v>
      </c>
      <c r="D292" s="7">
        <f t="shared" si="4"/>
        <v>88.411000000000001</v>
      </c>
      <c r="E292" s="6">
        <v>8.1379999999999999</v>
      </c>
      <c r="F292" s="6">
        <v>7.8770000000000007</v>
      </c>
      <c r="G292" s="6">
        <v>8.4120000000000008</v>
      </c>
      <c r="H292" s="2">
        <v>0.51470080000000007</v>
      </c>
      <c r="I292" s="2">
        <v>0.24449650000000001</v>
      </c>
      <c r="J292" s="2">
        <v>0.45171529999999993</v>
      </c>
    </row>
    <row r="293" spans="1:10" x14ac:dyDescent="0.25">
      <c r="A293">
        <v>289</v>
      </c>
      <c r="B293" s="7">
        <v>43.746000000000002</v>
      </c>
      <c r="C293" s="7">
        <v>44.86</v>
      </c>
      <c r="D293" s="7">
        <f t="shared" si="4"/>
        <v>88.605999999999995</v>
      </c>
      <c r="E293" s="6">
        <v>8.157</v>
      </c>
      <c r="F293" s="6">
        <v>7.891</v>
      </c>
      <c r="G293" s="6">
        <v>8.4310000000000009</v>
      </c>
      <c r="H293" s="2">
        <v>0.51585449999999999</v>
      </c>
      <c r="I293" s="2">
        <v>0.24573609999999999</v>
      </c>
      <c r="J293" s="2">
        <v>0.45277749999999994</v>
      </c>
    </row>
    <row r="294" spans="1:10" x14ac:dyDescent="0.25">
      <c r="A294">
        <v>290</v>
      </c>
      <c r="B294" s="7">
        <v>43.749000000000002</v>
      </c>
      <c r="C294" s="7">
        <v>44.872999999999998</v>
      </c>
      <c r="D294" s="7">
        <f t="shared" si="4"/>
        <v>88.622</v>
      </c>
      <c r="E294" s="6">
        <v>8.1620000000000008</v>
      </c>
      <c r="F294" s="6">
        <v>7.9009999999999998</v>
      </c>
      <c r="G294" s="6">
        <v>8.4400000000000013</v>
      </c>
      <c r="H294" s="2">
        <v>0.51590259999999999</v>
      </c>
      <c r="I294" s="2">
        <v>0.24649889999999999</v>
      </c>
      <c r="J294" s="2">
        <v>0.45340519999999995</v>
      </c>
    </row>
    <row r="295" spans="1:10" x14ac:dyDescent="0.25">
      <c r="A295">
        <v>291</v>
      </c>
      <c r="B295" s="7">
        <v>43.673000000000002</v>
      </c>
      <c r="C295" s="7">
        <v>44.878999999999998</v>
      </c>
      <c r="D295" s="7">
        <f t="shared" si="4"/>
        <v>88.551999999999992</v>
      </c>
      <c r="E295" s="6">
        <v>8.1660000000000004</v>
      </c>
      <c r="F295" s="6">
        <v>7.9060000000000006</v>
      </c>
      <c r="G295" s="6">
        <v>8.4450000000000003</v>
      </c>
      <c r="H295" s="2">
        <v>0.51599870000000003</v>
      </c>
      <c r="I295" s="2">
        <v>0.24726169999999997</v>
      </c>
      <c r="J295" s="2">
        <v>0.45383970000000001</v>
      </c>
    </row>
    <row r="296" spans="1:10" x14ac:dyDescent="0.25">
      <c r="A296">
        <v>292</v>
      </c>
      <c r="B296" s="7">
        <v>43.636000000000003</v>
      </c>
      <c r="C296" s="7">
        <v>44.783999999999999</v>
      </c>
      <c r="D296" s="7">
        <f t="shared" si="4"/>
        <v>88.42</v>
      </c>
      <c r="E296" s="6">
        <v>8.1709999999999994</v>
      </c>
      <c r="F296" s="6">
        <v>7.91</v>
      </c>
      <c r="G296" s="6">
        <v>8.4500000000000011</v>
      </c>
      <c r="H296" s="2">
        <v>0.5158064</v>
      </c>
      <c r="I296" s="2">
        <v>0.2478815</v>
      </c>
      <c r="J296" s="2">
        <v>0.45417770000000002</v>
      </c>
    </row>
    <row r="297" spans="1:10" x14ac:dyDescent="0.25">
      <c r="A297">
        <v>293</v>
      </c>
      <c r="B297" s="7">
        <v>43.529000000000003</v>
      </c>
      <c r="C297" s="7">
        <v>44.762999999999998</v>
      </c>
      <c r="D297" s="7">
        <f t="shared" si="4"/>
        <v>88.292000000000002</v>
      </c>
      <c r="E297" s="6">
        <v>8.1760000000000002</v>
      </c>
      <c r="F297" s="6">
        <v>7.91</v>
      </c>
      <c r="G297" s="6">
        <v>8.4500000000000011</v>
      </c>
      <c r="H297" s="2">
        <v>0.51585449999999999</v>
      </c>
      <c r="I297" s="2">
        <v>0.2484536</v>
      </c>
      <c r="J297" s="2">
        <v>0.45432259999999997</v>
      </c>
    </row>
    <row r="298" spans="1:10" x14ac:dyDescent="0.25">
      <c r="A298">
        <v>294</v>
      </c>
      <c r="B298" s="7">
        <v>43.523000000000003</v>
      </c>
      <c r="C298" s="7">
        <v>44.683</v>
      </c>
      <c r="D298" s="7">
        <f t="shared" si="4"/>
        <v>88.206000000000003</v>
      </c>
      <c r="E298" s="6">
        <v>8.1910000000000007</v>
      </c>
      <c r="F298" s="6">
        <v>7.93</v>
      </c>
      <c r="G298" s="6">
        <v>8.4600000000000009</v>
      </c>
      <c r="H298" s="2">
        <v>0.51753709999999997</v>
      </c>
      <c r="I298" s="2">
        <v>0.24902579999999999</v>
      </c>
      <c r="J298" s="2">
        <v>0.45485369999999992</v>
      </c>
    </row>
    <row r="299" spans="1:10" x14ac:dyDescent="0.25">
      <c r="A299">
        <v>295</v>
      </c>
      <c r="B299" s="7">
        <v>43.844000000000001</v>
      </c>
      <c r="C299" s="7">
        <v>44.905999999999999</v>
      </c>
      <c r="D299" s="7">
        <f t="shared" si="4"/>
        <v>88.75</v>
      </c>
      <c r="E299" s="6">
        <v>8.2439999999999998</v>
      </c>
      <c r="F299" s="6">
        <v>7.9730000000000008</v>
      </c>
      <c r="G299" s="6">
        <v>8.527000000000001</v>
      </c>
      <c r="H299" s="2">
        <v>0.52056580000000008</v>
      </c>
      <c r="I299" s="2">
        <v>0.25021779999999999</v>
      </c>
      <c r="J299" s="2">
        <v>0.4564954</v>
      </c>
    </row>
    <row r="300" spans="1:10" x14ac:dyDescent="0.25">
      <c r="A300">
        <v>296</v>
      </c>
      <c r="B300" s="7">
        <v>44.164000000000001</v>
      </c>
      <c r="C300" s="7">
        <v>45.183999999999997</v>
      </c>
      <c r="D300" s="7">
        <f t="shared" si="4"/>
        <v>89.347999999999999</v>
      </c>
      <c r="E300" s="6">
        <v>8.2629999999999999</v>
      </c>
      <c r="F300" s="6">
        <v>7.9920000000000009</v>
      </c>
      <c r="G300" s="6">
        <v>8.5510000000000002</v>
      </c>
      <c r="H300" s="2">
        <v>0.52248890000000003</v>
      </c>
      <c r="I300" s="2">
        <v>0.25131439999999999</v>
      </c>
      <c r="J300" s="2">
        <v>0.4578473999999999</v>
      </c>
    </row>
    <row r="301" spans="1:10" x14ac:dyDescent="0.25">
      <c r="A301">
        <v>297</v>
      </c>
      <c r="B301" s="7">
        <v>44.292000000000002</v>
      </c>
      <c r="C301" s="7">
        <v>45.387999999999998</v>
      </c>
      <c r="D301" s="7">
        <f t="shared" si="4"/>
        <v>89.68</v>
      </c>
      <c r="E301" s="6">
        <v>8.3019999999999996</v>
      </c>
      <c r="F301" s="6">
        <v>8.0259999999999998</v>
      </c>
      <c r="G301" s="6">
        <v>8.5840000000000014</v>
      </c>
      <c r="H301" s="2">
        <v>0.52470060000000007</v>
      </c>
      <c r="I301" s="2">
        <v>0.25274489999999999</v>
      </c>
      <c r="J301" s="2">
        <v>0.45963409999999993</v>
      </c>
    </row>
    <row r="302" spans="1:10" x14ac:dyDescent="0.25">
      <c r="A302">
        <v>298</v>
      </c>
      <c r="B302" s="7">
        <v>44.515000000000001</v>
      </c>
      <c r="C302" s="7">
        <v>45.63</v>
      </c>
      <c r="D302" s="7">
        <f t="shared" si="4"/>
        <v>90.14500000000001</v>
      </c>
      <c r="E302" s="6">
        <v>8.3209999999999997</v>
      </c>
      <c r="F302" s="6">
        <v>8.0399999999999991</v>
      </c>
      <c r="G302" s="6">
        <v>8.6080000000000005</v>
      </c>
      <c r="H302" s="2">
        <v>0.52623920000000002</v>
      </c>
      <c r="I302" s="2">
        <v>0.2539846</v>
      </c>
      <c r="J302" s="2">
        <v>0.46093790000000001</v>
      </c>
    </row>
    <row r="303" spans="1:10" x14ac:dyDescent="0.25">
      <c r="A303">
        <v>299</v>
      </c>
      <c r="B303" s="7">
        <v>44.548999999999999</v>
      </c>
      <c r="C303" s="7">
        <v>45.665999999999997</v>
      </c>
      <c r="D303" s="7">
        <f t="shared" si="4"/>
        <v>90.215000000000003</v>
      </c>
      <c r="E303" s="6">
        <v>8.33</v>
      </c>
      <c r="F303" s="6">
        <v>8.0549999999999997</v>
      </c>
      <c r="G303" s="6">
        <v>8.6180000000000003</v>
      </c>
      <c r="H303" s="2">
        <v>0.52686429999999995</v>
      </c>
      <c r="I303" s="2">
        <v>0.25489059999999997</v>
      </c>
      <c r="J303" s="2">
        <v>0.46190369999999992</v>
      </c>
    </row>
    <row r="304" spans="1:10" x14ac:dyDescent="0.25">
      <c r="A304">
        <v>300</v>
      </c>
      <c r="B304" s="7">
        <v>44.548999999999999</v>
      </c>
      <c r="C304" s="7">
        <v>45.674999999999997</v>
      </c>
      <c r="D304" s="7">
        <f t="shared" si="4"/>
        <v>90.22399999999999</v>
      </c>
      <c r="E304" s="6">
        <v>8.34</v>
      </c>
      <c r="F304" s="6">
        <v>8.0690000000000008</v>
      </c>
      <c r="G304" s="6">
        <v>8.6320000000000014</v>
      </c>
      <c r="H304" s="2">
        <v>0.52729710000000007</v>
      </c>
      <c r="I304" s="2">
        <v>0.25593969999999999</v>
      </c>
      <c r="J304" s="2">
        <v>0.46253149999999998</v>
      </c>
    </row>
    <row r="305" spans="1:10" x14ac:dyDescent="0.25">
      <c r="A305">
        <v>301</v>
      </c>
      <c r="B305" s="7">
        <v>44.542999999999999</v>
      </c>
      <c r="C305" s="7">
        <v>45.680999999999997</v>
      </c>
      <c r="D305" s="7">
        <f t="shared" si="4"/>
        <v>90.22399999999999</v>
      </c>
      <c r="E305" s="6">
        <v>8.3550000000000004</v>
      </c>
      <c r="F305" s="6">
        <v>8.0790000000000006</v>
      </c>
      <c r="G305" s="6">
        <v>8.6420000000000012</v>
      </c>
      <c r="H305" s="2">
        <v>0.52821070000000003</v>
      </c>
      <c r="I305" s="2">
        <v>0.25651190000000001</v>
      </c>
      <c r="J305" s="2">
        <v>0.4631593</v>
      </c>
    </row>
    <row r="306" spans="1:10" x14ac:dyDescent="0.25">
      <c r="A306">
        <v>302</v>
      </c>
      <c r="B306" s="7">
        <v>44.597000000000001</v>
      </c>
      <c r="C306" s="7">
        <v>45.767000000000003</v>
      </c>
      <c r="D306" s="7">
        <f t="shared" si="4"/>
        <v>90.364000000000004</v>
      </c>
      <c r="E306" s="6">
        <v>8.3689999999999998</v>
      </c>
      <c r="F306" s="6">
        <v>8.0980000000000008</v>
      </c>
      <c r="G306" s="6">
        <v>8.6660000000000004</v>
      </c>
      <c r="H306" s="2">
        <v>0.52893190000000001</v>
      </c>
      <c r="I306" s="2">
        <v>0.25727489999999997</v>
      </c>
      <c r="J306" s="2">
        <v>0.46373880000000001</v>
      </c>
    </row>
    <row r="307" spans="1:10" x14ac:dyDescent="0.25">
      <c r="A307">
        <v>303</v>
      </c>
      <c r="B307" s="7">
        <v>44.628</v>
      </c>
      <c r="C307" s="7">
        <v>45.779000000000003</v>
      </c>
      <c r="D307" s="7">
        <f t="shared" si="4"/>
        <v>90.407000000000011</v>
      </c>
      <c r="E307" s="6">
        <v>8.3789999999999996</v>
      </c>
      <c r="F307" s="6">
        <v>8.1029999999999998</v>
      </c>
      <c r="G307" s="6">
        <v>8.6800000000000015</v>
      </c>
      <c r="H307" s="2">
        <v>0.52922040000000004</v>
      </c>
      <c r="I307" s="2">
        <v>0.25770409999999999</v>
      </c>
      <c r="J307" s="2">
        <v>0.46388359999999995</v>
      </c>
    </row>
    <row r="308" spans="1:10" x14ac:dyDescent="0.25">
      <c r="A308">
        <v>304</v>
      </c>
      <c r="B308" s="7">
        <v>44.527000000000001</v>
      </c>
      <c r="C308" s="7">
        <v>45.773000000000003</v>
      </c>
      <c r="D308" s="7">
        <f t="shared" si="4"/>
        <v>90.300000000000011</v>
      </c>
      <c r="E308" s="6">
        <v>8.3879999999999999</v>
      </c>
      <c r="F308" s="6">
        <v>8.1120000000000001</v>
      </c>
      <c r="G308" s="6">
        <v>8.6850000000000005</v>
      </c>
      <c r="H308" s="2">
        <v>0.53008600000000006</v>
      </c>
      <c r="I308" s="2">
        <v>0.25841940000000002</v>
      </c>
      <c r="J308" s="2">
        <v>0.46417339999999996</v>
      </c>
    </row>
    <row r="309" spans="1:10" x14ac:dyDescent="0.25">
      <c r="A309">
        <v>305</v>
      </c>
      <c r="B309" s="7">
        <v>44.622</v>
      </c>
      <c r="C309" s="7">
        <v>45.767000000000003</v>
      </c>
      <c r="D309" s="7">
        <f t="shared" si="4"/>
        <v>90.38900000000001</v>
      </c>
      <c r="E309" s="6">
        <v>8.4030000000000005</v>
      </c>
      <c r="F309" s="6">
        <v>8.1270000000000007</v>
      </c>
      <c r="G309" s="6">
        <v>8.7000000000000011</v>
      </c>
      <c r="H309" s="2">
        <v>0.5307592000000001</v>
      </c>
      <c r="I309" s="2">
        <v>0.25923010000000002</v>
      </c>
      <c r="J309" s="2">
        <v>0.46451149999999997</v>
      </c>
    </row>
    <row r="310" spans="1:10" x14ac:dyDescent="0.25">
      <c r="A310">
        <v>306</v>
      </c>
      <c r="B310" s="7">
        <v>44.634</v>
      </c>
      <c r="C310" s="7">
        <v>45.848999999999997</v>
      </c>
      <c r="D310" s="7">
        <f t="shared" si="4"/>
        <v>90.483000000000004</v>
      </c>
      <c r="E310" s="6">
        <v>8.4120000000000008</v>
      </c>
      <c r="F310" s="6">
        <v>8.1359999999999992</v>
      </c>
      <c r="G310" s="6">
        <v>8.7090000000000014</v>
      </c>
      <c r="H310" s="2">
        <v>0.53148050000000002</v>
      </c>
      <c r="I310" s="2">
        <v>0.2597546</v>
      </c>
      <c r="J310" s="2">
        <v>0.46480119999999997</v>
      </c>
    </row>
    <row r="311" spans="1:10" x14ac:dyDescent="0.25">
      <c r="A311">
        <v>307</v>
      </c>
      <c r="B311" s="7">
        <v>44.643000000000001</v>
      </c>
      <c r="C311" s="7">
        <v>45.857999999999997</v>
      </c>
      <c r="D311" s="7">
        <f t="shared" si="4"/>
        <v>90.501000000000005</v>
      </c>
      <c r="E311" s="6">
        <v>8.4220000000000006</v>
      </c>
      <c r="F311" s="6">
        <v>8.141</v>
      </c>
      <c r="G311" s="6">
        <v>8.7190000000000012</v>
      </c>
      <c r="H311" s="2">
        <v>0.53229800000000005</v>
      </c>
      <c r="I311" s="2">
        <v>0.26027919999999999</v>
      </c>
      <c r="J311" s="2">
        <v>0.46504269999999998</v>
      </c>
    </row>
    <row r="312" spans="1:10" x14ac:dyDescent="0.25">
      <c r="A312">
        <v>308</v>
      </c>
      <c r="B312" s="7">
        <v>44.664999999999999</v>
      </c>
      <c r="C312" s="7">
        <v>45.860999999999997</v>
      </c>
      <c r="D312" s="7">
        <f t="shared" si="4"/>
        <v>90.525999999999996</v>
      </c>
      <c r="E312" s="6">
        <v>8.4269999999999996</v>
      </c>
      <c r="F312" s="6">
        <v>8.1509999999999998</v>
      </c>
      <c r="G312" s="6">
        <v>8.7240000000000002</v>
      </c>
      <c r="H312" s="2">
        <v>0.53316360000000007</v>
      </c>
      <c r="I312" s="2">
        <v>0.26094689999999998</v>
      </c>
      <c r="J312" s="2">
        <v>0.46533249999999998</v>
      </c>
    </row>
    <row r="313" spans="1:10" x14ac:dyDescent="0.25">
      <c r="A313">
        <v>309</v>
      </c>
      <c r="B313" s="7">
        <v>44.747</v>
      </c>
      <c r="C313" s="7">
        <v>45.871000000000002</v>
      </c>
      <c r="D313" s="7">
        <f t="shared" si="4"/>
        <v>90.617999999999995</v>
      </c>
      <c r="E313" s="6">
        <v>8.4320000000000004</v>
      </c>
      <c r="F313" s="6">
        <v>8.1560000000000006</v>
      </c>
      <c r="G313" s="6">
        <v>8.7330000000000005</v>
      </c>
      <c r="H313" s="2">
        <v>0.53316360000000007</v>
      </c>
      <c r="I313" s="2">
        <v>0.26118530000000001</v>
      </c>
      <c r="J313" s="2">
        <v>0.46552559999999993</v>
      </c>
    </row>
    <row r="314" spans="1:10" x14ac:dyDescent="0.25">
      <c r="A314">
        <v>310</v>
      </c>
      <c r="B314" s="7">
        <v>44.652000000000001</v>
      </c>
      <c r="C314" s="7">
        <v>45.877000000000002</v>
      </c>
      <c r="D314" s="7">
        <f t="shared" si="4"/>
        <v>90.528999999999996</v>
      </c>
      <c r="E314" s="6">
        <v>8.4369999999999994</v>
      </c>
      <c r="F314" s="6">
        <v>8.1609999999999996</v>
      </c>
      <c r="G314" s="6">
        <v>8.7380000000000013</v>
      </c>
      <c r="H314" s="2">
        <v>0.5334521000000001</v>
      </c>
      <c r="I314" s="2">
        <v>0.26147150000000002</v>
      </c>
      <c r="J314" s="2">
        <v>0.46571879999999993</v>
      </c>
    </row>
    <row r="315" spans="1:10" x14ac:dyDescent="0.25">
      <c r="A315">
        <v>311</v>
      </c>
      <c r="B315" s="7">
        <v>44.689</v>
      </c>
      <c r="C315" s="7">
        <v>45.883000000000003</v>
      </c>
      <c r="D315" s="7">
        <f t="shared" si="4"/>
        <v>90.572000000000003</v>
      </c>
      <c r="E315" s="6">
        <v>8.4610000000000003</v>
      </c>
      <c r="F315" s="6">
        <v>8.18</v>
      </c>
      <c r="G315" s="6">
        <v>8.7520000000000007</v>
      </c>
      <c r="H315" s="2">
        <v>0.53484670000000001</v>
      </c>
      <c r="I315" s="2">
        <v>0.26204379999999999</v>
      </c>
      <c r="J315" s="2">
        <v>0.46629829999999994</v>
      </c>
    </row>
    <row r="316" spans="1:10" x14ac:dyDescent="0.25">
      <c r="A316">
        <v>312</v>
      </c>
      <c r="B316" s="7">
        <v>44.966999999999999</v>
      </c>
      <c r="C316" s="7">
        <v>46.026000000000003</v>
      </c>
      <c r="D316" s="7">
        <f t="shared" si="4"/>
        <v>90.992999999999995</v>
      </c>
      <c r="E316" s="6">
        <v>8.49</v>
      </c>
      <c r="F316" s="6">
        <v>8.2089999999999996</v>
      </c>
      <c r="G316" s="6">
        <v>8.7910000000000004</v>
      </c>
      <c r="H316" s="2">
        <v>0.53677040000000009</v>
      </c>
      <c r="I316" s="2">
        <v>0.26275909999999997</v>
      </c>
      <c r="J316" s="2">
        <v>0.46736079999999991</v>
      </c>
    </row>
    <row r="317" spans="1:10" x14ac:dyDescent="0.25">
      <c r="A317">
        <v>313</v>
      </c>
      <c r="B317" s="7">
        <v>45.210999999999999</v>
      </c>
      <c r="C317" s="7">
        <v>46.328000000000003</v>
      </c>
      <c r="D317" s="7">
        <f t="shared" si="4"/>
        <v>91.539000000000001</v>
      </c>
      <c r="E317" s="6">
        <v>8.5190000000000001</v>
      </c>
      <c r="F317" s="6">
        <v>8.2379999999999995</v>
      </c>
      <c r="G317" s="6">
        <v>8.8240000000000016</v>
      </c>
      <c r="H317" s="2">
        <v>0.53893460000000004</v>
      </c>
      <c r="I317" s="2">
        <v>0.2639514</v>
      </c>
      <c r="J317" s="2">
        <v>0.4687615</v>
      </c>
    </row>
    <row r="318" spans="1:10" x14ac:dyDescent="0.25">
      <c r="A318">
        <v>314</v>
      </c>
      <c r="B318" s="7">
        <v>45.353999999999999</v>
      </c>
      <c r="C318" s="7">
        <v>46.502000000000002</v>
      </c>
      <c r="D318" s="7">
        <f t="shared" si="4"/>
        <v>91.855999999999995</v>
      </c>
      <c r="E318" s="6">
        <v>8.5380000000000003</v>
      </c>
      <c r="F318" s="6">
        <v>8.2569999999999997</v>
      </c>
      <c r="G318" s="6">
        <v>8.8440000000000012</v>
      </c>
      <c r="H318" s="2">
        <v>0.54028129999999996</v>
      </c>
      <c r="I318" s="2">
        <v>0.26457140000000001</v>
      </c>
      <c r="J318" s="2">
        <v>0.47021039999999992</v>
      </c>
    </row>
    <row r="319" spans="1:10" x14ac:dyDescent="0.25">
      <c r="A319">
        <v>315</v>
      </c>
      <c r="B319" s="7">
        <v>45.430999999999997</v>
      </c>
      <c r="C319" s="7">
        <v>46.64</v>
      </c>
      <c r="D319" s="7">
        <f t="shared" si="4"/>
        <v>92.070999999999998</v>
      </c>
      <c r="E319" s="6">
        <v>8.5570000000000004</v>
      </c>
      <c r="F319" s="6">
        <v>8.2710000000000008</v>
      </c>
      <c r="G319" s="6">
        <v>8.8580000000000005</v>
      </c>
      <c r="H319" s="2">
        <v>0.54143560000000002</v>
      </c>
      <c r="I319" s="2">
        <v>0.26533449999999997</v>
      </c>
      <c r="J319" s="2">
        <v>0.47127299999999994</v>
      </c>
    </row>
    <row r="320" spans="1:10" x14ac:dyDescent="0.25">
      <c r="A320">
        <v>316</v>
      </c>
      <c r="B320" s="7">
        <v>45.494999999999997</v>
      </c>
      <c r="C320" s="7">
        <v>46.661000000000001</v>
      </c>
      <c r="D320" s="7">
        <f t="shared" si="4"/>
        <v>92.156000000000006</v>
      </c>
      <c r="E320" s="6">
        <v>8.572000000000001</v>
      </c>
      <c r="F320" s="6">
        <v>8.2859999999999996</v>
      </c>
      <c r="G320" s="6">
        <v>8.8720000000000017</v>
      </c>
      <c r="H320" s="2">
        <v>0.54254180000000007</v>
      </c>
      <c r="I320" s="2">
        <v>0.2659069</v>
      </c>
      <c r="J320" s="2">
        <v>0.47214240000000002</v>
      </c>
    </row>
    <row r="321" spans="1:10" x14ac:dyDescent="0.25">
      <c r="A321">
        <v>317</v>
      </c>
      <c r="B321" s="7">
        <v>45.547000000000004</v>
      </c>
      <c r="C321" s="7">
        <v>46.722000000000001</v>
      </c>
      <c r="D321" s="7">
        <f t="shared" si="4"/>
        <v>92.269000000000005</v>
      </c>
      <c r="E321" s="6">
        <v>8.5860000000000003</v>
      </c>
      <c r="F321" s="6">
        <v>8.3000000000000007</v>
      </c>
      <c r="G321" s="6">
        <v>8.8920000000000012</v>
      </c>
      <c r="H321" s="2">
        <v>0.54403290000000004</v>
      </c>
      <c r="I321" s="2">
        <v>0.26657459999999999</v>
      </c>
      <c r="J321" s="2">
        <v>0.47296349999999993</v>
      </c>
    </row>
    <row r="322" spans="1:10" x14ac:dyDescent="0.25">
      <c r="A322">
        <v>318</v>
      </c>
      <c r="B322" s="7">
        <v>45.643999999999998</v>
      </c>
      <c r="C322" s="7">
        <v>46.82</v>
      </c>
      <c r="D322" s="7">
        <f t="shared" si="4"/>
        <v>92.463999999999999</v>
      </c>
      <c r="E322" s="6">
        <v>8.6010000000000009</v>
      </c>
      <c r="F322" s="6">
        <v>8.3149999999999995</v>
      </c>
      <c r="G322" s="6">
        <v>8.9060000000000006</v>
      </c>
      <c r="H322" s="2">
        <v>0.54509110000000005</v>
      </c>
      <c r="I322" s="2">
        <v>0.26729000000000003</v>
      </c>
      <c r="J322" s="2">
        <v>0.47373629999999994</v>
      </c>
    </row>
    <row r="323" spans="1:10" x14ac:dyDescent="0.25">
      <c r="A323">
        <v>319</v>
      </c>
      <c r="B323" s="7">
        <v>45.65</v>
      </c>
      <c r="C323" s="7">
        <v>46.875</v>
      </c>
      <c r="D323" s="7">
        <f t="shared" si="4"/>
        <v>92.525000000000006</v>
      </c>
      <c r="E323" s="6">
        <v>8.61</v>
      </c>
      <c r="F323" s="6">
        <v>8.3239999999999998</v>
      </c>
      <c r="G323" s="6">
        <v>8.92</v>
      </c>
      <c r="H323" s="2">
        <v>0.5456683</v>
      </c>
      <c r="I323" s="2">
        <v>0.26791009999999998</v>
      </c>
      <c r="J323" s="2">
        <v>0.47436430000000002</v>
      </c>
    </row>
    <row r="324" spans="1:10" x14ac:dyDescent="0.25">
      <c r="A324">
        <v>320</v>
      </c>
      <c r="B324" s="7">
        <v>45.643999999999998</v>
      </c>
      <c r="C324" s="7">
        <v>46.884</v>
      </c>
      <c r="D324" s="7">
        <f t="shared" si="4"/>
        <v>92.527999999999992</v>
      </c>
      <c r="E324" s="6">
        <v>8.6150000000000002</v>
      </c>
      <c r="F324" s="6">
        <v>8.3290000000000006</v>
      </c>
      <c r="G324" s="6">
        <v>8.9300000000000015</v>
      </c>
      <c r="H324" s="2">
        <v>0.54547590000000001</v>
      </c>
      <c r="I324" s="2">
        <v>0.26848249999999996</v>
      </c>
      <c r="J324" s="2">
        <v>0.47475069999999997</v>
      </c>
    </row>
    <row r="325" spans="1:10" x14ac:dyDescent="0.25">
      <c r="A325">
        <v>321</v>
      </c>
      <c r="B325" s="7">
        <v>45.558999999999997</v>
      </c>
      <c r="C325" s="7">
        <v>46.863</v>
      </c>
      <c r="D325" s="7">
        <f t="shared" ref="D325:D388" si="5">B325+C325</f>
        <v>92.421999999999997</v>
      </c>
      <c r="E325" s="6">
        <v>8.620000000000001</v>
      </c>
      <c r="F325" s="6">
        <v>8.3339999999999996</v>
      </c>
      <c r="G325" s="6">
        <v>8.9300000000000015</v>
      </c>
      <c r="H325" s="2">
        <v>0.5457164000000001</v>
      </c>
      <c r="I325" s="2">
        <v>0.26886399999999999</v>
      </c>
      <c r="J325" s="2">
        <v>0.47499219999999998</v>
      </c>
    </row>
    <row r="326" spans="1:10" x14ac:dyDescent="0.25">
      <c r="A326">
        <v>322</v>
      </c>
      <c r="B326" s="7">
        <v>45.530999999999999</v>
      </c>
      <c r="C326" s="7">
        <v>46.783000000000001</v>
      </c>
      <c r="D326" s="7">
        <f t="shared" si="5"/>
        <v>92.313999999999993</v>
      </c>
      <c r="E326" s="6">
        <v>8.625</v>
      </c>
      <c r="F326" s="6">
        <v>8.3339999999999996</v>
      </c>
      <c r="G326" s="6">
        <v>8.9350000000000005</v>
      </c>
      <c r="H326" s="2">
        <v>0.5455721</v>
      </c>
      <c r="I326" s="2">
        <v>0.26938869999999998</v>
      </c>
      <c r="J326" s="2">
        <v>0.47518539999999992</v>
      </c>
    </row>
    <row r="327" spans="1:10" x14ac:dyDescent="0.25">
      <c r="A327">
        <v>323</v>
      </c>
      <c r="B327" s="7">
        <v>45.527999999999999</v>
      </c>
      <c r="C327" s="7">
        <v>46.774000000000001</v>
      </c>
      <c r="D327" s="7">
        <f t="shared" si="5"/>
        <v>92.301999999999992</v>
      </c>
      <c r="E327" s="6">
        <v>8.625</v>
      </c>
      <c r="F327" s="6">
        <v>8.3390000000000004</v>
      </c>
      <c r="G327" s="6">
        <v>8.9350000000000005</v>
      </c>
      <c r="H327" s="2">
        <v>0.54581259999999998</v>
      </c>
      <c r="I327" s="2">
        <v>0.26986570000000004</v>
      </c>
      <c r="J327" s="2">
        <v>0.47542689999999993</v>
      </c>
    </row>
    <row r="328" spans="1:10" x14ac:dyDescent="0.25">
      <c r="A328">
        <v>324</v>
      </c>
      <c r="B328" s="7">
        <v>45.683999999999997</v>
      </c>
      <c r="C328" s="7">
        <v>46.817</v>
      </c>
      <c r="D328" s="7">
        <f t="shared" si="5"/>
        <v>92.501000000000005</v>
      </c>
      <c r="E328" s="6">
        <v>8.668000000000001</v>
      </c>
      <c r="F328" s="6">
        <v>8.3770000000000007</v>
      </c>
      <c r="G328" s="6">
        <v>8.9870000000000001</v>
      </c>
      <c r="H328" s="2">
        <v>0.54845820000000001</v>
      </c>
      <c r="I328" s="2">
        <v>0.27058119999999997</v>
      </c>
      <c r="J328" s="2">
        <v>0.47653790000000001</v>
      </c>
    </row>
    <row r="329" spans="1:10" x14ac:dyDescent="0.25">
      <c r="A329">
        <v>325</v>
      </c>
      <c r="B329" s="7">
        <v>46.017000000000003</v>
      </c>
      <c r="C329" s="7">
        <v>47.113</v>
      </c>
      <c r="D329" s="7">
        <f t="shared" si="5"/>
        <v>93.13</v>
      </c>
      <c r="E329" s="6">
        <v>8.697000000000001</v>
      </c>
      <c r="F329" s="6">
        <v>8.4009999999999998</v>
      </c>
      <c r="G329" s="6">
        <v>9.016</v>
      </c>
      <c r="H329" s="2">
        <v>0.55038240000000005</v>
      </c>
      <c r="I329" s="2">
        <v>0.27158289999999996</v>
      </c>
      <c r="J329" s="2">
        <v>0.47774559999999994</v>
      </c>
    </row>
    <row r="330" spans="1:10" x14ac:dyDescent="0.25">
      <c r="A330">
        <v>326</v>
      </c>
      <c r="B330" s="7">
        <v>46.206000000000003</v>
      </c>
      <c r="C330" s="7">
        <v>47.335999999999999</v>
      </c>
      <c r="D330" s="7">
        <f t="shared" si="5"/>
        <v>93.542000000000002</v>
      </c>
      <c r="E330" s="6">
        <v>8.7210000000000001</v>
      </c>
      <c r="F330" s="6">
        <v>8.4250000000000007</v>
      </c>
      <c r="G330" s="6">
        <v>9.0400000000000009</v>
      </c>
      <c r="H330" s="2">
        <v>0.55230670000000004</v>
      </c>
      <c r="I330" s="2">
        <v>0.27239380000000002</v>
      </c>
      <c r="J330" s="2">
        <v>0.47900149999999997</v>
      </c>
    </row>
    <row r="331" spans="1:10" x14ac:dyDescent="0.25">
      <c r="A331">
        <v>327</v>
      </c>
      <c r="B331" s="7">
        <v>46.34</v>
      </c>
      <c r="C331" s="7">
        <v>47.457999999999998</v>
      </c>
      <c r="D331" s="7">
        <f t="shared" si="5"/>
        <v>93.798000000000002</v>
      </c>
      <c r="E331" s="6">
        <v>8.74</v>
      </c>
      <c r="F331" s="6">
        <v>8.4440000000000008</v>
      </c>
      <c r="G331" s="6">
        <v>9.0640000000000001</v>
      </c>
      <c r="H331" s="2">
        <v>0.5538942</v>
      </c>
      <c r="I331" s="2">
        <v>0.27339550000000001</v>
      </c>
      <c r="J331" s="2">
        <v>0.48011259999999994</v>
      </c>
    </row>
    <row r="332" spans="1:10" x14ac:dyDescent="0.25">
      <c r="A332">
        <v>328</v>
      </c>
      <c r="B332" s="7">
        <v>46.459000000000003</v>
      </c>
      <c r="C332" s="7">
        <v>47.628999999999998</v>
      </c>
      <c r="D332" s="7">
        <f t="shared" si="5"/>
        <v>94.087999999999994</v>
      </c>
      <c r="E332" s="6">
        <v>8.7690000000000001</v>
      </c>
      <c r="F332" s="6">
        <v>8.4730000000000008</v>
      </c>
      <c r="G332" s="6">
        <v>9.1030000000000015</v>
      </c>
      <c r="H332" s="2">
        <v>0.55538560000000003</v>
      </c>
      <c r="I332" s="2">
        <v>0.27434960000000003</v>
      </c>
      <c r="J332" s="2">
        <v>0.48146529999999993</v>
      </c>
    </row>
    <row r="333" spans="1:10" x14ac:dyDescent="0.25">
      <c r="A333">
        <v>329</v>
      </c>
      <c r="B333" s="7">
        <v>46.551000000000002</v>
      </c>
      <c r="C333" s="7">
        <v>47.768999999999998</v>
      </c>
      <c r="D333" s="7">
        <f t="shared" si="5"/>
        <v>94.32</v>
      </c>
      <c r="E333" s="6">
        <v>8.7840000000000007</v>
      </c>
      <c r="F333" s="6">
        <v>8.4930000000000003</v>
      </c>
      <c r="G333" s="6">
        <v>9.1170000000000009</v>
      </c>
      <c r="H333" s="2">
        <v>0.55663650000000009</v>
      </c>
      <c r="I333" s="2">
        <v>0.27520820000000001</v>
      </c>
      <c r="J333" s="2">
        <v>0.48257639999999991</v>
      </c>
    </row>
    <row r="334" spans="1:10" x14ac:dyDescent="0.25">
      <c r="A334">
        <v>330</v>
      </c>
      <c r="B334" s="7">
        <v>46.636000000000003</v>
      </c>
      <c r="C334" s="7">
        <v>47.87</v>
      </c>
      <c r="D334" s="7">
        <f t="shared" si="5"/>
        <v>94.506</v>
      </c>
      <c r="E334" s="6">
        <v>8.8030000000000008</v>
      </c>
      <c r="F334" s="6">
        <v>8.5120000000000005</v>
      </c>
      <c r="G334" s="6">
        <v>9.136000000000001</v>
      </c>
      <c r="H334" s="2">
        <v>0.55798370000000008</v>
      </c>
      <c r="I334" s="2">
        <v>0.27635310000000002</v>
      </c>
      <c r="J334" s="2">
        <v>0.48359089999999999</v>
      </c>
    </row>
    <row r="335" spans="1:10" x14ac:dyDescent="0.25">
      <c r="A335">
        <v>331</v>
      </c>
      <c r="B335" s="7">
        <v>46.722000000000001</v>
      </c>
      <c r="C335" s="7">
        <v>47.966999999999999</v>
      </c>
      <c r="D335" s="7">
        <f t="shared" si="5"/>
        <v>94.688999999999993</v>
      </c>
      <c r="E335" s="6">
        <v>8.822000000000001</v>
      </c>
      <c r="F335" s="6">
        <v>8.5310000000000006</v>
      </c>
      <c r="G335" s="6">
        <v>9.1550000000000011</v>
      </c>
      <c r="H335" s="2">
        <v>0.55933080000000002</v>
      </c>
      <c r="I335" s="2">
        <v>0.27759349999999999</v>
      </c>
      <c r="J335" s="2">
        <v>0.48455719999999991</v>
      </c>
    </row>
    <row r="336" spans="1:10" x14ac:dyDescent="0.25">
      <c r="A336">
        <v>332</v>
      </c>
      <c r="B336" s="7">
        <v>46.795000000000002</v>
      </c>
      <c r="C336" s="7">
        <v>47.982999999999997</v>
      </c>
      <c r="D336" s="7">
        <f t="shared" si="5"/>
        <v>94.777999999999992</v>
      </c>
      <c r="E336" s="6">
        <v>8.8369999999999997</v>
      </c>
      <c r="F336" s="6">
        <v>8.5410000000000004</v>
      </c>
      <c r="G336" s="6">
        <v>9.17</v>
      </c>
      <c r="H336" s="2">
        <v>0.5601488</v>
      </c>
      <c r="I336" s="2">
        <v>0.27869070000000001</v>
      </c>
      <c r="J336" s="2">
        <v>0.48537849999999999</v>
      </c>
    </row>
    <row r="337" spans="1:10" x14ac:dyDescent="0.25">
      <c r="A337">
        <v>333</v>
      </c>
      <c r="B337" s="7">
        <v>46.731000000000002</v>
      </c>
      <c r="C337" s="7">
        <v>47.976999999999997</v>
      </c>
      <c r="D337" s="7">
        <f t="shared" si="5"/>
        <v>94.707999999999998</v>
      </c>
      <c r="E337" s="6">
        <v>8.8420000000000005</v>
      </c>
      <c r="F337" s="6">
        <v>8.5449999999999999</v>
      </c>
      <c r="G337" s="6">
        <v>9.1750000000000007</v>
      </c>
      <c r="H337" s="2">
        <v>0.56048560000000003</v>
      </c>
      <c r="I337" s="2">
        <v>0.2790724</v>
      </c>
      <c r="J337" s="2">
        <v>0.4858616</v>
      </c>
    </row>
    <row r="338" spans="1:10" x14ac:dyDescent="0.25">
      <c r="A338">
        <v>334</v>
      </c>
      <c r="B338" s="7">
        <v>46.688000000000002</v>
      </c>
      <c r="C338" s="7">
        <v>47.963999999999999</v>
      </c>
      <c r="D338" s="7">
        <f t="shared" si="5"/>
        <v>94.652000000000001</v>
      </c>
      <c r="E338" s="6">
        <v>8.8469999999999995</v>
      </c>
      <c r="F338" s="6">
        <v>8.5549999999999997</v>
      </c>
      <c r="G338" s="6">
        <v>9.1790000000000003</v>
      </c>
      <c r="H338" s="2">
        <v>0.56120730000000008</v>
      </c>
      <c r="I338" s="2">
        <v>0.27902460000000001</v>
      </c>
      <c r="J338" s="2">
        <v>0.48639309999999997</v>
      </c>
    </row>
    <row r="339" spans="1:10" x14ac:dyDescent="0.25">
      <c r="A339">
        <v>335</v>
      </c>
      <c r="B339" s="7">
        <v>46.938000000000002</v>
      </c>
      <c r="C339" s="7">
        <v>48.003999999999998</v>
      </c>
      <c r="D339" s="7">
        <f t="shared" si="5"/>
        <v>94.942000000000007</v>
      </c>
      <c r="E339" s="6">
        <v>8.9039999999999999</v>
      </c>
      <c r="F339" s="6">
        <v>8.6080000000000005</v>
      </c>
      <c r="G339" s="6">
        <v>9.2470000000000017</v>
      </c>
      <c r="H339" s="2">
        <v>0.56496050000000009</v>
      </c>
      <c r="I339" s="2">
        <v>0.28064670000000003</v>
      </c>
      <c r="J339" s="2">
        <v>0.48827739999999992</v>
      </c>
    </row>
    <row r="340" spans="1:10" x14ac:dyDescent="0.25">
      <c r="A340">
        <v>336</v>
      </c>
      <c r="B340" s="7">
        <v>47.402000000000001</v>
      </c>
      <c r="C340" s="7">
        <v>48.427999999999997</v>
      </c>
      <c r="D340" s="7">
        <f t="shared" si="5"/>
        <v>95.83</v>
      </c>
      <c r="E340" s="6">
        <v>8.9529999999999994</v>
      </c>
      <c r="F340" s="6">
        <v>8.6609999999999996</v>
      </c>
      <c r="G340" s="6">
        <v>9.3140000000000001</v>
      </c>
      <c r="H340" s="2">
        <v>0.56823270000000003</v>
      </c>
      <c r="I340" s="2">
        <v>0.28274589999999999</v>
      </c>
      <c r="J340" s="2">
        <v>0.49112810000000001</v>
      </c>
    </row>
    <row r="341" spans="1:10" x14ac:dyDescent="0.25">
      <c r="A341">
        <v>337</v>
      </c>
      <c r="B341" s="7">
        <v>47.695</v>
      </c>
      <c r="C341" s="7">
        <v>48.868000000000002</v>
      </c>
      <c r="D341" s="7">
        <f t="shared" si="5"/>
        <v>96.563000000000002</v>
      </c>
      <c r="E341" s="6">
        <v>9.0060000000000002</v>
      </c>
      <c r="F341" s="6">
        <v>8.7190000000000012</v>
      </c>
      <c r="G341" s="6">
        <v>9.3810000000000002</v>
      </c>
      <c r="H341" s="2">
        <v>0.57174580000000008</v>
      </c>
      <c r="I341" s="2">
        <v>0.28494069999999999</v>
      </c>
      <c r="J341" s="2">
        <v>0.4942205999999999</v>
      </c>
    </row>
    <row r="342" spans="1:10" x14ac:dyDescent="0.25">
      <c r="A342">
        <v>338</v>
      </c>
      <c r="B342" s="7">
        <v>48.064999999999998</v>
      </c>
      <c r="C342" s="7">
        <v>49.164000000000001</v>
      </c>
      <c r="D342" s="7">
        <f t="shared" si="5"/>
        <v>97.228999999999999</v>
      </c>
      <c r="E342" s="6">
        <v>9.0440000000000005</v>
      </c>
      <c r="F342" s="6">
        <v>8.7520000000000007</v>
      </c>
      <c r="G342" s="6">
        <v>9.4190000000000005</v>
      </c>
      <c r="H342" s="2">
        <v>0.57458529999999997</v>
      </c>
      <c r="I342" s="2">
        <v>0.2872787</v>
      </c>
      <c r="J342" s="2">
        <v>0.49673339999999999</v>
      </c>
    </row>
    <row r="343" spans="1:10" x14ac:dyDescent="0.25">
      <c r="A343">
        <v>339</v>
      </c>
      <c r="B343" s="7">
        <v>48.061999999999998</v>
      </c>
      <c r="C343" s="7">
        <v>49.283000000000001</v>
      </c>
      <c r="D343" s="7">
        <f t="shared" si="5"/>
        <v>97.344999999999999</v>
      </c>
      <c r="E343" s="6">
        <v>9.0540000000000003</v>
      </c>
      <c r="F343" s="6">
        <v>8.7670000000000012</v>
      </c>
      <c r="G343" s="6">
        <v>9.4240000000000013</v>
      </c>
      <c r="H343" s="2">
        <v>0.57521100000000003</v>
      </c>
      <c r="I343" s="2">
        <v>0.2888056</v>
      </c>
      <c r="J343" s="2">
        <v>0.49769989999999997</v>
      </c>
    </row>
    <row r="344" spans="1:10" x14ac:dyDescent="0.25">
      <c r="A344">
        <v>340</v>
      </c>
      <c r="B344" s="7">
        <v>47.957999999999998</v>
      </c>
      <c r="C344" s="7">
        <v>49.197000000000003</v>
      </c>
      <c r="D344" s="7">
        <f t="shared" si="5"/>
        <v>97.155000000000001</v>
      </c>
      <c r="E344" s="6">
        <v>9.0640000000000001</v>
      </c>
      <c r="F344" s="6">
        <v>8.7720000000000002</v>
      </c>
      <c r="G344" s="6">
        <v>9.4290000000000003</v>
      </c>
      <c r="H344" s="2">
        <v>0.57492220000000005</v>
      </c>
      <c r="I344" s="2">
        <v>0.28990309999999997</v>
      </c>
      <c r="J344" s="2">
        <v>0.49813479999999999</v>
      </c>
    </row>
    <row r="345" spans="1:10" x14ac:dyDescent="0.25">
      <c r="A345">
        <v>341</v>
      </c>
      <c r="B345" s="7">
        <v>47.856999999999999</v>
      </c>
      <c r="C345" s="7">
        <v>49.103000000000002</v>
      </c>
      <c r="D345" s="7">
        <f t="shared" si="5"/>
        <v>96.960000000000008</v>
      </c>
      <c r="E345" s="6">
        <v>9.0679999999999996</v>
      </c>
      <c r="F345" s="6">
        <v>8.7759999999999998</v>
      </c>
      <c r="G345" s="6">
        <v>9.4340000000000011</v>
      </c>
      <c r="H345" s="2">
        <v>0.57468150000000007</v>
      </c>
      <c r="I345" s="2">
        <v>0.29071429999999998</v>
      </c>
      <c r="J345" s="2">
        <v>0.4984731</v>
      </c>
    </row>
    <row r="346" spans="1:10" x14ac:dyDescent="0.25">
      <c r="A346">
        <v>342</v>
      </c>
      <c r="B346" s="7">
        <v>47.759</v>
      </c>
      <c r="C346" s="7">
        <v>49.039000000000001</v>
      </c>
      <c r="D346" s="7">
        <f t="shared" si="5"/>
        <v>96.798000000000002</v>
      </c>
      <c r="E346" s="6">
        <v>9.0679999999999996</v>
      </c>
      <c r="F346" s="6">
        <v>8.7810000000000006</v>
      </c>
      <c r="G346" s="6">
        <v>9.4390000000000001</v>
      </c>
      <c r="H346" s="2">
        <v>0.57468150000000007</v>
      </c>
      <c r="I346" s="2">
        <v>0.29143009999999997</v>
      </c>
      <c r="J346" s="2">
        <v>0.49866639999999995</v>
      </c>
    </row>
    <row r="347" spans="1:10" x14ac:dyDescent="0.25">
      <c r="A347">
        <v>343</v>
      </c>
      <c r="B347" s="7">
        <v>47.734999999999999</v>
      </c>
      <c r="C347" s="7">
        <v>48.972000000000001</v>
      </c>
      <c r="D347" s="7">
        <f t="shared" si="5"/>
        <v>96.706999999999994</v>
      </c>
      <c r="E347" s="6">
        <v>9.0779999999999994</v>
      </c>
      <c r="F347" s="6">
        <v>8.7859999999999996</v>
      </c>
      <c r="G347" s="6">
        <v>9.4390000000000001</v>
      </c>
      <c r="H347" s="2">
        <v>0.57472970000000001</v>
      </c>
      <c r="I347" s="2">
        <v>0.29185949999999999</v>
      </c>
      <c r="J347" s="2">
        <v>0.49881139999999996</v>
      </c>
    </row>
    <row r="348" spans="1:10" x14ac:dyDescent="0.25">
      <c r="A348">
        <v>344</v>
      </c>
      <c r="B348" s="7">
        <v>47.881999999999998</v>
      </c>
      <c r="C348" s="7">
        <v>49.057000000000002</v>
      </c>
      <c r="D348" s="7">
        <f t="shared" si="5"/>
        <v>96.938999999999993</v>
      </c>
      <c r="E348" s="6">
        <v>9.1219999999999999</v>
      </c>
      <c r="F348" s="6">
        <v>8.8290000000000006</v>
      </c>
      <c r="G348" s="6">
        <v>9.4870000000000001</v>
      </c>
      <c r="H348" s="2">
        <v>0.57761750000000001</v>
      </c>
      <c r="I348" s="2">
        <v>0.29300479999999995</v>
      </c>
      <c r="J348" s="2">
        <v>0.4998263</v>
      </c>
    </row>
    <row r="349" spans="1:10" x14ac:dyDescent="0.25">
      <c r="A349">
        <v>345</v>
      </c>
      <c r="B349" s="7">
        <v>48.280999999999999</v>
      </c>
      <c r="C349" s="7">
        <v>49.332000000000001</v>
      </c>
      <c r="D349" s="7">
        <f t="shared" si="5"/>
        <v>97.613</v>
      </c>
      <c r="E349" s="6">
        <v>9.17</v>
      </c>
      <c r="F349" s="6">
        <v>8.8770000000000007</v>
      </c>
      <c r="G349" s="6">
        <v>9.5390000000000015</v>
      </c>
      <c r="H349" s="2">
        <v>0.58069800000000005</v>
      </c>
      <c r="I349" s="2">
        <v>0.29448420000000003</v>
      </c>
      <c r="J349" s="2">
        <v>0.50137279999999995</v>
      </c>
    </row>
    <row r="350" spans="1:10" x14ac:dyDescent="0.25">
      <c r="A350">
        <v>346</v>
      </c>
      <c r="B350" s="7">
        <v>48.62</v>
      </c>
      <c r="C350" s="7">
        <v>49.728999999999999</v>
      </c>
      <c r="D350" s="7">
        <f t="shared" si="5"/>
        <v>98.34899999999999</v>
      </c>
      <c r="E350" s="6">
        <v>9.1939999999999991</v>
      </c>
      <c r="F350" s="6">
        <v>8.902000000000001</v>
      </c>
      <c r="G350" s="6">
        <v>9.5680000000000014</v>
      </c>
      <c r="H350" s="2">
        <v>0.58300850000000004</v>
      </c>
      <c r="I350" s="2">
        <v>0.29586810000000002</v>
      </c>
      <c r="J350" s="2">
        <v>0.5027742999999999</v>
      </c>
    </row>
    <row r="351" spans="1:10" x14ac:dyDescent="0.25">
      <c r="A351">
        <v>347</v>
      </c>
      <c r="B351" s="7">
        <v>48.721000000000004</v>
      </c>
      <c r="C351" s="7">
        <v>49.86</v>
      </c>
      <c r="D351" s="7">
        <f t="shared" si="5"/>
        <v>98.581000000000003</v>
      </c>
      <c r="E351" s="6">
        <v>9.222999999999999</v>
      </c>
      <c r="F351" s="6">
        <v>8.93</v>
      </c>
      <c r="G351" s="6">
        <v>9.5970000000000013</v>
      </c>
      <c r="H351" s="2">
        <v>0.58426010000000006</v>
      </c>
      <c r="I351" s="2">
        <v>0.29720439999999998</v>
      </c>
      <c r="J351" s="2">
        <v>0.50403089999999995</v>
      </c>
    </row>
    <row r="352" spans="1:10" x14ac:dyDescent="0.25">
      <c r="A352">
        <v>348</v>
      </c>
      <c r="B352" s="7">
        <v>48.764000000000003</v>
      </c>
      <c r="C352" s="7">
        <v>49.978999999999999</v>
      </c>
      <c r="D352" s="7">
        <f t="shared" si="5"/>
        <v>98.742999999999995</v>
      </c>
      <c r="E352" s="6">
        <v>9.2469999999999999</v>
      </c>
      <c r="F352" s="6">
        <v>8.9540000000000006</v>
      </c>
      <c r="G352" s="6">
        <v>9.6160000000000014</v>
      </c>
      <c r="H352" s="2">
        <v>0.58541540000000003</v>
      </c>
      <c r="I352" s="2">
        <v>0.2983498</v>
      </c>
      <c r="J352" s="2">
        <v>0.50504589999999994</v>
      </c>
    </row>
    <row r="353" spans="1:10" x14ac:dyDescent="0.25">
      <c r="A353">
        <v>349</v>
      </c>
      <c r="B353" s="7">
        <v>48.852000000000004</v>
      </c>
      <c r="C353" s="7">
        <v>50.082999999999998</v>
      </c>
      <c r="D353" s="7">
        <f t="shared" si="5"/>
        <v>98.935000000000002</v>
      </c>
      <c r="E353" s="6">
        <v>9.270999999999999</v>
      </c>
      <c r="F353" s="6">
        <v>8.9779999999999998</v>
      </c>
      <c r="G353" s="6">
        <v>9.6450000000000014</v>
      </c>
      <c r="H353" s="2">
        <v>0.5865707</v>
      </c>
      <c r="I353" s="2">
        <v>0.29949519999999996</v>
      </c>
      <c r="J353" s="2">
        <v>0.50606089999999992</v>
      </c>
    </row>
    <row r="354" spans="1:10" x14ac:dyDescent="0.25">
      <c r="A354">
        <v>350</v>
      </c>
      <c r="B354" s="7">
        <v>48.938000000000002</v>
      </c>
      <c r="C354" s="7">
        <v>50.183</v>
      </c>
      <c r="D354" s="7">
        <f t="shared" si="5"/>
        <v>99.121000000000009</v>
      </c>
      <c r="E354" s="6">
        <v>9.2810000000000006</v>
      </c>
      <c r="F354" s="6">
        <v>8.9930000000000003</v>
      </c>
      <c r="G354" s="6">
        <v>9.6640000000000015</v>
      </c>
      <c r="H354" s="2">
        <v>0.58719660000000007</v>
      </c>
      <c r="I354" s="2">
        <v>0.30049749999999997</v>
      </c>
      <c r="J354" s="2">
        <v>0.5067858999999999</v>
      </c>
    </row>
    <row r="355" spans="1:10" x14ac:dyDescent="0.25">
      <c r="A355">
        <v>351</v>
      </c>
      <c r="B355" s="7">
        <v>48.843000000000004</v>
      </c>
      <c r="C355" s="7">
        <v>50.094999999999999</v>
      </c>
      <c r="D355" s="7">
        <f t="shared" si="5"/>
        <v>98.938000000000002</v>
      </c>
      <c r="E355" s="6">
        <v>9.2899999999999991</v>
      </c>
      <c r="F355" s="6">
        <v>8.9980000000000011</v>
      </c>
      <c r="G355" s="6">
        <v>9.6690000000000005</v>
      </c>
      <c r="H355" s="2">
        <v>0.58719660000000007</v>
      </c>
      <c r="I355" s="2">
        <v>0.30111789999999999</v>
      </c>
      <c r="J355" s="2">
        <v>0.50717249999999992</v>
      </c>
    </row>
    <row r="356" spans="1:10" x14ac:dyDescent="0.25">
      <c r="A356">
        <v>352</v>
      </c>
      <c r="B356" s="7">
        <v>48.822000000000003</v>
      </c>
      <c r="C356" s="7">
        <v>50.08</v>
      </c>
      <c r="D356" s="7">
        <f t="shared" si="5"/>
        <v>98.902000000000001</v>
      </c>
      <c r="E356" s="6">
        <v>9.3049999999999997</v>
      </c>
      <c r="F356" s="6">
        <v>9.0120000000000005</v>
      </c>
      <c r="G356" s="6">
        <v>9.6880000000000006</v>
      </c>
      <c r="H356" s="2">
        <v>0.58806310000000006</v>
      </c>
      <c r="I356" s="2">
        <v>0.30212030000000001</v>
      </c>
      <c r="J356" s="2">
        <v>0.50775249999999994</v>
      </c>
    </row>
    <row r="357" spans="1:10" x14ac:dyDescent="0.25">
      <c r="A357">
        <v>353</v>
      </c>
      <c r="B357" s="7">
        <v>48.837000000000003</v>
      </c>
      <c r="C357" s="7">
        <v>50.122</v>
      </c>
      <c r="D357" s="7">
        <f t="shared" si="5"/>
        <v>98.959000000000003</v>
      </c>
      <c r="E357" s="6">
        <v>9.3189999999999991</v>
      </c>
      <c r="F357" s="6">
        <v>9.027000000000001</v>
      </c>
      <c r="G357" s="6">
        <v>9.6980000000000004</v>
      </c>
      <c r="H357" s="2">
        <v>0.58864080000000008</v>
      </c>
      <c r="I357" s="2">
        <v>0.30259749999999996</v>
      </c>
      <c r="J357" s="2">
        <v>0.50823589999999996</v>
      </c>
    </row>
    <row r="358" spans="1:10" x14ac:dyDescent="0.25">
      <c r="A358">
        <v>354</v>
      </c>
      <c r="B358" s="7">
        <v>48.898000000000003</v>
      </c>
      <c r="C358" s="7">
        <v>50.164999999999999</v>
      </c>
      <c r="D358" s="7">
        <f t="shared" si="5"/>
        <v>99.063000000000002</v>
      </c>
      <c r="E358" s="6">
        <v>9.3290000000000006</v>
      </c>
      <c r="F358" s="6">
        <v>9.0359999999999996</v>
      </c>
      <c r="G358" s="6">
        <v>9.7120000000000015</v>
      </c>
      <c r="H358" s="2">
        <v>0.58883339999999995</v>
      </c>
      <c r="I358" s="2">
        <v>0.30302709999999999</v>
      </c>
      <c r="J358" s="2">
        <v>0.50867090000000004</v>
      </c>
    </row>
    <row r="359" spans="1:10" x14ac:dyDescent="0.25">
      <c r="A359">
        <v>355</v>
      </c>
      <c r="B359" s="7">
        <v>48.916000000000004</v>
      </c>
      <c r="C359" s="7">
        <v>50.164999999999999</v>
      </c>
      <c r="D359" s="7">
        <f t="shared" si="5"/>
        <v>99.081000000000003</v>
      </c>
      <c r="E359" s="6">
        <v>9.3390000000000004</v>
      </c>
      <c r="F359" s="6">
        <v>9.0460000000000012</v>
      </c>
      <c r="G359" s="6">
        <v>9.7170000000000005</v>
      </c>
      <c r="H359" s="2">
        <v>0.58902589999999999</v>
      </c>
      <c r="I359" s="2">
        <v>0.30412489999999998</v>
      </c>
      <c r="J359" s="2">
        <v>0.50896089999999994</v>
      </c>
    </row>
    <row r="360" spans="1:10" x14ac:dyDescent="0.25">
      <c r="A360">
        <v>356</v>
      </c>
      <c r="B360" s="7">
        <v>48.861000000000004</v>
      </c>
      <c r="C360" s="7">
        <v>50.094999999999999</v>
      </c>
      <c r="D360" s="7">
        <f t="shared" si="5"/>
        <v>98.956000000000003</v>
      </c>
      <c r="E360" s="6">
        <v>9.3390000000000004</v>
      </c>
      <c r="F360" s="6">
        <v>9.0510000000000002</v>
      </c>
      <c r="G360" s="6">
        <v>9.7220000000000013</v>
      </c>
      <c r="H360" s="2">
        <v>0.58926670000000003</v>
      </c>
      <c r="I360" s="2">
        <v>0.30469769999999996</v>
      </c>
      <c r="J360" s="2">
        <v>0.50920259999999995</v>
      </c>
    </row>
    <row r="361" spans="1:10" x14ac:dyDescent="0.25">
      <c r="A361">
        <v>357</v>
      </c>
      <c r="B361" s="7">
        <v>48.837000000000003</v>
      </c>
      <c r="C361" s="7">
        <v>50.082999999999998</v>
      </c>
      <c r="D361" s="7">
        <f t="shared" si="5"/>
        <v>98.92</v>
      </c>
      <c r="E361" s="6">
        <v>9.3680000000000003</v>
      </c>
      <c r="F361" s="6">
        <v>9.0750000000000011</v>
      </c>
      <c r="G361" s="6">
        <v>9.7460000000000004</v>
      </c>
      <c r="H361" s="2">
        <v>0.59099980000000008</v>
      </c>
      <c r="I361" s="2">
        <v>0.3056046</v>
      </c>
      <c r="J361" s="2">
        <v>0.50992760000000004</v>
      </c>
    </row>
    <row r="362" spans="1:10" x14ac:dyDescent="0.25">
      <c r="A362">
        <v>358</v>
      </c>
      <c r="B362" s="7">
        <v>49.276000000000003</v>
      </c>
      <c r="C362" s="7">
        <v>50.326999999999998</v>
      </c>
      <c r="D362" s="7">
        <f t="shared" si="5"/>
        <v>99.603000000000009</v>
      </c>
      <c r="E362" s="6">
        <v>9.4109999999999996</v>
      </c>
      <c r="F362" s="6">
        <v>9.1230000000000011</v>
      </c>
      <c r="G362" s="6">
        <v>9.798</v>
      </c>
      <c r="H362" s="2">
        <v>0.59398490000000004</v>
      </c>
      <c r="I362" s="2">
        <v>0.30689339999999998</v>
      </c>
      <c r="J362" s="2">
        <v>0.51147449999999994</v>
      </c>
    </row>
    <row r="363" spans="1:10" x14ac:dyDescent="0.25">
      <c r="A363">
        <v>359</v>
      </c>
      <c r="B363" s="7">
        <v>49.557000000000002</v>
      </c>
      <c r="C363" s="7">
        <v>50.744999999999997</v>
      </c>
      <c r="D363" s="7">
        <f t="shared" si="5"/>
        <v>100.30199999999999</v>
      </c>
      <c r="E363" s="6">
        <v>9.4499999999999993</v>
      </c>
      <c r="F363" s="6">
        <v>9.1609999999999996</v>
      </c>
      <c r="G363" s="6">
        <v>9.8460000000000001</v>
      </c>
      <c r="H363" s="2">
        <v>0.59624779999999999</v>
      </c>
      <c r="I363" s="2">
        <v>0.30837320000000001</v>
      </c>
      <c r="J363" s="2">
        <v>0.51340799999999998</v>
      </c>
    </row>
    <row r="364" spans="1:10" x14ac:dyDescent="0.25">
      <c r="A364">
        <v>360</v>
      </c>
      <c r="B364" s="7">
        <v>49.737000000000002</v>
      </c>
      <c r="C364" s="7">
        <v>50.924999999999997</v>
      </c>
      <c r="D364" s="7">
        <f t="shared" si="5"/>
        <v>100.66200000000001</v>
      </c>
      <c r="E364" s="6">
        <v>9.4740000000000002</v>
      </c>
      <c r="F364" s="6">
        <v>9.1850000000000005</v>
      </c>
      <c r="G364" s="6">
        <v>9.870000000000001</v>
      </c>
      <c r="H364" s="2">
        <v>0.59807750000000004</v>
      </c>
      <c r="I364" s="2">
        <v>0.30970979999999998</v>
      </c>
      <c r="J364" s="2">
        <v>0.51485819999999993</v>
      </c>
    </row>
    <row r="365" spans="1:10" x14ac:dyDescent="0.25">
      <c r="A365">
        <v>361</v>
      </c>
      <c r="B365" s="7">
        <v>49.74</v>
      </c>
      <c r="C365" s="7">
        <v>50.982999999999997</v>
      </c>
      <c r="D365" s="7">
        <f t="shared" si="5"/>
        <v>100.723</v>
      </c>
      <c r="E365" s="6">
        <v>9.4830000000000005</v>
      </c>
      <c r="F365" s="6">
        <v>9.1950000000000003</v>
      </c>
      <c r="G365" s="6">
        <v>9.8850000000000016</v>
      </c>
      <c r="H365" s="2">
        <v>0.59860720000000001</v>
      </c>
      <c r="I365" s="2">
        <v>0.31056899999999998</v>
      </c>
      <c r="J365" s="2">
        <v>0.51568009999999997</v>
      </c>
    </row>
    <row r="366" spans="1:10" x14ac:dyDescent="0.25">
      <c r="A366">
        <v>362</v>
      </c>
      <c r="B366" s="7">
        <v>49.646000000000001</v>
      </c>
      <c r="C366" s="7">
        <v>50.907000000000004</v>
      </c>
      <c r="D366" s="7">
        <f t="shared" si="5"/>
        <v>100.553</v>
      </c>
      <c r="E366" s="6">
        <v>9.4930000000000003</v>
      </c>
      <c r="F366" s="6">
        <v>9.2000000000000011</v>
      </c>
      <c r="G366" s="6">
        <v>9.89</v>
      </c>
      <c r="H366" s="2">
        <v>0.5986553</v>
      </c>
      <c r="I366" s="2">
        <v>0.31142829999999999</v>
      </c>
      <c r="J366" s="2">
        <v>0.51616349999999989</v>
      </c>
    </row>
    <row r="367" spans="1:10" x14ac:dyDescent="0.25">
      <c r="A367">
        <v>363</v>
      </c>
      <c r="B367" s="7">
        <v>49.566000000000003</v>
      </c>
      <c r="C367" s="7">
        <v>50.866999999999997</v>
      </c>
      <c r="D367" s="7">
        <f t="shared" si="5"/>
        <v>100.43299999999999</v>
      </c>
      <c r="E367" s="6">
        <v>9.4979999999999993</v>
      </c>
      <c r="F367" s="6">
        <v>9.2050000000000001</v>
      </c>
      <c r="G367" s="6">
        <v>9.8940000000000001</v>
      </c>
      <c r="H367" s="2">
        <v>0.59884789999999999</v>
      </c>
      <c r="I367" s="2">
        <v>0.31181019999999998</v>
      </c>
      <c r="J367" s="2">
        <v>0.51650189999999996</v>
      </c>
    </row>
    <row r="368" spans="1:10" x14ac:dyDescent="0.25">
      <c r="A368">
        <v>364</v>
      </c>
      <c r="B368" s="7">
        <v>49.548000000000002</v>
      </c>
      <c r="C368" s="7">
        <v>50.777999999999999</v>
      </c>
      <c r="D368" s="7">
        <f t="shared" si="5"/>
        <v>100.32599999999999</v>
      </c>
      <c r="E368" s="6">
        <v>9.5030000000000001</v>
      </c>
      <c r="F368" s="6">
        <v>9.2089999999999996</v>
      </c>
      <c r="G368" s="6">
        <v>9.8940000000000001</v>
      </c>
      <c r="H368" s="2">
        <v>0.59899239999999998</v>
      </c>
      <c r="I368" s="2">
        <v>0.3124786</v>
      </c>
      <c r="J368" s="2">
        <v>0.51674359999999997</v>
      </c>
    </row>
    <row r="369" spans="1:10" x14ac:dyDescent="0.25">
      <c r="A369">
        <v>365</v>
      </c>
      <c r="B369" s="7">
        <v>49.505000000000003</v>
      </c>
      <c r="C369" s="7">
        <v>50.765999999999998</v>
      </c>
      <c r="D369" s="7">
        <f t="shared" si="5"/>
        <v>100.271</v>
      </c>
      <c r="E369" s="6">
        <v>9.5169999999999995</v>
      </c>
      <c r="F369" s="6">
        <v>9.229000000000001</v>
      </c>
      <c r="G369" s="6">
        <v>9.918000000000001</v>
      </c>
      <c r="H369" s="2">
        <v>0.59942580000000012</v>
      </c>
      <c r="I369" s="2">
        <v>0.31324239999999998</v>
      </c>
      <c r="J369" s="2">
        <v>0.51732369999999994</v>
      </c>
    </row>
    <row r="370" spans="1:10" x14ac:dyDescent="0.25">
      <c r="A370">
        <v>366</v>
      </c>
      <c r="B370" s="7">
        <v>49.74</v>
      </c>
      <c r="C370" s="7">
        <v>50.904000000000003</v>
      </c>
      <c r="D370" s="7">
        <f t="shared" si="5"/>
        <v>100.64400000000001</v>
      </c>
      <c r="E370" s="6">
        <v>9.5359999999999996</v>
      </c>
      <c r="F370" s="6">
        <v>9.2480000000000011</v>
      </c>
      <c r="G370" s="6">
        <v>9.9380000000000006</v>
      </c>
      <c r="H370" s="2">
        <v>0.60072590000000003</v>
      </c>
      <c r="I370" s="2">
        <v>0.31400620000000001</v>
      </c>
      <c r="J370" s="2">
        <v>0.51790389999999997</v>
      </c>
    </row>
    <row r="371" spans="1:10" x14ac:dyDescent="0.25">
      <c r="A371">
        <v>367</v>
      </c>
      <c r="B371" s="7">
        <v>49.765000000000001</v>
      </c>
      <c r="C371" s="7">
        <v>51.055999999999997</v>
      </c>
      <c r="D371" s="7">
        <f t="shared" si="5"/>
        <v>100.821</v>
      </c>
      <c r="E371" s="6">
        <v>9.5510000000000002</v>
      </c>
      <c r="F371" s="6">
        <v>9.2580000000000009</v>
      </c>
      <c r="G371" s="6">
        <v>9.952</v>
      </c>
      <c r="H371" s="2">
        <v>0.60135190000000005</v>
      </c>
      <c r="I371" s="2">
        <v>0.31472230000000001</v>
      </c>
      <c r="J371" s="2">
        <v>0.5183873</v>
      </c>
    </row>
    <row r="372" spans="1:10" x14ac:dyDescent="0.25">
      <c r="A372">
        <v>368</v>
      </c>
      <c r="B372" s="7">
        <v>49.85</v>
      </c>
      <c r="C372" s="7">
        <v>51.09</v>
      </c>
      <c r="D372" s="7">
        <f t="shared" si="5"/>
        <v>100.94</v>
      </c>
      <c r="E372" s="6">
        <v>9.5559999999999992</v>
      </c>
      <c r="F372" s="6">
        <v>9.2720000000000002</v>
      </c>
      <c r="G372" s="6">
        <v>9.9620000000000015</v>
      </c>
      <c r="H372" s="2">
        <v>0.60192980000000007</v>
      </c>
      <c r="I372" s="2">
        <v>0.31467460000000003</v>
      </c>
      <c r="J372" s="2">
        <v>0.51882239999999991</v>
      </c>
    </row>
    <row r="373" spans="1:10" x14ac:dyDescent="0.25">
      <c r="A373">
        <v>369</v>
      </c>
      <c r="B373" s="7">
        <v>49.823</v>
      </c>
      <c r="C373" s="7">
        <v>51.093000000000004</v>
      </c>
      <c r="D373" s="7">
        <f t="shared" si="5"/>
        <v>100.916</v>
      </c>
      <c r="E373" s="6">
        <v>9.56</v>
      </c>
      <c r="F373" s="6">
        <v>9.277000000000001</v>
      </c>
      <c r="G373" s="6">
        <v>9.9710000000000001</v>
      </c>
      <c r="H373" s="2">
        <v>0.60212240000000006</v>
      </c>
      <c r="I373" s="2">
        <v>0.31543849999999996</v>
      </c>
      <c r="J373" s="2">
        <v>0.51916079999999998</v>
      </c>
    </row>
    <row r="374" spans="1:10" x14ac:dyDescent="0.25">
      <c r="A374">
        <v>370</v>
      </c>
      <c r="B374" s="7">
        <v>49.746000000000002</v>
      </c>
      <c r="C374" s="7">
        <v>51.032000000000004</v>
      </c>
      <c r="D374" s="7">
        <f t="shared" si="5"/>
        <v>100.77800000000001</v>
      </c>
      <c r="E374" s="6">
        <v>9.5649999999999995</v>
      </c>
      <c r="F374" s="6">
        <v>9.282</v>
      </c>
      <c r="G374" s="6">
        <v>9.9710000000000001</v>
      </c>
      <c r="H374" s="2">
        <v>0.60197790000000007</v>
      </c>
      <c r="I374" s="2">
        <v>0.3160114</v>
      </c>
      <c r="J374" s="2">
        <v>0.51935419999999999</v>
      </c>
    </row>
    <row r="375" spans="1:10" x14ac:dyDescent="0.25">
      <c r="A375">
        <v>371</v>
      </c>
      <c r="B375" s="7">
        <v>49.92</v>
      </c>
      <c r="C375" s="7">
        <v>51.113999999999997</v>
      </c>
      <c r="D375" s="7">
        <f t="shared" si="5"/>
        <v>101.03399999999999</v>
      </c>
      <c r="E375" s="6">
        <v>9.657</v>
      </c>
      <c r="F375" s="6">
        <v>9.3630000000000013</v>
      </c>
      <c r="G375" s="6">
        <v>10.082000000000001</v>
      </c>
      <c r="H375" s="2">
        <v>0.60674549999999994</v>
      </c>
      <c r="I375" s="2">
        <v>0.3179688</v>
      </c>
      <c r="J375" s="2">
        <v>0.52177159999999989</v>
      </c>
    </row>
    <row r="376" spans="1:10" x14ac:dyDescent="0.25">
      <c r="A376">
        <v>372</v>
      </c>
      <c r="B376" s="7">
        <v>50.606999999999999</v>
      </c>
      <c r="C376" s="7">
        <v>51.581000000000003</v>
      </c>
      <c r="D376" s="7">
        <f t="shared" si="5"/>
        <v>102.188</v>
      </c>
      <c r="E376" s="6">
        <v>9.6760000000000002</v>
      </c>
      <c r="F376" s="6">
        <v>9.3870000000000005</v>
      </c>
      <c r="G376" s="6">
        <v>10.101000000000001</v>
      </c>
      <c r="H376" s="2">
        <v>0.60939430000000006</v>
      </c>
      <c r="I376" s="2">
        <v>0.31968770000000002</v>
      </c>
      <c r="J376" s="2">
        <v>0.52370549999999993</v>
      </c>
    </row>
    <row r="377" spans="1:10" x14ac:dyDescent="0.25">
      <c r="A377">
        <v>373</v>
      </c>
      <c r="B377" s="7">
        <v>50.847999999999999</v>
      </c>
      <c r="C377" s="7">
        <v>51.981000000000002</v>
      </c>
      <c r="D377" s="7">
        <f t="shared" si="5"/>
        <v>102.82900000000001</v>
      </c>
      <c r="E377" s="6">
        <v>9.734</v>
      </c>
      <c r="F377" s="6">
        <v>9.4400000000000013</v>
      </c>
      <c r="G377" s="6">
        <v>10.168000000000001</v>
      </c>
      <c r="H377" s="2">
        <v>0.61319920000000006</v>
      </c>
      <c r="I377" s="2">
        <v>0.32193179999999999</v>
      </c>
      <c r="J377" s="2">
        <v>0.52646159999999997</v>
      </c>
    </row>
    <row r="378" spans="1:10" x14ac:dyDescent="0.25">
      <c r="A378">
        <v>374</v>
      </c>
      <c r="B378" s="7">
        <v>51.12</v>
      </c>
      <c r="C378" s="7">
        <v>52.274000000000001</v>
      </c>
      <c r="D378" s="7">
        <f t="shared" si="5"/>
        <v>103.39400000000001</v>
      </c>
      <c r="E378" s="6">
        <v>9.7579999999999991</v>
      </c>
      <c r="F378" s="6">
        <v>9.4640000000000004</v>
      </c>
      <c r="G378" s="6">
        <v>10.192</v>
      </c>
      <c r="H378" s="2">
        <v>0.61483690000000002</v>
      </c>
      <c r="I378" s="2">
        <v>0.32374619999999998</v>
      </c>
      <c r="J378" s="2">
        <v>0.52858909999999992</v>
      </c>
    </row>
    <row r="379" spans="1:10" x14ac:dyDescent="0.25">
      <c r="A379">
        <v>375</v>
      </c>
      <c r="B379" s="7">
        <v>51.163000000000004</v>
      </c>
      <c r="C379" s="7">
        <v>52.369</v>
      </c>
      <c r="D379" s="7">
        <f t="shared" si="5"/>
        <v>103.53200000000001</v>
      </c>
      <c r="E379" s="6">
        <v>9.7780000000000005</v>
      </c>
      <c r="F379" s="6">
        <v>9.484</v>
      </c>
      <c r="G379" s="6">
        <v>10.211</v>
      </c>
      <c r="H379" s="2">
        <v>0.61493320000000007</v>
      </c>
      <c r="I379" s="2">
        <v>0.32541749999999997</v>
      </c>
      <c r="J379" s="2">
        <v>0.5299431</v>
      </c>
    </row>
    <row r="380" spans="1:10" x14ac:dyDescent="0.25">
      <c r="A380">
        <v>376</v>
      </c>
      <c r="B380" s="7">
        <v>51.169000000000004</v>
      </c>
      <c r="C380" s="7">
        <v>52.378</v>
      </c>
      <c r="D380" s="7">
        <f t="shared" si="5"/>
        <v>103.547</v>
      </c>
      <c r="E380" s="6">
        <v>9.786999999999999</v>
      </c>
      <c r="F380" s="6">
        <v>9.4980000000000011</v>
      </c>
      <c r="G380" s="6">
        <v>10.221</v>
      </c>
      <c r="H380" s="2">
        <v>0.61551120000000004</v>
      </c>
      <c r="I380" s="2">
        <v>0.32699329999999999</v>
      </c>
      <c r="J380" s="2">
        <v>0.53086179999999994</v>
      </c>
    </row>
    <row r="381" spans="1:10" x14ac:dyDescent="0.25">
      <c r="A381">
        <v>377</v>
      </c>
      <c r="B381" s="7">
        <v>51.178000000000004</v>
      </c>
      <c r="C381" s="7">
        <v>52.384</v>
      </c>
      <c r="D381" s="7">
        <f t="shared" si="5"/>
        <v>103.56200000000001</v>
      </c>
      <c r="E381" s="6">
        <v>9.8059999999999992</v>
      </c>
      <c r="F381" s="6">
        <v>9.5170000000000012</v>
      </c>
      <c r="G381" s="6">
        <v>10.24</v>
      </c>
      <c r="H381" s="2">
        <v>0.6162337</v>
      </c>
      <c r="I381" s="2">
        <v>0.32852140000000002</v>
      </c>
      <c r="J381" s="2">
        <v>0.53168389999999999</v>
      </c>
    </row>
    <row r="382" spans="1:10" x14ac:dyDescent="0.25">
      <c r="A382">
        <v>378</v>
      </c>
      <c r="B382" s="7">
        <v>51.172000000000004</v>
      </c>
      <c r="C382" s="7">
        <v>52.393000000000001</v>
      </c>
      <c r="D382" s="7">
        <f t="shared" si="5"/>
        <v>103.565</v>
      </c>
      <c r="E382" s="6">
        <v>9.8159999999999989</v>
      </c>
      <c r="F382" s="6">
        <v>9.5220000000000002</v>
      </c>
      <c r="G382" s="6">
        <v>10.249000000000001</v>
      </c>
      <c r="H382" s="2">
        <v>0.61637819999999999</v>
      </c>
      <c r="I382" s="2">
        <v>0.32976309999999998</v>
      </c>
      <c r="J382" s="2">
        <v>0.5321674999999999</v>
      </c>
    </row>
    <row r="383" spans="1:10" x14ac:dyDescent="0.25">
      <c r="A383">
        <v>379</v>
      </c>
      <c r="B383" s="7">
        <v>51.111000000000004</v>
      </c>
      <c r="C383" s="7">
        <v>52.393000000000001</v>
      </c>
      <c r="D383" s="7">
        <f t="shared" si="5"/>
        <v>103.504</v>
      </c>
      <c r="E383" s="6">
        <v>9.8209999999999997</v>
      </c>
      <c r="F383" s="6">
        <v>9.532</v>
      </c>
      <c r="G383" s="6">
        <v>10.254000000000001</v>
      </c>
      <c r="H383" s="2">
        <v>0.61729350000000005</v>
      </c>
      <c r="I383" s="2">
        <v>0.33090920000000001</v>
      </c>
      <c r="J383" s="2">
        <v>0.53260269999999998</v>
      </c>
    </row>
    <row r="384" spans="1:10" x14ac:dyDescent="0.25">
      <c r="A384">
        <v>380</v>
      </c>
      <c r="B384" s="7">
        <v>51.027999999999999</v>
      </c>
      <c r="C384" s="7">
        <v>52.372</v>
      </c>
      <c r="D384" s="7">
        <f t="shared" si="5"/>
        <v>103.4</v>
      </c>
      <c r="E384" s="6">
        <v>9.8309999999999995</v>
      </c>
      <c r="F384" s="6">
        <v>9.5410000000000004</v>
      </c>
      <c r="G384" s="6">
        <v>10.259</v>
      </c>
      <c r="H384" s="2">
        <v>0.61777520000000008</v>
      </c>
      <c r="I384" s="2">
        <v>0.33215090000000003</v>
      </c>
      <c r="J384" s="2">
        <v>0.53298959999999995</v>
      </c>
    </row>
    <row r="385" spans="1:10" x14ac:dyDescent="0.25">
      <c r="A385">
        <v>381</v>
      </c>
      <c r="B385" s="7">
        <v>51.085999999999999</v>
      </c>
      <c r="C385" s="7">
        <v>52.298000000000002</v>
      </c>
      <c r="D385" s="7">
        <f t="shared" si="5"/>
        <v>103.384</v>
      </c>
      <c r="E385" s="6">
        <v>9.8840000000000003</v>
      </c>
      <c r="F385" s="6">
        <v>9.5940000000000012</v>
      </c>
      <c r="G385" s="6">
        <v>10.326000000000001</v>
      </c>
      <c r="H385" s="2">
        <v>0.62143619999999999</v>
      </c>
      <c r="I385" s="2">
        <v>0.33458660000000001</v>
      </c>
      <c r="J385" s="2">
        <v>0.53439199999999987</v>
      </c>
    </row>
    <row r="386" spans="1:10" x14ac:dyDescent="0.25">
      <c r="A386">
        <v>382</v>
      </c>
      <c r="B386" s="7">
        <v>51.633000000000003</v>
      </c>
      <c r="C386" s="7">
        <v>52.673999999999999</v>
      </c>
      <c r="D386" s="7">
        <f t="shared" si="5"/>
        <v>104.307</v>
      </c>
      <c r="E386" s="6">
        <v>9.9320000000000004</v>
      </c>
      <c r="F386" s="6">
        <v>9.6470000000000002</v>
      </c>
      <c r="G386" s="6">
        <v>10.384</v>
      </c>
      <c r="H386" s="2">
        <v>0.62586830000000004</v>
      </c>
      <c r="I386" s="2">
        <v>0.33807320000000002</v>
      </c>
      <c r="J386" s="2">
        <v>0.53647149999999988</v>
      </c>
    </row>
    <row r="387" spans="1:10" x14ac:dyDescent="0.25">
      <c r="A387">
        <v>383</v>
      </c>
      <c r="B387" s="7">
        <v>51.962000000000003</v>
      </c>
      <c r="C387" s="7">
        <v>53.082999999999998</v>
      </c>
      <c r="D387" s="7">
        <f t="shared" si="5"/>
        <v>105.045</v>
      </c>
      <c r="E387" s="6">
        <v>9.9700000000000006</v>
      </c>
      <c r="F387" s="6">
        <v>9.6910000000000007</v>
      </c>
      <c r="G387" s="6">
        <v>10.427000000000001</v>
      </c>
      <c r="H387" s="2">
        <v>0.62866270000000002</v>
      </c>
      <c r="I387" s="2">
        <v>0.34136899999999998</v>
      </c>
      <c r="J387" s="2">
        <v>0.53884140000000003</v>
      </c>
    </row>
    <row r="388" spans="1:10" x14ac:dyDescent="0.25">
      <c r="A388">
        <v>384</v>
      </c>
      <c r="B388" s="7">
        <v>51.968000000000004</v>
      </c>
      <c r="C388" s="7">
        <v>53.164999999999999</v>
      </c>
      <c r="D388" s="7">
        <f t="shared" si="5"/>
        <v>105.13300000000001</v>
      </c>
      <c r="E388" s="6">
        <v>9.9849999999999994</v>
      </c>
      <c r="F388" s="6">
        <v>9.7050000000000001</v>
      </c>
      <c r="G388" s="6">
        <v>10.446000000000002</v>
      </c>
      <c r="H388" s="2">
        <v>0.62943360000000004</v>
      </c>
      <c r="I388" s="2">
        <v>0.34418730000000003</v>
      </c>
      <c r="J388" s="2">
        <v>0.54019559999999989</v>
      </c>
    </row>
    <row r="389" spans="1:10" x14ac:dyDescent="0.25">
      <c r="A389">
        <v>385</v>
      </c>
      <c r="B389" s="7">
        <v>51.913000000000004</v>
      </c>
      <c r="C389" s="7">
        <v>53.170999999999999</v>
      </c>
      <c r="D389" s="7">
        <f t="shared" ref="D389:D452" si="6">B389+C389</f>
        <v>105.084</v>
      </c>
      <c r="E389" s="6">
        <v>9.9949999999999992</v>
      </c>
      <c r="F389" s="6">
        <v>9.7149999999999999</v>
      </c>
      <c r="G389" s="6">
        <v>10.451000000000001</v>
      </c>
      <c r="H389" s="2">
        <v>0.62895179999999995</v>
      </c>
      <c r="I389" s="2">
        <v>0.34614590000000001</v>
      </c>
      <c r="J389" s="2">
        <v>0.54087269999999998</v>
      </c>
    </row>
    <row r="390" spans="1:10" x14ac:dyDescent="0.25">
      <c r="A390">
        <v>386</v>
      </c>
      <c r="B390" s="7">
        <v>51.834000000000003</v>
      </c>
      <c r="C390" s="7">
        <v>53.085999999999999</v>
      </c>
      <c r="D390" s="7">
        <f t="shared" si="6"/>
        <v>104.92</v>
      </c>
      <c r="E390" s="6">
        <v>9.9990000000000006</v>
      </c>
      <c r="F390" s="6">
        <v>9.7190000000000012</v>
      </c>
      <c r="G390" s="6">
        <v>10.461</v>
      </c>
      <c r="H390" s="2">
        <v>0.6278437</v>
      </c>
      <c r="I390" s="2">
        <v>0.34800900000000001</v>
      </c>
      <c r="J390" s="2">
        <v>0.54125959999999995</v>
      </c>
    </row>
    <row r="391" spans="1:10" x14ac:dyDescent="0.25">
      <c r="A391">
        <v>387</v>
      </c>
      <c r="B391" s="7">
        <v>51.749000000000002</v>
      </c>
      <c r="C391" s="7">
        <v>52.997</v>
      </c>
      <c r="D391" s="7">
        <f t="shared" si="6"/>
        <v>104.74600000000001</v>
      </c>
      <c r="E391" s="6">
        <v>10.004</v>
      </c>
      <c r="F391" s="6">
        <v>9.7240000000000002</v>
      </c>
      <c r="G391" s="6">
        <v>10.465000000000002</v>
      </c>
      <c r="H391" s="2">
        <v>0.62716919999999998</v>
      </c>
      <c r="I391" s="2">
        <v>0.34977659999999999</v>
      </c>
      <c r="J391" s="2">
        <v>0.54150149999999997</v>
      </c>
    </row>
    <row r="392" spans="1:10" x14ac:dyDescent="0.25">
      <c r="A392">
        <v>388</v>
      </c>
      <c r="B392" s="7">
        <v>51.663000000000004</v>
      </c>
      <c r="C392" s="7">
        <v>52.936</v>
      </c>
      <c r="D392" s="7">
        <f t="shared" si="6"/>
        <v>104.599</v>
      </c>
      <c r="E392" s="6">
        <v>10.009</v>
      </c>
      <c r="F392" s="6">
        <v>9.734</v>
      </c>
      <c r="G392" s="6">
        <v>10.465000000000002</v>
      </c>
      <c r="H392" s="2">
        <v>0.62668740000000012</v>
      </c>
      <c r="I392" s="2">
        <v>0.35097099999999998</v>
      </c>
      <c r="J392" s="2">
        <v>0.54164659999999998</v>
      </c>
    </row>
    <row r="393" spans="1:10" x14ac:dyDescent="0.25">
      <c r="A393">
        <v>389</v>
      </c>
      <c r="B393" s="7">
        <v>51.602000000000004</v>
      </c>
      <c r="C393" s="7">
        <v>52.893999999999998</v>
      </c>
      <c r="D393" s="7">
        <f t="shared" si="6"/>
        <v>104.49600000000001</v>
      </c>
      <c r="E393" s="6">
        <v>10.013999999999999</v>
      </c>
      <c r="F393" s="6">
        <v>9.734</v>
      </c>
      <c r="G393" s="6">
        <v>10.47</v>
      </c>
      <c r="H393" s="2">
        <v>0.62601289999999998</v>
      </c>
      <c r="I393" s="2">
        <v>0.352022</v>
      </c>
      <c r="J393" s="2">
        <v>0.54174330000000004</v>
      </c>
    </row>
    <row r="394" spans="1:10" x14ac:dyDescent="0.25">
      <c r="A394">
        <v>390</v>
      </c>
      <c r="B394" s="7">
        <v>51.611000000000004</v>
      </c>
      <c r="C394" s="7">
        <v>52.887</v>
      </c>
      <c r="D394" s="7">
        <f t="shared" si="6"/>
        <v>104.498</v>
      </c>
      <c r="E394" s="6">
        <v>10.042999999999999</v>
      </c>
      <c r="F394" s="6">
        <v>9.7629999999999999</v>
      </c>
      <c r="G394" s="6">
        <v>10.499000000000001</v>
      </c>
      <c r="H394" s="2">
        <v>0.62760280000000002</v>
      </c>
      <c r="I394" s="2">
        <v>0.35326419999999997</v>
      </c>
      <c r="J394" s="2">
        <v>0.54237209999999991</v>
      </c>
    </row>
    <row r="395" spans="1:10" x14ac:dyDescent="0.25">
      <c r="A395">
        <v>391</v>
      </c>
      <c r="B395" s="7">
        <v>51.929000000000002</v>
      </c>
      <c r="C395" s="7">
        <v>53.08</v>
      </c>
      <c r="D395" s="7">
        <f t="shared" si="6"/>
        <v>105.009</v>
      </c>
      <c r="E395" s="6">
        <v>10.086</v>
      </c>
      <c r="F395" s="6">
        <v>9.8060000000000009</v>
      </c>
      <c r="G395" s="6">
        <v>10.547000000000001</v>
      </c>
      <c r="H395" s="2">
        <v>0.6302527</v>
      </c>
      <c r="I395" s="2">
        <v>0.3550798</v>
      </c>
      <c r="J395" s="2">
        <v>0.54353289999999999</v>
      </c>
    </row>
    <row r="396" spans="1:10" x14ac:dyDescent="0.25">
      <c r="A396">
        <v>392</v>
      </c>
      <c r="B396" s="7">
        <v>52.176000000000002</v>
      </c>
      <c r="C396" s="7">
        <v>53.387999999999998</v>
      </c>
      <c r="D396" s="7">
        <f t="shared" si="6"/>
        <v>105.56399999999999</v>
      </c>
      <c r="E396" s="6">
        <v>10.096</v>
      </c>
      <c r="F396" s="6">
        <v>9.8160000000000007</v>
      </c>
      <c r="G396" s="6">
        <v>10.561</v>
      </c>
      <c r="H396" s="2">
        <v>0.63131270000000006</v>
      </c>
      <c r="I396" s="2">
        <v>0.35651320000000003</v>
      </c>
      <c r="J396" s="2">
        <v>0.54421009999999992</v>
      </c>
    </row>
    <row r="397" spans="1:10" x14ac:dyDescent="0.25">
      <c r="A397">
        <v>393</v>
      </c>
      <c r="B397" s="7">
        <v>52.158000000000001</v>
      </c>
      <c r="C397" s="7">
        <v>53.37</v>
      </c>
      <c r="D397" s="7">
        <f t="shared" si="6"/>
        <v>105.52799999999999</v>
      </c>
      <c r="E397" s="6">
        <v>10.100999999999999</v>
      </c>
      <c r="F397" s="6">
        <v>9.8250000000000011</v>
      </c>
      <c r="G397" s="6">
        <v>10.566000000000001</v>
      </c>
      <c r="H397" s="2">
        <v>0.63155360000000005</v>
      </c>
      <c r="I397" s="2">
        <v>0.3575644</v>
      </c>
      <c r="J397" s="2">
        <v>0.54464539999999995</v>
      </c>
    </row>
    <row r="398" spans="1:10" x14ac:dyDescent="0.25">
      <c r="A398">
        <v>394</v>
      </c>
      <c r="B398" s="7">
        <v>52.072000000000003</v>
      </c>
      <c r="C398" s="7">
        <v>53.305999999999997</v>
      </c>
      <c r="D398" s="7">
        <f t="shared" si="6"/>
        <v>105.378</v>
      </c>
      <c r="E398" s="6">
        <v>10.106</v>
      </c>
      <c r="F398" s="6">
        <v>9.83</v>
      </c>
      <c r="G398" s="6">
        <v>10.571000000000002</v>
      </c>
      <c r="H398" s="2">
        <v>0.63131270000000006</v>
      </c>
      <c r="I398" s="2">
        <v>0.35856789999999999</v>
      </c>
      <c r="J398" s="2">
        <v>0.54493570000000002</v>
      </c>
    </row>
    <row r="399" spans="1:10" x14ac:dyDescent="0.25">
      <c r="A399">
        <v>395</v>
      </c>
      <c r="B399" s="7">
        <v>52.014000000000003</v>
      </c>
      <c r="C399" s="7">
        <v>53.271999999999998</v>
      </c>
      <c r="D399" s="7">
        <f t="shared" si="6"/>
        <v>105.286</v>
      </c>
      <c r="E399" s="6">
        <v>10.119999999999999</v>
      </c>
      <c r="F399" s="6">
        <v>9.8490000000000002</v>
      </c>
      <c r="G399" s="6">
        <v>10.581000000000001</v>
      </c>
      <c r="H399" s="2">
        <v>0.63208360000000008</v>
      </c>
      <c r="I399" s="2">
        <v>0.35985800000000001</v>
      </c>
      <c r="J399" s="2">
        <v>0.5454677</v>
      </c>
    </row>
    <row r="400" spans="1:10" x14ac:dyDescent="0.25">
      <c r="A400">
        <v>396</v>
      </c>
      <c r="B400" s="7">
        <v>52.435000000000002</v>
      </c>
      <c r="C400" s="7">
        <v>53.485999999999997</v>
      </c>
      <c r="D400" s="7">
        <f t="shared" si="6"/>
        <v>105.92099999999999</v>
      </c>
      <c r="E400" s="6">
        <v>10.192</v>
      </c>
      <c r="F400" s="6">
        <v>9.9120000000000008</v>
      </c>
      <c r="G400" s="6">
        <v>10.662000000000001</v>
      </c>
      <c r="H400" s="2">
        <v>0.63627580000000006</v>
      </c>
      <c r="I400" s="2">
        <v>0.36196059999999997</v>
      </c>
      <c r="J400" s="2">
        <v>0.5473058999999999</v>
      </c>
    </row>
    <row r="401" spans="1:10" x14ac:dyDescent="0.25">
      <c r="A401">
        <v>397</v>
      </c>
      <c r="B401" s="7">
        <v>52.954000000000001</v>
      </c>
      <c r="C401" s="7">
        <v>53.991999999999997</v>
      </c>
      <c r="D401" s="7">
        <f t="shared" si="6"/>
        <v>106.946</v>
      </c>
      <c r="E401" s="6">
        <v>10.236000000000001</v>
      </c>
      <c r="F401" s="6">
        <v>9.9550000000000001</v>
      </c>
      <c r="G401" s="6">
        <v>10.715000000000002</v>
      </c>
      <c r="H401" s="2">
        <v>0.63945629999999998</v>
      </c>
      <c r="I401" s="2">
        <v>0.36411100000000002</v>
      </c>
      <c r="J401" s="2">
        <v>0.54962779999999989</v>
      </c>
    </row>
    <row r="402" spans="1:10" x14ac:dyDescent="0.25">
      <c r="A402">
        <v>398</v>
      </c>
      <c r="B402" s="7">
        <v>53.073</v>
      </c>
      <c r="C402" s="7">
        <v>54.284999999999997</v>
      </c>
      <c r="D402" s="7">
        <f t="shared" si="6"/>
        <v>107.358</v>
      </c>
      <c r="E402" s="6">
        <v>10.265000000000001</v>
      </c>
      <c r="F402" s="6">
        <v>9.984</v>
      </c>
      <c r="G402" s="6">
        <v>10.744000000000002</v>
      </c>
      <c r="H402" s="2">
        <v>0.64152849999999995</v>
      </c>
      <c r="I402" s="2">
        <v>0.36564020000000003</v>
      </c>
      <c r="J402" s="2">
        <v>0.55083719999999992</v>
      </c>
    </row>
    <row r="403" spans="1:10" x14ac:dyDescent="0.25">
      <c r="A403">
        <v>399</v>
      </c>
      <c r="B403" s="7">
        <v>53.155999999999999</v>
      </c>
      <c r="C403" s="7">
        <v>54.383000000000003</v>
      </c>
      <c r="D403" s="7">
        <f t="shared" si="6"/>
        <v>107.539</v>
      </c>
      <c r="E403" s="6">
        <v>10.279</v>
      </c>
      <c r="F403" s="6">
        <v>9.9990000000000006</v>
      </c>
      <c r="G403" s="6">
        <v>10.763</v>
      </c>
      <c r="H403" s="2">
        <v>0.64210679999999998</v>
      </c>
      <c r="I403" s="2">
        <v>0.36673939999999999</v>
      </c>
      <c r="J403" s="2">
        <v>0.55146609999999996</v>
      </c>
    </row>
    <row r="404" spans="1:10" x14ac:dyDescent="0.25">
      <c r="A404">
        <v>400</v>
      </c>
      <c r="B404" s="7">
        <v>53.052</v>
      </c>
      <c r="C404" s="7">
        <v>54.298000000000002</v>
      </c>
      <c r="D404" s="7">
        <f t="shared" si="6"/>
        <v>107.35</v>
      </c>
      <c r="E404" s="6">
        <v>10.283999999999999</v>
      </c>
      <c r="F404" s="6">
        <v>10.008000000000001</v>
      </c>
      <c r="G404" s="6">
        <v>10.768000000000001</v>
      </c>
      <c r="H404" s="2">
        <v>0.64128750000000001</v>
      </c>
      <c r="I404" s="2">
        <v>0.36736069999999998</v>
      </c>
      <c r="J404" s="2">
        <v>0.55161119999999997</v>
      </c>
    </row>
    <row r="405" spans="1:10" x14ac:dyDescent="0.25">
      <c r="A405">
        <v>401</v>
      </c>
      <c r="B405" s="7">
        <v>53.03</v>
      </c>
      <c r="C405" s="7">
        <v>54.279000000000003</v>
      </c>
      <c r="D405" s="7">
        <f t="shared" si="6"/>
        <v>107.309</v>
      </c>
      <c r="E405" s="6">
        <v>10.298</v>
      </c>
      <c r="F405" s="6">
        <v>10.027000000000001</v>
      </c>
      <c r="G405" s="6">
        <v>10.787000000000001</v>
      </c>
      <c r="H405" s="2">
        <v>0.64109480000000008</v>
      </c>
      <c r="I405" s="2">
        <v>0.36812539999999999</v>
      </c>
      <c r="J405" s="2">
        <v>0.55185309999999999</v>
      </c>
    </row>
    <row r="406" spans="1:10" x14ac:dyDescent="0.25">
      <c r="A406">
        <v>402</v>
      </c>
      <c r="B406" s="7">
        <v>52.96</v>
      </c>
      <c r="C406" s="7">
        <v>54.273000000000003</v>
      </c>
      <c r="D406" s="7">
        <f t="shared" si="6"/>
        <v>107.233</v>
      </c>
      <c r="E406" s="6">
        <v>10.308</v>
      </c>
      <c r="F406" s="6">
        <v>10.037000000000001</v>
      </c>
      <c r="G406" s="6">
        <v>10.797000000000001</v>
      </c>
      <c r="H406" s="2">
        <v>0.64138390000000001</v>
      </c>
      <c r="I406" s="2">
        <v>0.36879440000000002</v>
      </c>
      <c r="J406" s="2">
        <v>0.55180469999999993</v>
      </c>
    </row>
    <row r="407" spans="1:10" x14ac:dyDescent="0.25">
      <c r="A407">
        <v>403</v>
      </c>
      <c r="B407" s="7">
        <v>53.012</v>
      </c>
      <c r="C407" s="7">
        <v>54.27</v>
      </c>
      <c r="D407" s="7">
        <f t="shared" si="6"/>
        <v>107.28200000000001</v>
      </c>
      <c r="E407" s="6">
        <v>10.337</v>
      </c>
      <c r="F407" s="6">
        <v>10.061</v>
      </c>
      <c r="G407" s="6">
        <v>10.83</v>
      </c>
      <c r="H407" s="2">
        <v>0.64350439999999998</v>
      </c>
      <c r="I407" s="2">
        <v>0.36955909999999997</v>
      </c>
      <c r="J407" s="2">
        <v>0.55224010000000001</v>
      </c>
    </row>
    <row r="408" spans="1:10" x14ac:dyDescent="0.25">
      <c r="A408">
        <v>404</v>
      </c>
      <c r="B408" s="7">
        <v>53.198</v>
      </c>
      <c r="C408" s="7">
        <v>54.345999999999997</v>
      </c>
      <c r="D408" s="7">
        <f t="shared" si="6"/>
        <v>107.544</v>
      </c>
      <c r="E408" s="6">
        <v>10.361000000000001</v>
      </c>
      <c r="F408" s="6">
        <v>10.085000000000001</v>
      </c>
      <c r="G408" s="6">
        <v>10.854000000000001</v>
      </c>
      <c r="H408" s="2">
        <v>0.64470929999999993</v>
      </c>
      <c r="I408" s="2">
        <v>0.36989369999999999</v>
      </c>
      <c r="J408" s="2">
        <v>0.55272389999999993</v>
      </c>
    </row>
    <row r="409" spans="1:10" x14ac:dyDescent="0.25">
      <c r="A409">
        <v>405</v>
      </c>
      <c r="B409" s="7">
        <v>53.277999999999999</v>
      </c>
      <c r="C409" s="7">
        <v>54.539000000000001</v>
      </c>
      <c r="D409" s="7">
        <f t="shared" si="6"/>
        <v>107.81700000000001</v>
      </c>
      <c r="E409" s="6">
        <v>10.379999999999999</v>
      </c>
      <c r="F409" s="6">
        <v>10.104000000000001</v>
      </c>
      <c r="G409" s="6">
        <v>10.873000000000001</v>
      </c>
      <c r="H409" s="2">
        <v>0.64552860000000001</v>
      </c>
      <c r="I409" s="2">
        <v>0.3704672</v>
      </c>
      <c r="J409" s="2">
        <v>0.55325599999999997</v>
      </c>
    </row>
    <row r="410" spans="1:10" x14ac:dyDescent="0.25">
      <c r="A410">
        <v>406</v>
      </c>
      <c r="B410" s="7">
        <v>53.366</v>
      </c>
      <c r="C410" s="7">
        <v>54.591000000000001</v>
      </c>
      <c r="D410" s="7">
        <f t="shared" si="6"/>
        <v>107.95699999999999</v>
      </c>
      <c r="E410" s="6">
        <v>10.395</v>
      </c>
      <c r="F410" s="6">
        <v>10.119</v>
      </c>
      <c r="G410" s="6">
        <v>10.892000000000001</v>
      </c>
      <c r="H410" s="2">
        <v>0.6461070000000001</v>
      </c>
      <c r="I410" s="2">
        <v>0.37118410000000002</v>
      </c>
      <c r="J410" s="2">
        <v>0.55373979999999989</v>
      </c>
    </row>
    <row r="411" spans="1:10" x14ac:dyDescent="0.25">
      <c r="A411">
        <v>407</v>
      </c>
      <c r="B411" s="7">
        <v>53.286999999999999</v>
      </c>
      <c r="C411" s="7">
        <v>54.597000000000001</v>
      </c>
      <c r="D411" s="7">
        <f t="shared" si="6"/>
        <v>107.884</v>
      </c>
      <c r="E411" s="6">
        <v>10.4</v>
      </c>
      <c r="F411" s="6">
        <v>10.124000000000001</v>
      </c>
      <c r="G411" s="6">
        <v>10.902000000000001</v>
      </c>
      <c r="H411" s="2">
        <v>0.6459142000000001</v>
      </c>
      <c r="I411" s="2">
        <v>0.37175769999999997</v>
      </c>
      <c r="J411" s="2">
        <v>0.55398170000000002</v>
      </c>
    </row>
    <row r="412" spans="1:10" x14ac:dyDescent="0.25">
      <c r="A412">
        <v>408</v>
      </c>
      <c r="B412" s="7">
        <v>53.247</v>
      </c>
      <c r="C412" s="7">
        <v>54.514000000000003</v>
      </c>
      <c r="D412" s="7">
        <f t="shared" si="6"/>
        <v>107.761</v>
      </c>
      <c r="E412" s="6">
        <v>10.408999999999999</v>
      </c>
      <c r="F412" s="6">
        <v>10.138</v>
      </c>
      <c r="G412" s="6">
        <v>10.907</v>
      </c>
      <c r="H412" s="2">
        <v>0.64548039999999995</v>
      </c>
      <c r="I412" s="2">
        <v>0.37237900000000002</v>
      </c>
      <c r="J412" s="2">
        <v>0.55436879999999988</v>
      </c>
    </row>
    <row r="413" spans="1:10" x14ac:dyDescent="0.25">
      <c r="A413">
        <v>409</v>
      </c>
      <c r="B413" s="7">
        <v>53.475999999999999</v>
      </c>
      <c r="C413" s="7">
        <v>54.606000000000002</v>
      </c>
      <c r="D413" s="7">
        <f t="shared" si="6"/>
        <v>108.08199999999999</v>
      </c>
      <c r="E413" s="6">
        <v>10.462</v>
      </c>
      <c r="F413" s="6">
        <v>10.191000000000001</v>
      </c>
      <c r="G413" s="6">
        <v>10.979000000000001</v>
      </c>
      <c r="H413" s="2">
        <v>0.64866150000000011</v>
      </c>
      <c r="I413" s="2">
        <v>0.37357390000000001</v>
      </c>
      <c r="J413" s="2">
        <v>0.55577180000000004</v>
      </c>
    </row>
    <row r="414" spans="1:10" x14ac:dyDescent="0.25">
      <c r="A414">
        <v>410</v>
      </c>
      <c r="B414" s="7">
        <v>53.800000000000004</v>
      </c>
      <c r="C414" s="7">
        <v>54.917000000000002</v>
      </c>
      <c r="D414" s="7">
        <f t="shared" si="6"/>
        <v>108.71700000000001</v>
      </c>
      <c r="E414" s="6">
        <v>10.491</v>
      </c>
      <c r="F414" s="6">
        <v>10.220000000000001</v>
      </c>
      <c r="G414" s="6">
        <v>11.008000000000001</v>
      </c>
      <c r="H414" s="2">
        <v>0.64957730000000002</v>
      </c>
      <c r="I414" s="2">
        <v>0.37510349999999998</v>
      </c>
      <c r="J414" s="2">
        <v>0.55731999999999993</v>
      </c>
    </row>
    <row r="415" spans="1:10" x14ac:dyDescent="0.25">
      <c r="A415">
        <v>411</v>
      </c>
      <c r="B415" s="7">
        <v>53.852000000000004</v>
      </c>
      <c r="C415" s="7">
        <v>55.073</v>
      </c>
      <c r="D415" s="7">
        <f t="shared" si="6"/>
        <v>108.92500000000001</v>
      </c>
      <c r="E415" s="6">
        <v>10.500999999999999</v>
      </c>
      <c r="F415" s="6">
        <v>10.229000000000001</v>
      </c>
      <c r="G415" s="6">
        <v>11.022</v>
      </c>
      <c r="H415" s="2">
        <v>0.64972189999999996</v>
      </c>
      <c r="I415" s="2">
        <v>0.3762028</v>
      </c>
      <c r="J415" s="2">
        <v>0.55823919999999994</v>
      </c>
    </row>
    <row r="416" spans="1:10" x14ac:dyDescent="0.25">
      <c r="A416">
        <v>412</v>
      </c>
      <c r="B416" s="7">
        <v>53.768999999999998</v>
      </c>
      <c r="C416" s="7">
        <v>55.064</v>
      </c>
      <c r="D416" s="7">
        <f t="shared" si="6"/>
        <v>108.833</v>
      </c>
      <c r="E416" s="6">
        <v>10.506</v>
      </c>
      <c r="F416" s="6">
        <v>10.239000000000001</v>
      </c>
      <c r="G416" s="6">
        <v>11.027000000000001</v>
      </c>
      <c r="H416" s="2">
        <v>0.6491435000000001</v>
      </c>
      <c r="I416" s="2">
        <v>0.37696760000000001</v>
      </c>
      <c r="J416" s="2">
        <v>0.55867469999999997</v>
      </c>
    </row>
    <row r="417" spans="1:10" x14ac:dyDescent="0.25">
      <c r="A417">
        <v>413</v>
      </c>
      <c r="B417" s="7">
        <v>53.680999999999997</v>
      </c>
      <c r="C417" s="7">
        <v>54.972000000000001</v>
      </c>
      <c r="D417" s="7">
        <f t="shared" si="6"/>
        <v>108.65299999999999</v>
      </c>
      <c r="E417" s="6">
        <v>10.510999999999999</v>
      </c>
      <c r="F417" s="6">
        <v>10.244</v>
      </c>
      <c r="G417" s="6">
        <v>11.032</v>
      </c>
      <c r="H417" s="2">
        <v>0.64899890000000005</v>
      </c>
      <c r="I417" s="2">
        <v>0.37773249999999997</v>
      </c>
      <c r="J417" s="2">
        <v>0.55896499999999993</v>
      </c>
    </row>
    <row r="418" spans="1:10" x14ac:dyDescent="0.25">
      <c r="A418">
        <v>414</v>
      </c>
      <c r="B418" s="7">
        <v>53.637999999999998</v>
      </c>
      <c r="C418" s="7">
        <v>54.893000000000001</v>
      </c>
      <c r="D418" s="7">
        <f t="shared" si="6"/>
        <v>108.53100000000001</v>
      </c>
      <c r="E418" s="6">
        <v>10.516</v>
      </c>
      <c r="F418" s="6">
        <v>10.249000000000001</v>
      </c>
      <c r="G418" s="6">
        <v>11.036000000000001</v>
      </c>
      <c r="H418" s="2">
        <v>0.64842049999999996</v>
      </c>
      <c r="I418" s="2">
        <v>0.37806709999999999</v>
      </c>
      <c r="J418" s="2">
        <v>0.5591102</v>
      </c>
    </row>
    <row r="419" spans="1:10" x14ac:dyDescent="0.25">
      <c r="A419">
        <v>415</v>
      </c>
      <c r="B419" s="7">
        <v>53.58</v>
      </c>
      <c r="C419" s="7">
        <v>54.85</v>
      </c>
      <c r="D419" s="7">
        <f t="shared" si="6"/>
        <v>108.43</v>
      </c>
      <c r="E419" s="6">
        <v>10.516</v>
      </c>
      <c r="F419" s="6">
        <v>10.258000000000001</v>
      </c>
      <c r="G419" s="6">
        <v>11.041</v>
      </c>
      <c r="H419" s="2">
        <v>0.64798670000000003</v>
      </c>
      <c r="I419" s="2">
        <v>0.37859290000000001</v>
      </c>
      <c r="J419" s="2">
        <v>0.55920689999999995</v>
      </c>
    </row>
    <row r="420" spans="1:10" x14ac:dyDescent="0.25">
      <c r="A420">
        <v>416</v>
      </c>
      <c r="B420" s="7">
        <v>53.69</v>
      </c>
      <c r="C420" s="7">
        <v>54.896000000000001</v>
      </c>
      <c r="D420" s="7">
        <f t="shared" si="6"/>
        <v>108.586</v>
      </c>
      <c r="E420" s="6">
        <v>10.568999999999999</v>
      </c>
      <c r="F420" s="6">
        <v>10.311</v>
      </c>
      <c r="G420" s="6">
        <v>11.094000000000001</v>
      </c>
      <c r="H420" s="2">
        <v>0.65078230000000004</v>
      </c>
      <c r="I420" s="2">
        <v>0.38012260000000003</v>
      </c>
      <c r="J420" s="2">
        <v>0.56041649999999998</v>
      </c>
    </row>
    <row r="421" spans="1:10" x14ac:dyDescent="0.25">
      <c r="A421">
        <v>417</v>
      </c>
      <c r="B421" s="7">
        <v>54.140999999999998</v>
      </c>
      <c r="C421" s="7">
        <v>55.265000000000001</v>
      </c>
      <c r="D421" s="7">
        <f t="shared" si="6"/>
        <v>109.40600000000001</v>
      </c>
      <c r="E421" s="6">
        <v>10.602</v>
      </c>
      <c r="F421" s="6">
        <v>10.345000000000001</v>
      </c>
      <c r="G421" s="6">
        <v>11.137</v>
      </c>
      <c r="H421" s="2">
        <v>0.65251760000000003</v>
      </c>
      <c r="I421" s="2">
        <v>0.38155670000000003</v>
      </c>
      <c r="J421" s="2">
        <v>0.56196489999999999</v>
      </c>
    </row>
    <row r="422" spans="1:10" x14ac:dyDescent="0.25">
      <c r="A422">
        <v>418</v>
      </c>
      <c r="B422" s="7">
        <v>54.253999999999998</v>
      </c>
      <c r="C422" s="7">
        <v>55.548999999999999</v>
      </c>
      <c r="D422" s="7">
        <f t="shared" si="6"/>
        <v>109.803</v>
      </c>
      <c r="E422" s="6">
        <v>10.625999999999999</v>
      </c>
      <c r="F422" s="6">
        <v>10.369</v>
      </c>
      <c r="G422" s="6">
        <v>11.156000000000001</v>
      </c>
      <c r="H422" s="2">
        <v>0.6535299</v>
      </c>
      <c r="I422" s="2">
        <v>0.38289519999999999</v>
      </c>
      <c r="J422" s="2">
        <v>0.56336809999999993</v>
      </c>
    </row>
    <row r="423" spans="1:10" x14ac:dyDescent="0.25">
      <c r="A423">
        <v>419</v>
      </c>
      <c r="B423" s="7">
        <v>54.314999999999998</v>
      </c>
      <c r="C423" s="7">
        <v>55.588999999999999</v>
      </c>
      <c r="D423" s="7">
        <f t="shared" si="6"/>
        <v>109.904</v>
      </c>
      <c r="E423" s="6">
        <v>10.641</v>
      </c>
      <c r="F423" s="6">
        <v>10.383000000000001</v>
      </c>
      <c r="G423" s="6">
        <v>11.180000000000001</v>
      </c>
      <c r="H423" s="2">
        <v>0.65401190000000009</v>
      </c>
      <c r="I423" s="2">
        <v>0.3840904</v>
      </c>
      <c r="J423" s="2">
        <v>0.5644326999999999</v>
      </c>
    </row>
    <row r="424" spans="1:10" x14ac:dyDescent="0.25">
      <c r="A424">
        <v>420</v>
      </c>
      <c r="B424" s="7">
        <v>54.250999999999998</v>
      </c>
      <c r="C424" s="7">
        <v>55.582999999999998</v>
      </c>
      <c r="D424" s="7">
        <f t="shared" si="6"/>
        <v>109.834</v>
      </c>
      <c r="E424" s="6">
        <v>10.651</v>
      </c>
      <c r="F424" s="6">
        <v>10.393000000000001</v>
      </c>
      <c r="G424" s="6">
        <v>11.190000000000001</v>
      </c>
      <c r="H424" s="2">
        <v>0.65372269999999999</v>
      </c>
      <c r="I424" s="2">
        <v>0.38452069999999999</v>
      </c>
      <c r="J424" s="2">
        <v>0.56501329999999994</v>
      </c>
    </row>
    <row r="425" spans="1:10" x14ac:dyDescent="0.25">
      <c r="A425">
        <v>421</v>
      </c>
      <c r="B425" s="7">
        <v>54.172000000000004</v>
      </c>
      <c r="C425" s="7">
        <v>55.478999999999999</v>
      </c>
      <c r="D425" s="7">
        <f t="shared" si="6"/>
        <v>109.65100000000001</v>
      </c>
      <c r="E425" s="6">
        <v>10.654999999999999</v>
      </c>
      <c r="F425" s="6">
        <v>10.398</v>
      </c>
      <c r="G425" s="6">
        <v>11.195</v>
      </c>
      <c r="H425" s="2">
        <v>0.65271040000000002</v>
      </c>
      <c r="I425" s="2">
        <v>0.38504660000000002</v>
      </c>
      <c r="J425" s="2">
        <v>0.56540049999999997</v>
      </c>
    </row>
    <row r="426" spans="1:10" x14ac:dyDescent="0.25">
      <c r="A426">
        <v>422</v>
      </c>
      <c r="B426" s="7">
        <v>54.09</v>
      </c>
      <c r="C426" s="7">
        <v>55.396000000000001</v>
      </c>
      <c r="D426" s="7">
        <f t="shared" si="6"/>
        <v>109.486</v>
      </c>
      <c r="E426" s="6">
        <v>10.654999999999999</v>
      </c>
      <c r="F426" s="6">
        <v>10.403</v>
      </c>
      <c r="G426" s="6">
        <v>11.200000000000001</v>
      </c>
      <c r="H426" s="2">
        <v>0.65174639999999995</v>
      </c>
      <c r="I426" s="2">
        <v>0.38557249999999998</v>
      </c>
      <c r="J426" s="2">
        <v>0.5657392</v>
      </c>
    </row>
    <row r="427" spans="1:10" x14ac:dyDescent="0.25">
      <c r="A427">
        <v>423</v>
      </c>
      <c r="B427" s="7">
        <v>54.073999999999998</v>
      </c>
      <c r="C427" s="7">
        <v>55.36</v>
      </c>
      <c r="D427" s="7">
        <f t="shared" si="6"/>
        <v>109.434</v>
      </c>
      <c r="E427" s="6">
        <v>10.66</v>
      </c>
      <c r="F427" s="6">
        <v>10.407</v>
      </c>
      <c r="G427" s="6">
        <v>11.200000000000001</v>
      </c>
      <c r="H427" s="2">
        <v>0.65150529999999995</v>
      </c>
      <c r="I427" s="2">
        <v>0.38609840000000001</v>
      </c>
      <c r="J427" s="2">
        <v>0.56602949999999996</v>
      </c>
    </row>
    <row r="428" spans="1:10" x14ac:dyDescent="0.25">
      <c r="A428">
        <v>424</v>
      </c>
      <c r="B428" s="7">
        <v>53.992000000000004</v>
      </c>
      <c r="C428" s="7">
        <v>55.28</v>
      </c>
      <c r="D428" s="7">
        <f t="shared" si="6"/>
        <v>109.27200000000001</v>
      </c>
      <c r="E428" s="6">
        <v>10.664999999999999</v>
      </c>
      <c r="F428" s="6">
        <v>10.412000000000001</v>
      </c>
      <c r="G428" s="6">
        <v>11.209000000000001</v>
      </c>
      <c r="H428" s="2">
        <v>0.65107150000000003</v>
      </c>
      <c r="I428" s="2">
        <v>0.38676769999999999</v>
      </c>
      <c r="J428" s="2">
        <v>0.56627149999999993</v>
      </c>
    </row>
    <row r="429" spans="1:10" x14ac:dyDescent="0.25">
      <c r="A429">
        <v>425</v>
      </c>
      <c r="B429" s="7">
        <v>53.951999999999998</v>
      </c>
      <c r="C429" s="7">
        <v>55.286000000000001</v>
      </c>
      <c r="D429" s="7">
        <f t="shared" si="6"/>
        <v>109.238</v>
      </c>
      <c r="E429" s="6">
        <v>10.67</v>
      </c>
      <c r="F429" s="6">
        <v>10.417</v>
      </c>
      <c r="G429" s="6">
        <v>11.209000000000001</v>
      </c>
      <c r="H429" s="2">
        <v>0.65063769999999999</v>
      </c>
      <c r="I429" s="2">
        <v>0.38729360000000002</v>
      </c>
      <c r="J429" s="2">
        <v>0.566465</v>
      </c>
    </row>
    <row r="430" spans="1:10" x14ac:dyDescent="0.25">
      <c r="A430">
        <v>426</v>
      </c>
      <c r="B430" s="7">
        <v>53.875999999999998</v>
      </c>
      <c r="C430" s="7">
        <v>55.201000000000001</v>
      </c>
      <c r="D430" s="7">
        <f t="shared" si="6"/>
        <v>109.077</v>
      </c>
      <c r="E430" s="6">
        <v>10.67</v>
      </c>
      <c r="F430" s="6">
        <v>10.422000000000001</v>
      </c>
      <c r="G430" s="6">
        <v>11.214</v>
      </c>
      <c r="H430" s="2">
        <v>0.65039670000000005</v>
      </c>
      <c r="I430" s="2">
        <v>0.3877717</v>
      </c>
      <c r="J430" s="2">
        <v>0.56661019999999995</v>
      </c>
    </row>
    <row r="431" spans="1:10" x14ac:dyDescent="0.25">
      <c r="A431">
        <v>427</v>
      </c>
      <c r="B431" s="7">
        <v>53.867000000000004</v>
      </c>
      <c r="C431" s="7">
        <v>55.201000000000001</v>
      </c>
      <c r="D431" s="7">
        <f t="shared" si="6"/>
        <v>109.06800000000001</v>
      </c>
      <c r="E431" s="6">
        <v>10.704000000000001</v>
      </c>
      <c r="F431" s="6">
        <v>10.451000000000001</v>
      </c>
      <c r="G431" s="6">
        <v>11.252000000000001</v>
      </c>
      <c r="H431" s="2">
        <v>0.6517946</v>
      </c>
      <c r="I431" s="2">
        <v>0.38839319999999999</v>
      </c>
      <c r="J431" s="2">
        <v>0.56733610000000001</v>
      </c>
    </row>
    <row r="432" spans="1:10" x14ac:dyDescent="0.25">
      <c r="A432">
        <v>428</v>
      </c>
      <c r="B432" s="7">
        <v>54.358000000000004</v>
      </c>
      <c r="C432" s="7">
        <v>55.472999999999999</v>
      </c>
      <c r="D432" s="7">
        <f t="shared" si="6"/>
        <v>109.831</v>
      </c>
      <c r="E432" s="6">
        <v>10.757</v>
      </c>
      <c r="F432" s="6">
        <v>10.499000000000001</v>
      </c>
      <c r="G432" s="6">
        <v>11.315000000000001</v>
      </c>
      <c r="H432" s="2">
        <v>0.65468680000000001</v>
      </c>
      <c r="I432" s="2">
        <v>0.38987539999999998</v>
      </c>
      <c r="J432" s="2">
        <v>0.56907819999999998</v>
      </c>
    </row>
    <row r="433" spans="1:10" x14ac:dyDescent="0.25">
      <c r="A433">
        <v>429</v>
      </c>
      <c r="B433" s="7">
        <v>54.712000000000003</v>
      </c>
      <c r="C433" s="7">
        <v>55.954999999999998</v>
      </c>
      <c r="D433" s="7">
        <f t="shared" si="6"/>
        <v>110.667</v>
      </c>
      <c r="E433" s="6">
        <v>10.805</v>
      </c>
      <c r="F433" s="6">
        <v>10.547000000000001</v>
      </c>
      <c r="G433" s="6">
        <v>11.363000000000001</v>
      </c>
      <c r="H433" s="2">
        <v>0.65753100000000009</v>
      </c>
      <c r="I433" s="2">
        <v>0.39169229999999999</v>
      </c>
      <c r="J433" s="2">
        <v>0.57154640000000001</v>
      </c>
    </row>
    <row r="434" spans="1:10" x14ac:dyDescent="0.25">
      <c r="A434">
        <v>430</v>
      </c>
      <c r="B434" s="7">
        <v>55.112000000000002</v>
      </c>
      <c r="C434" s="7">
        <v>56.343000000000004</v>
      </c>
      <c r="D434" s="7">
        <f t="shared" si="6"/>
        <v>111.45500000000001</v>
      </c>
      <c r="E434" s="6">
        <v>10.843999999999999</v>
      </c>
      <c r="F434" s="6">
        <v>10.585000000000001</v>
      </c>
      <c r="G434" s="6">
        <v>11.406000000000001</v>
      </c>
      <c r="H434" s="2">
        <v>0.65994140000000012</v>
      </c>
      <c r="I434" s="2">
        <v>0.39379619999999999</v>
      </c>
      <c r="J434" s="2">
        <v>0.57430499999999995</v>
      </c>
    </row>
    <row r="435" spans="1:10" x14ac:dyDescent="0.25">
      <c r="A435">
        <v>431</v>
      </c>
      <c r="B435" s="7">
        <v>55.259</v>
      </c>
      <c r="C435" s="7">
        <v>56.470999999999997</v>
      </c>
      <c r="D435" s="7">
        <f t="shared" si="6"/>
        <v>111.72999999999999</v>
      </c>
      <c r="E435" s="6">
        <v>10.863</v>
      </c>
      <c r="F435" s="6">
        <v>10.605</v>
      </c>
      <c r="G435" s="6">
        <v>11.430000000000001</v>
      </c>
      <c r="H435" s="2">
        <v>0.66114670000000009</v>
      </c>
      <c r="I435" s="2">
        <v>0.39546979999999998</v>
      </c>
      <c r="J435" s="2">
        <v>0.57628939999999995</v>
      </c>
    </row>
    <row r="436" spans="1:10" x14ac:dyDescent="0.25">
      <c r="A436">
        <v>432</v>
      </c>
      <c r="B436" s="7">
        <v>55.24</v>
      </c>
      <c r="C436" s="7">
        <v>56.473999999999997</v>
      </c>
      <c r="D436" s="7">
        <f t="shared" si="6"/>
        <v>111.714</v>
      </c>
      <c r="E436" s="6">
        <v>10.872</v>
      </c>
      <c r="F436" s="6">
        <v>10.614000000000001</v>
      </c>
      <c r="G436" s="6">
        <v>11.440000000000001</v>
      </c>
      <c r="H436" s="2">
        <v>0.66109850000000003</v>
      </c>
      <c r="I436" s="2">
        <v>0.3968566</v>
      </c>
      <c r="J436" s="2">
        <v>0.57730579999999998</v>
      </c>
    </row>
    <row r="437" spans="1:10" x14ac:dyDescent="0.25">
      <c r="A437">
        <v>433</v>
      </c>
      <c r="B437" s="7">
        <v>55.167000000000002</v>
      </c>
      <c r="C437" s="7">
        <v>56.393999999999998</v>
      </c>
      <c r="D437" s="7">
        <f t="shared" si="6"/>
        <v>111.56100000000001</v>
      </c>
      <c r="E437" s="6">
        <v>10.882</v>
      </c>
      <c r="F437" s="6">
        <v>10.629</v>
      </c>
      <c r="G437" s="6">
        <v>11.444000000000001</v>
      </c>
      <c r="H437" s="2">
        <v>0.66182170000000007</v>
      </c>
      <c r="I437" s="2">
        <v>0.39867370000000002</v>
      </c>
      <c r="J437" s="2">
        <v>0.57812859999999999</v>
      </c>
    </row>
    <row r="438" spans="1:10" x14ac:dyDescent="0.25">
      <c r="A438">
        <v>434</v>
      </c>
      <c r="B438" s="7">
        <v>55.384</v>
      </c>
      <c r="C438" s="7">
        <v>56.529000000000003</v>
      </c>
      <c r="D438" s="7">
        <f t="shared" si="6"/>
        <v>111.91300000000001</v>
      </c>
      <c r="E438" s="6">
        <v>10.94</v>
      </c>
      <c r="F438" s="6">
        <v>10.687000000000001</v>
      </c>
      <c r="G438" s="6">
        <v>11.516</v>
      </c>
      <c r="H438" s="2">
        <v>0.66534130000000002</v>
      </c>
      <c r="I438" s="2">
        <v>0.40130389999999999</v>
      </c>
      <c r="J438" s="2">
        <v>0.58045199999999997</v>
      </c>
    </row>
    <row r="439" spans="1:10" x14ac:dyDescent="0.25">
      <c r="A439">
        <v>435</v>
      </c>
      <c r="B439" s="7">
        <v>55.719000000000001</v>
      </c>
      <c r="C439" s="7">
        <v>56.854999999999997</v>
      </c>
      <c r="D439" s="7">
        <f t="shared" si="6"/>
        <v>112.574</v>
      </c>
      <c r="E439" s="6">
        <v>10.959</v>
      </c>
      <c r="F439" s="6">
        <v>10.706000000000001</v>
      </c>
      <c r="G439" s="6">
        <v>11.540000000000001</v>
      </c>
      <c r="H439" s="2">
        <v>0.6662574</v>
      </c>
      <c r="I439" s="2">
        <v>0.40393429999999997</v>
      </c>
      <c r="J439" s="2">
        <v>0.58209769999999994</v>
      </c>
    </row>
    <row r="440" spans="1:10" x14ac:dyDescent="0.25">
      <c r="A440">
        <v>436</v>
      </c>
      <c r="B440" s="7">
        <v>55.68</v>
      </c>
      <c r="C440" s="7">
        <v>56.895000000000003</v>
      </c>
      <c r="D440" s="7">
        <f t="shared" si="6"/>
        <v>112.575</v>
      </c>
      <c r="E440" s="6">
        <v>10.974</v>
      </c>
      <c r="F440" s="6">
        <v>10.72</v>
      </c>
      <c r="G440" s="6">
        <v>11.559000000000001</v>
      </c>
      <c r="H440" s="2">
        <v>0.66712530000000003</v>
      </c>
      <c r="I440" s="2">
        <v>0.40584739999999997</v>
      </c>
      <c r="J440" s="2">
        <v>0.58321109999999998</v>
      </c>
    </row>
    <row r="441" spans="1:10" x14ac:dyDescent="0.25">
      <c r="A441">
        <v>437</v>
      </c>
      <c r="B441" s="7">
        <v>55.603000000000002</v>
      </c>
      <c r="C441" s="7">
        <v>56.898000000000003</v>
      </c>
      <c r="D441" s="7">
        <f t="shared" si="6"/>
        <v>112.501</v>
      </c>
      <c r="E441" s="6">
        <v>10.978999999999999</v>
      </c>
      <c r="F441" s="6">
        <v>10.73</v>
      </c>
      <c r="G441" s="6">
        <v>11.569000000000001</v>
      </c>
      <c r="H441" s="2">
        <v>0.66645019999999999</v>
      </c>
      <c r="I441" s="2">
        <v>0.40752139999999992</v>
      </c>
      <c r="J441" s="2">
        <v>0.58384039999999993</v>
      </c>
    </row>
    <row r="442" spans="1:10" x14ac:dyDescent="0.25">
      <c r="A442">
        <v>438</v>
      </c>
      <c r="B442" s="7">
        <v>55.564</v>
      </c>
      <c r="C442" s="7">
        <v>56.892000000000003</v>
      </c>
      <c r="D442" s="7">
        <f t="shared" si="6"/>
        <v>112.456</v>
      </c>
      <c r="E442" s="6">
        <v>10.988</v>
      </c>
      <c r="F442" s="6">
        <v>10.739000000000001</v>
      </c>
      <c r="G442" s="6">
        <v>11.574000000000002</v>
      </c>
      <c r="H442" s="2">
        <v>0.66654670000000005</v>
      </c>
      <c r="I442" s="2">
        <v>0.40881280000000003</v>
      </c>
      <c r="J442" s="2">
        <v>0.58422770000000002</v>
      </c>
    </row>
    <row r="443" spans="1:10" x14ac:dyDescent="0.25">
      <c r="A443">
        <v>439</v>
      </c>
      <c r="B443" s="7">
        <v>55.463000000000001</v>
      </c>
      <c r="C443" s="7">
        <v>56.787999999999997</v>
      </c>
      <c r="D443" s="7">
        <f t="shared" si="6"/>
        <v>112.251</v>
      </c>
      <c r="E443" s="6">
        <v>10.993</v>
      </c>
      <c r="F443" s="6">
        <v>10.744</v>
      </c>
      <c r="G443" s="6">
        <v>11.583</v>
      </c>
      <c r="H443" s="2">
        <v>0.66616090000000006</v>
      </c>
      <c r="I443" s="2">
        <v>0.40981730000000005</v>
      </c>
      <c r="J443" s="2">
        <v>0.58446969999999987</v>
      </c>
    </row>
    <row r="444" spans="1:10" x14ac:dyDescent="0.25">
      <c r="A444">
        <v>440</v>
      </c>
      <c r="B444" s="7">
        <v>55.387</v>
      </c>
      <c r="C444" s="7">
        <v>56.680999999999997</v>
      </c>
      <c r="D444" s="7">
        <f t="shared" si="6"/>
        <v>112.068</v>
      </c>
      <c r="E444" s="6">
        <v>10.993</v>
      </c>
      <c r="F444" s="6">
        <v>10.749000000000001</v>
      </c>
      <c r="G444" s="6">
        <v>11.588000000000001</v>
      </c>
      <c r="H444" s="2">
        <v>0.66577520000000001</v>
      </c>
      <c r="I444" s="2">
        <v>0.41058260000000002</v>
      </c>
      <c r="J444" s="2">
        <v>0.5846633</v>
      </c>
    </row>
    <row r="445" spans="1:10" x14ac:dyDescent="0.25">
      <c r="A445">
        <v>441</v>
      </c>
      <c r="B445" s="7">
        <v>55.365000000000002</v>
      </c>
      <c r="C445" s="7">
        <v>56.671999999999997</v>
      </c>
      <c r="D445" s="7">
        <f t="shared" si="6"/>
        <v>112.03700000000001</v>
      </c>
      <c r="E445" s="6">
        <v>11.022</v>
      </c>
      <c r="F445" s="6">
        <v>10.778</v>
      </c>
      <c r="G445" s="6">
        <v>11.622000000000002</v>
      </c>
      <c r="H445" s="2">
        <v>0.66693240000000009</v>
      </c>
      <c r="I445" s="2">
        <v>0.41187410000000002</v>
      </c>
      <c r="J445" s="2">
        <v>0.58538950000000001</v>
      </c>
    </row>
    <row r="446" spans="1:10" x14ac:dyDescent="0.25">
      <c r="A446">
        <v>442</v>
      </c>
      <c r="B446" s="7">
        <v>55.698</v>
      </c>
      <c r="C446" s="7">
        <v>56.845999999999997</v>
      </c>
      <c r="D446" s="7">
        <f t="shared" si="6"/>
        <v>112.544</v>
      </c>
      <c r="E446" s="6">
        <v>11.041</v>
      </c>
      <c r="F446" s="6">
        <v>10.792</v>
      </c>
      <c r="G446" s="6">
        <v>11.641</v>
      </c>
      <c r="H446" s="2">
        <v>0.66775210000000007</v>
      </c>
      <c r="I446" s="2">
        <v>0.41316560000000002</v>
      </c>
      <c r="J446" s="2">
        <v>0.5859704</v>
      </c>
    </row>
    <row r="447" spans="1:10" x14ac:dyDescent="0.25">
      <c r="A447">
        <v>443</v>
      </c>
      <c r="B447" s="7">
        <v>55.683</v>
      </c>
      <c r="C447" s="7">
        <v>56.973999999999997</v>
      </c>
      <c r="D447" s="7">
        <f t="shared" si="6"/>
        <v>112.657</v>
      </c>
      <c r="E447" s="6">
        <v>11.051</v>
      </c>
      <c r="F447" s="6">
        <v>10.802</v>
      </c>
      <c r="G447" s="6">
        <v>11.651000000000002</v>
      </c>
      <c r="H447" s="2">
        <v>0.66789670000000001</v>
      </c>
      <c r="I447" s="2">
        <v>0.41407450000000007</v>
      </c>
      <c r="J447" s="2">
        <v>0.58635769999999998</v>
      </c>
    </row>
    <row r="448" spans="1:10" x14ac:dyDescent="0.25">
      <c r="A448">
        <v>444</v>
      </c>
      <c r="B448" s="7">
        <v>55.625</v>
      </c>
      <c r="C448" s="7">
        <v>56.898000000000003</v>
      </c>
      <c r="D448" s="7">
        <f t="shared" si="6"/>
        <v>112.523</v>
      </c>
      <c r="E448" s="6">
        <v>11.065</v>
      </c>
      <c r="F448" s="6">
        <v>10.821</v>
      </c>
      <c r="G448" s="6">
        <v>11.66</v>
      </c>
      <c r="H448" s="2">
        <v>0.66818600000000006</v>
      </c>
      <c r="I448" s="2">
        <v>0.41493550000000007</v>
      </c>
      <c r="J448" s="2">
        <v>0.58698700000000004</v>
      </c>
    </row>
    <row r="449" spans="1:10" x14ac:dyDescent="0.25">
      <c r="A449">
        <v>445</v>
      </c>
      <c r="B449" s="7">
        <v>56.100999999999999</v>
      </c>
      <c r="C449" s="7">
        <v>57.026000000000003</v>
      </c>
      <c r="D449" s="7">
        <f t="shared" si="6"/>
        <v>113.12700000000001</v>
      </c>
      <c r="E449" s="6">
        <v>11.151999999999999</v>
      </c>
      <c r="F449" s="6">
        <v>10.898</v>
      </c>
      <c r="G449" s="6">
        <v>11.756</v>
      </c>
      <c r="H449" s="2">
        <v>0.67291159999999994</v>
      </c>
      <c r="I449" s="2">
        <v>0.41771010000000008</v>
      </c>
      <c r="J449" s="2">
        <v>0.58994009999999997</v>
      </c>
    </row>
    <row r="450" spans="1:10" x14ac:dyDescent="0.25">
      <c r="A450">
        <v>446</v>
      </c>
      <c r="B450" s="7">
        <v>56.643999999999998</v>
      </c>
      <c r="C450" s="7">
        <v>57.496000000000002</v>
      </c>
      <c r="D450" s="7">
        <f t="shared" si="6"/>
        <v>114.14</v>
      </c>
      <c r="E450" s="6">
        <v>11.190999999999999</v>
      </c>
      <c r="F450" s="6">
        <v>10.937000000000001</v>
      </c>
      <c r="G450" s="6">
        <v>11.809000000000001</v>
      </c>
      <c r="H450" s="2">
        <v>0.6751781</v>
      </c>
      <c r="I450" s="2">
        <v>0.42043700000000006</v>
      </c>
      <c r="J450" s="2">
        <v>0.5928933999999999</v>
      </c>
    </row>
    <row r="451" spans="1:10" x14ac:dyDescent="0.25">
      <c r="A451">
        <v>447</v>
      </c>
      <c r="B451" s="7">
        <v>56.835999999999999</v>
      </c>
      <c r="C451" s="7">
        <v>58.006</v>
      </c>
      <c r="D451" s="7">
        <f t="shared" si="6"/>
        <v>114.842</v>
      </c>
      <c r="E451" s="6">
        <v>11.225</v>
      </c>
      <c r="F451" s="6">
        <v>10.975</v>
      </c>
      <c r="G451" s="6">
        <v>11.852</v>
      </c>
      <c r="H451" s="2">
        <v>0.67672140000000003</v>
      </c>
      <c r="I451" s="2">
        <v>0.42306840000000001</v>
      </c>
      <c r="J451" s="2">
        <v>0.59516899999999995</v>
      </c>
    </row>
    <row r="452" spans="1:10" x14ac:dyDescent="0.25">
      <c r="A452">
        <v>448</v>
      </c>
      <c r="B452" s="7">
        <v>56.956000000000003</v>
      </c>
      <c r="C452" s="7">
        <v>58.18</v>
      </c>
      <c r="D452" s="7">
        <f t="shared" si="6"/>
        <v>115.136</v>
      </c>
      <c r="E452" s="6">
        <v>11.257999999999999</v>
      </c>
      <c r="F452" s="6">
        <v>11.004</v>
      </c>
      <c r="G452" s="6">
        <v>11.891</v>
      </c>
      <c r="H452" s="2">
        <v>0.67792700000000006</v>
      </c>
      <c r="I452" s="2">
        <v>0.42550850000000001</v>
      </c>
      <c r="J452" s="2">
        <v>0.59763840000000001</v>
      </c>
    </row>
    <row r="453" spans="1:10" x14ac:dyDescent="0.25">
      <c r="A453">
        <v>449</v>
      </c>
      <c r="B453" s="7">
        <v>56.974000000000004</v>
      </c>
      <c r="C453" s="7">
        <v>58.192</v>
      </c>
      <c r="D453" s="7">
        <f t="shared" ref="D453:D513" si="7">B453+C453</f>
        <v>115.166</v>
      </c>
      <c r="E453" s="6">
        <v>11.267999999999999</v>
      </c>
      <c r="F453" s="6">
        <v>11.019</v>
      </c>
      <c r="G453" s="6">
        <v>11.905000000000001</v>
      </c>
      <c r="H453" s="2">
        <v>0.67763770000000001</v>
      </c>
      <c r="I453" s="2">
        <v>0.42708750000000001</v>
      </c>
      <c r="J453" s="2">
        <v>0.59957529999999992</v>
      </c>
    </row>
    <row r="454" spans="1:10" x14ac:dyDescent="0.25">
      <c r="A454">
        <v>450</v>
      </c>
      <c r="B454" s="7">
        <v>56.87</v>
      </c>
      <c r="C454" s="7">
        <v>58.177</v>
      </c>
      <c r="D454" s="7">
        <f t="shared" si="7"/>
        <v>115.047</v>
      </c>
      <c r="E454" s="6">
        <v>11.292</v>
      </c>
      <c r="F454" s="6">
        <v>11.043000000000001</v>
      </c>
      <c r="G454" s="6">
        <v>11.919</v>
      </c>
      <c r="H454" s="2">
        <v>0.67797530000000006</v>
      </c>
      <c r="I454" s="2">
        <v>0.4284751</v>
      </c>
      <c r="J454" s="2">
        <v>0.60097959999999995</v>
      </c>
    </row>
    <row r="455" spans="1:10" x14ac:dyDescent="0.25">
      <c r="A455">
        <v>451</v>
      </c>
      <c r="B455" s="7">
        <v>57.032000000000004</v>
      </c>
      <c r="C455" s="7">
        <v>58.173999999999999</v>
      </c>
      <c r="D455" s="7">
        <f t="shared" si="7"/>
        <v>115.206</v>
      </c>
      <c r="E455" s="6">
        <v>11.321</v>
      </c>
      <c r="F455" s="6">
        <v>11.067</v>
      </c>
      <c r="G455" s="6">
        <v>11.948</v>
      </c>
      <c r="H455" s="2">
        <v>0.67821640000000005</v>
      </c>
      <c r="I455" s="2">
        <v>0.42971920000000002</v>
      </c>
      <c r="J455" s="2">
        <v>0.60243229999999992</v>
      </c>
    </row>
    <row r="456" spans="1:10" x14ac:dyDescent="0.25">
      <c r="A456">
        <v>452</v>
      </c>
      <c r="B456" s="7">
        <v>57.081000000000003</v>
      </c>
      <c r="C456" s="7">
        <v>58.268000000000001</v>
      </c>
      <c r="D456" s="7">
        <f t="shared" si="7"/>
        <v>115.349</v>
      </c>
      <c r="E456" s="6">
        <v>11.331</v>
      </c>
      <c r="F456" s="6">
        <v>11.086</v>
      </c>
      <c r="G456" s="6">
        <v>11.967000000000001</v>
      </c>
      <c r="H456" s="2">
        <v>0.67821640000000005</v>
      </c>
      <c r="I456" s="2">
        <v>0.4304848</v>
      </c>
      <c r="J456" s="2">
        <v>0.60330399999999995</v>
      </c>
    </row>
    <row r="457" spans="1:10" x14ac:dyDescent="0.25">
      <c r="A457">
        <v>453</v>
      </c>
      <c r="B457" s="7">
        <v>56.962000000000003</v>
      </c>
      <c r="C457" s="7">
        <v>58.280999999999999</v>
      </c>
      <c r="D457" s="7">
        <f t="shared" si="7"/>
        <v>115.24299999999999</v>
      </c>
      <c r="E457" s="6">
        <v>11.34</v>
      </c>
      <c r="F457" s="6">
        <v>11.095000000000001</v>
      </c>
      <c r="G457" s="6">
        <v>11.977</v>
      </c>
      <c r="H457" s="2">
        <v>0.67657670000000003</v>
      </c>
      <c r="I457" s="2">
        <v>0.43129830000000002</v>
      </c>
      <c r="J457" s="2">
        <v>0.60388509999999995</v>
      </c>
    </row>
    <row r="458" spans="1:10" x14ac:dyDescent="0.25">
      <c r="A458">
        <v>454</v>
      </c>
      <c r="B458" s="7">
        <v>56.875999999999998</v>
      </c>
      <c r="C458" s="7">
        <v>58.198</v>
      </c>
      <c r="D458" s="7">
        <f t="shared" si="7"/>
        <v>115.074</v>
      </c>
      <c r="E458" s="6">
        <v>11.345000000000001</v>
      </c>
      <c r="F458" s="6">
        <v>11.1</v>
      </c>
      <c r="G458" s="6">
        <v>11.987</v>
      </c>
      <c r="H458" s="2">
        <v>0.67652849999999998</v>
      </c>
      <c r="I458" s="2">
        <v>0.43201610000000001</v>
      </c>
      <c r="J458" s="2">
        <v>0.60427249999999999</v>
      </c>
    </row>
    <row r="459" spans="1:10" x14ac:dyDescent="0.25">
      <c r="A459">
        <v>455</v>
      </c>
      <c r="B459" s="7">
        <v>57.122999999999998</v>
      </c>
      <c r="C459" s="7">
        <v>58.280999999999999</v>
      </c>
      <c r="D459" s="7">
        <f t="shared" si="7"/>
        <v>115.404</v>
      </c>
      <c r="E459" s="6">
        <v>11.427</v>
      </c>
      <c r="F459" s="6">
        <v>11.177</v>
      </c>
      <c r="G459" s="6">
        <v>12.092000000000001</v>
      </c>
      <c r="H459" s="2">
        <v>0.68014549999999996</v>
      </c>
      <c r="I459" s="2">
        <v>0.43393020000000004</v>
      </c>
      <c r="J459" s="2">
        <v>0.60654869999999994</v>
      </c>
    </row>
    <row r="460" spans="1:10" x14ac:dyDescent="0.25">
      <c r="A460">
        <v>456</v>
      </c>
      <c r="B460" s="7">
        <v>57.633000000000003</v>
      </c>
      <c r="C460" s="7">
        <v>58.707999999999998</v>
      </c>
      <c r="D460" s="7">
        <f t="shared" si="7"/>
        <v>116.34100000000001</v>
      </c>
      <c r="E460" s="6">
        <v>11.471</v>
      </c>
      <c r="F460" s="6">
        <v>11.221</v>
      </c>
      <c r="G460" s="6">
        <v>12.14</v>
      </c>
      <c r="H460" s="2">
        <v>0.68250880000000003</v>
      </c>
      <c r="I460" s="2">
        <v>0.43608370000000002</v>
      </c>
      <c r="J460" s="2">
        <v>0.60964819999999997</v>
      </c>
    </row>
    <row r="461" spans="1:10" x14ac:dyDescent="0.25">
      <c r="A461">
        <v>457</v>
      </c>
      <c r="B461" s="7">
        <v>57.923000000000002</v>
      </c>
      <c r="C461" s="7">
        <v>59.067999999999998</v>
      </c>
      <c r="D461" s="7">
        <f t="shared" si="7"/>
        <v>116.991</v>
      </c>
      <c r="E461" s="6">
        <v>11.519</v>
      </c>
      <c r="F461" s="6">
        <v>11.269</v>
      </c>
      <c r="G461" s="6">
        <v>12.193000000000001</v>
      </c>
      <c r="H461" s="2">
        <v>0.6842452</v>
      </c>
      <c r="I461" s="2">
        <v>0.43809370000000009</v>
      </c>
      <c r="J461" s="2">
        <v>0.6126511</v>
      </c>
    </row>
    <row r="462" spans="1:10" x14ac:dyDescent="0.25">
      <c r="A462">
        <v>458</v>
      </c>
      <c r="B462" s="7">
        <v>57.957000000000001</v>
      </c>
      <c r="C462" s="7">
        <v>59.186999999999998</v>
      </c>
      <c r="D462" s="7">
        <f t="shared" si="7"/>
        <v>117.14400000000001</v>
      </c>
      <c r="E462" s="6">
        <v>11.538</v>
      </c>
      <c r="F462" s="6">
        <v>11.288</v>
      </c>
      <c r="G462" s="6">
        <v>12.212000000000002</v>
      </c>
      <c r="H462" s="2">
        <v>0.6843899</v>
      </c>
      <c r="I462" s="2">
        <v>0.43962520000000005</v>
      </c>
      <c r="J462" s="2">
        <v>0.61429800000000001</v>
      </c>
    </row>
    <row r="463" spans="1:10" x14ac:dyDescent="0.25">
      <c r="A463">
        <v>459</v>
      </c>
      <c r="B463" s="7">
        <v>57.816000000000003</v>
      </c>
      <c r="C463" s="7">
        <v>59.143999999999998</v>
      </c>
      <c r="D463" s="7">
        <f t="shared" si="7"/>
        <v>116.96000000000001</v>
      </c>
      <c r="E463" s="6">
        <v>11.542999999999999</v>
      </c>
      <c r="F463" s="6">
        <v>11.298</v>
      </c>
      <c r="G463" s="6">
        <v>12.222000000000001</v>
      </c>
      <c r="H463" s="2">
        <v>0.68390759999999995</v>
      </c>
      <c r="I463" s="2">
        <v>0.44043890000000002</v>
      </c>
      <c r="J463" s="2">
        <v>0.61512140000000004</v>
      </c>
    </row>
    <row r="464" spans="1:10" x14ac:dyDescent="0.25">
      <c r="A464">
        <v>460</v>
      </c>
      <c r="B464" s="7">
        <v>57.688000000000002</v>
      </c>
      <c r="C464" s="7">
        <v>59.000999999999998</v>
      </c>
      <c r="D464" s="7">
        <f t="shared" si="7"/>
        <v>116.68899999999999</v>
      </c>
      <c r="E464" s="6">
        <v>11.552999999999999</v>
      </c>
      <c r="F464" s="6">
        <v>11.307</v>
      </c>
      <c r="G464" s="6">
        <v>12.231000000000002</v>
      </c>
      <c r="H464" s="2">
        <v>0.68270180000000003</v>
      </c>
      <c r="I464" s="2">
        <v>0.44101320000000005</v>
      </c>
      <c r="J464" s="2">
        <v>0.61555729999999997</v>
      </c>
    </row>
    <row r="465" spans="1:10" x14ac:dyDescent="0.25">
      <c r="A465">
        <v>461</v>
      </c>
      <c r="B465" s="7">
        <v>57.606000000000002</v>
      </c>
      <c r="C465" s="7">
        <v>58.881999999999998</v>
      </c>
      <c r="D465" s="7">
        <f t="shared" si="7"/>
        <v>116.488</v>
      </c>
      <c r="E465" s="6">
        <v>11.557</v>
      </c>
      <c r="F465" s="6">
        <v>11.317</v>
      </c>
      <c r="G465" s="6">
        <v>12.241000000000001</v>
      </c>
      <c r="H465" s="2">
        <v>0.68173709999999998</v>
      </c>
      <c r="I465" s="2">
        <v>0.44173110000000004</v>
      </c>
      <c r="J465" s="2">
        <v>0.61589640000000001</v>
      </c>
    </row>
    <row r="466" spans="1:10" x14ac:dyDescent="0.25">
      <c r="A466">
        <v>462</v>
      </c>
      <c r="B466" s="7">
        <v>57.493000000000002</v>
      </c>
      <c r="C466" s="7">
        <v>58.786999999999999</v>
      </c>
      <c r="D466" s="7">
        <f t="shared" si="7"/>
        <v>116.28</v>
      </c>
      <c r="E466" s="6">
        <v>11.561999999999999</v>
      </c>
      <c r="F466" s="6">
        <v>11.326000000000001</v>
      </c>
      <c r="G466" s="6">
        <v>12.246</v>
      </c>
      <c r="H466" s="2">
        <v>0.68120660000000011</v>
      </c>
      <c r="I466" s="2">
        <v>0.44259260000000006</v>
      </c>
      <c r="J466" s="2">
        <v>0.61609020000000003</v>
      </c>
    </row>
    <row r="467" spans="1:10" x14ac:dyDescent="0.25">
      <c r="A467">
        <v>463</v>
      </c>
      <c r="B467" s="7">
        <v>57.404000000000003</v>
      </c>
      <c r="C467" s="7">
        <v>58.698999999999998</v>
      </c>
      <c r="D467" s="7">
        <f t="shared" si="7"/>
        <v>116.10300000000001</v>
      </c>
      <c r="E467" s="6">
        <v>11.571999999999999</v>
      </c>
      <c r="F467" s="6">
        <v>11.336</v>
      </c>
      <c r="G467" s="6">
        <v>12.255000000000001</v>
      </c>
      <c r="H467" s="2">
        <v>0.68111010000000005</v>
      </c>
      <c r="I467" s="2">
        <v>0.44331060000000005</v>
      </c>
      <c r="J467" s="2">
        <v>0.61633229999999994</v>
      </c>
    </row>
    <row r="468" spans="1:10" x14ac:dyDescent="0.25">
      <c r="A468">
        <v>464</v>
      </c>
      <c r="B468" s="7">
        <v>57.737000000000002</v>
      </c>
      <c r="C468" s="7">
        <v>58.792999999999999</v>
      </c>
      <c r="D468" s="7">
        <f t="shared" si="7"/>
        <v>116.53</v>
      </c>
      <c r="E468" s="6">
        <v>11.654</v>
      </c>
      <c r="F468" s="6">
        <v>11.408000000000001</v>
      </c>
      <c r="G468" s="6">
        <v>12.332000000000001</v>
      </c>
      <c r="H468" s="2">
        <v>0.68371460000000006</v>
      </c>
      <c r="I468" s="2">
        <v>0.44489010000000007</v>
      </c>
      <c r="J468" s="2">
        <v>0.6185120999999999</v>
      </c>
    </row>
    <row r="469" spans="1:10" x14ac:dyDescent="0.25">
      <c r="A469">
        <v>465</v>
      </c>
      <c r="B469" s="7">
        <v>58.079000000000001</v>
      </c>
      <c r="C469" s="7">
        <v>59.171999999999997</v>
      </c>
      <c r="D469" s="7">
        <f t="shared" si="7"/>
        <v>117.251</v>
      </c>
      <c r="E469" s="6">
        <v>11.677999999999999</v>
      </c>
      <c r="F469" s="6">
        <v>11.442</v>
      </c>
      <c r="G469" s="6">
        <v>12.366000000000001</v>
      </c>
      <c r="H469" s="2">
        <v>0.68434170000000005</v>
      </c>
      <c r="I469" s="2">
        <v>0.44608680000000006</v>
      </c>
      <c r="J469" s="2">
        <v>0.6199654</v>
      </c>
    </row>
    <row r="470" spans="1:10" x14ac:dyDescent="0.25">
      <c r="A470">
        <v>466</v>
      </c>
      <c r="B470" s="7">
        <v>58.311</v>
      </c>
      <c r="C470" s="7">
        <v>59.488999999999997</v>
      </c>
      <c r="D470" s="7">
        <f t="shared" si="7"/>
        <v>117.8</v>
      </c>
      <c r="E470" s="6">
        <v>11.731</v>
      </c>
      <c r="F470" s="6">
        <v>11.5</v>
      </c>
      <c r="G470" s="6">
        <v>12.433000000000002</v>
      </c>
      <c r="H470" s="2">
        <v>0.68617459999999997</v>
      </c>
      <c r="I470" s="2">
        <v>0.44781000000000004</v>
      </c>
      <c r="J470" s="2">
        <v>0.62238759999999993</v>
      </c>
    </row>
    <row r="471" spans="1:10" x14ac:dyDescent="0.25">
      <c r="A471">
        <v>467</v>
      </c>
      <c r="B471" s="7">
        <v>58.548999999999999</v>
      </c>
      <c r="C471" s="7">
        <v>59.712000000000003</v>
      </c>
      <c r="D471" s="7">
        <f t="shared" si="7"/>
        <v>118.261</v>
      </c>
      <c r="E471" s="6">
        <v>11.773999999999999</v>
      </c>
      <c r="F471" s="6">
        <v>11.553000000000001</v>
      </c>
      <c r="G471" s="6">
        <v>12.481000000000002</v>
      </c>
      <c r="H471" s="2">
        <v>0.68723580000000006</v>
      </c>
      <c r="I471" s="2">
        <v>0.44958110000000007</v>
      </c>
      <c r="J471" s="2">
        <v>0.62485829999999998</v>
      </c>
    </row>
    <row r="472" spans="1:10" x14ac:dyDescent="0.25">
      <c r="A472">
        <v>468</v>
      </c>
      <c r="B472" s="7">
        <v>58.643000000000001</v>
      </c>
      <c r="C472" s="7">
        <v>59.856000000000002</v>
      </c>
      <c r="D472" s="7">
        <f t="shared" si="7"/>
        <v>118.499</v>
      </c>
      <c r="E472" s="6">
        <v>11.802999999999999</v>
      </c>
      <c r="F472" s="6">
        <v>11.581000000000001</v>
      </c>
      <c r="G472" s="6">
        <v>12.514000000000001</v>
      </c>
      <c r="H472" s="2">
        <v>0.687477</v>
      </c>
      <c r="I472" s="2">
        <v>0.45111299999999999</v>
      </c>
      <c r="J472" s="2">
        <v>0.62665090000000001</v>
      </c>
    </row>
    <row r="473" spans="1:10" x14ac:dyDescent="0.25">
      <c r="A473">
        <v>469</v>
      </c>
      <c r="B473" s="7">
        <v>58.576000000000001</v>
      </c>
      <c r="C473" s="7">
        <v>59.787999999999997</v>
      </c>
      <c r="D473" s="7">
        <f t="shared" si="7"/>
        <v>118.364</v>
      </c>
      <c r="E473" s="6">
        <v>11.818</v>
      </c>
      <c r="F473" s="6">
        <v>11.596</v>
      </c>
      <c r="G473" s="6">
        <v>12.529</v>
      </c>
      <c r="H473" s="2">
        <v>0.68684990000000012</v>
      </c>
      <c r="I473" s="2">
        <v>0.45207040000000004</v>
      </c>
      <c r="J473" s="2">
        <v>0.62747449999999994</v>
      </c>
    </row>
    <row r="474" spans="1:10" x14ac:dyDescent="0.25">
      <c r="A474">
        <v>470</v>
      </c>
      <c r="B474" s="7">
        <v>58.524000000000001</v>
      </c>
      <c r="C474" s="7">
        <v>59.746000000000002</v>
      </c>
      <c r="D474" s="7">
        <f t="shared" si="7"/>
        <v>118.27000000000001</v>
      </c>
      <c r="E474" s="6">
        <v>11.842000000000001</v>
      </c>
      <c r="F474" s="6">
        <v>11.625</v>
      </c>
      <c r="G474" s="6">
        <v>12.562000000000001</v>
      </c>
      <c r="H474" s="2">
        <v>0.68689810000000007</v>
      </c>
      <c r="I474" s="2">
        <v>0.45321930000000005</v>
      </c>
      <c r="J474" s="2">
        <v>0.62844349999999993</v>
      </c>
    </row>
    <row r="475" spans="1:10" x14ac:dyDescent="0.25">
      <c r="A475">
        <v>471</v>
      </c>
      <c r="B475" s="7">
        <v>58.558</v>
      </c>
      <c r="C475" s="7">
        <v>59.776000000000003</v>
      </c>
      <c r="D475" s="7">
        <f t="shared" si="7"/>
        <v>118.334</v>
      </c>
      <c r="E475" s="6">
        <v>11.856</v>
      </c>
      <c r="F475" s="6">
        <v>11.639000000000001</v>
      </c>
      <c r="G475" s="6">
        <v>12.577</v>
      </c>
      <c r="H475" s="2"/>
      <c r="I475" s="2">
        <v>0.45412890000000006</v>
      </c>
      <c r="J475" s="2">
        <v>0.62912179999999995</v>
      </c>
    </row>
    <row r="476" spans="1:10" x14ac:dyDescent="0.25">
      <c r="A476">
        <v>472</v>
      </c>
      <c r="B476" s="7">
        <v>58.494</v>
      </c>
      <c r="C476" s="7">
        <v>59.703000000000003</v>
      </c>
      <c r="D476" s="7">
        <f t="shared" si="7"/>
        <v>118.197</v>
      </c>
      <c r="E476" s="6">
        <v>11.871</v>
      </c>
      <c r="F476" s="6">
        <v>11.658000000000001</v>
      </c>
      <c r="G476" s="6">
        <v>12.596</v>
      </c>
      <c r="H476" s="2"/>
      <c r="I476" s="2">
        <v>0.45499070000000003</v>
      </c>
      <c r="J476" s="2">
        <v>0.62970319999999991</v>
      </c>
    </row>
    <row r="477" spans="1:10" x14ac:dyDescent="0.25">
      <c r="A477">
        <v>473</v>
      </c>
      <c r="B477" s="7">
        <v>58.439</v>
      </c>
      <c r="C477" s="7">
        <v>59.662999999999997</v>
      </c>
      <c r="D477" s="7">
        <f t="shared" si="7"/>
        <v>118.102</v>
      </c>
      <c r="E477" s="6">
        <v>11.89</v>
      </c>
      <c r="F477" s="6">
        <v>11.673</v>
      </c>
      <c r="G477" s="6">
        <v>12.610000000000001</v>
      </c>
      <c r="H477" s="2"/>
      <c r="I477" s="2">
        <v>0.45049060000000002</v>
      </c>
      <c r="J477" s="2">
        <v>0.63406399999999996</v>
      </c>
    </row>
    <row r="478" spans="1:10" x14ac:dyDescent="0.25">
      <c r="A478">
        <v>474</v>
      </c>
      <c r="B478" s="7">
        <v>58.308</v>
      </c>
      <c r="C478" s="7">
        <v>59.532000000000004</v>
      </c>
      <c r="D478" s="7">
        <f t="shared" si="7"/>
        <v>117.84</v>
      </c>
      <c r="E478" s="6">
        <v>11.9</v>
      </c>
      <c r="F478" s="6">
        <v>11.682</v>
      </c>
      <c r="G478" s="6">
        <v>12.620000000000001</v>
      </c>
      <c r="H478" s="2"/>
      <c r="I478" s="2">
        <v>0.45125660000000006</v>
      </c>
      <c r="J478" s="2">
        <v>0.63527540000000005</v>
      </c>
    </row>
    <row r="479" spans="1:10" x14ac:dyDescent="0.25">
      <c r="A479">
        <v>475</v>
      </c>
      <c r="B479" s="7">
        <v>58.189</v>
      </c>
      <c r="C479" s="7">
        <v>59.497999999999998</v>
      </c>
      <c r="D479" s="7">
        <f t="shared" si="7"/>
        <v>117.687</v>
      </c>
      <c r="E479" s="6">
        <v>11.908999999999999</v>
      </c>
      <c r="F479" s="6">
        <v>11.697000000000001</v>
      </c>
      <c r="G479" s="6">
        <v>12.63</v>
      </c>
      <c r="H479" s="2"/>
      <c r="I479" s="2">
        <v>0.4519746</v>
      </c>
      <c r="J479" s="2">
        <v>0.63605080000000003</v>
      </c>
    </row>
    <row r="480" spans="1:10" x14ac:dyDescent="0.25">
      <c r="A480">
        <v>476</v>
      </c>
      <c r="B480" s="7">
        <v>58.405000000000001</v>
      </c>
      <c r="C480" s="7">
        <v>59.555999999999997</v>
      </c>
      <c r="D480" s="7">
        <f t="shared" si="7"/>
        <v>117.961</v>
      </c>
      <c r="E480" s="6">
        <v>11.977</v>
      </c>
      <c r="F480" s="6">
        <v>11.759</v>
      </c>
      <c r="G480" s="6">
        <v>12.711</v>
      </c>
      <c r="H480" s="2"/>
      <c r="I480" s="2">
        <v>0.45379380000000002</v>
      </c>
      <c r="J480" s="2">
        <v>0.63905519999999993</v>
      </c>
    </row>
    <row r="481" spans="1:10" x14ac:dyDescent="0.25">
      <c r="A481">
        <v>477</v>
      </c>
      <c r="B481" s="7">
        <v>58.988</v>
      </c>
      <c r="C481" s="7">
        <v>59.981000000000002</v>
      </c>
      <c r="D481" s="7">
        <f t="shared" si="7"/>
        <v>118.96899999999999</v>
      </c>
      <c r="E481" s="6">
        <v>12.035</v>
      </c>
      <c r="F481" s="6">
        <v>11.817</v>
      </c>
      <c r="G481" s="6">
        <v>12.778</v>
      </c>
      <c r="H481" s="2"/>
      <c r="I481" s="2">
        <v>0.45561299999999999</v>
      </c>
      <c r="J481" s="2">
        <v>0.64346529999999991</v>
      </c>
    </row>
    <row r="482" spans="1:10" x14ac:dyDescent="0.25">
      <c r="A482">
        <v>478</v>
      </c>
      <c r="B482" s="7">
        <v>59.161999999999999</v>
      </c>
      <c r="C482" s="7">
        <v>60.277000000000001</v>
      </c>
      <c r="D482" s="7">
        <f t="shared" si="7"/>
        <v>119.43899999999999</v>
      </c>
      <c r="E482" s="6">
        <v>12.064</v>
      </c>
      <c r="F482" s="6">
        <v>11.851000000000001</v>
      </c>
      <c r="G482" s="6">
        <v>12.812000000000001</v>
      </c>
      <c r="H482" s="2"/>
      <c r="I482" s="2">
        <v>0.45685780000000004</v>
      </c>
      <c r="J482" s="2">
        <v>0.64656720000000001</v>
      </c>
    </row>
    <row r="483" spans="1:10" x14ac:dyDescent="0.25">
      <c r="A483">
        <v>479</v>
      </c>
      <c r="B483" s="7">
        <v>59.158999999999999</v>
      </c>
      <c r="C483" s="7">
        <v>60.28</v>
      </c>
      <c r="D483" s="7">
        <f t="shared" si="7"/>
        <v>119.43899999999999</v>
      </c>
      <c r="E483" s="6">
        <v>12.093</v>
      </c>
      <c r="F483" s="6">
        <v>11.885</v>
      </c>
      <c r="G483" s="6">
        <v>12.845000000000001</v>
      </c>
      <c r="H483" s="2"/>
      <c r="I483" s="2">
        <v>0.45767170000000007</v>
      </c>
      <c r="J483" s="2">
        <v>0.64894209999999997</v>
      </c>
    </row>
    <row r="484" spans="1:10" x14ac:dyDescent="0.25">
      <c r="A484">
        <v>480</v>
      </c>
      <c r="B484" s="7">
        <v>59.113</v>
      </c>
      <c r="C484" s="7">
        <v>60.277000000000001</v>
      </c>
      <c r="D484" s="7">
        <f t="shared" si="7"/>
        <v>119.39</v>
      </c>
      <c r="E484" s="6">
        <v>12.112</v>
      </c>
      <c r="F484" s="6">
        <v>11.904</v>
      </c>
      <c r="G484" s="6">
        <v>12.874000000000001</v>
      </c>
      <c r="H484" s="2"/>
      <c r="I484" s="2">
        <v>0.45834200000000003</v>
      </c>
      <c r="J484" s="2">
        <v>0.65020239999999996</v>
      </c>
    </row>
    <row r="485" spans="1:10" x14ac:dyDescent="0.25">
      <c r="A485">
        <v>481</v>
      </c>
      <c r="B485" s="7">
        <v>58.960999999999999</v>
      </c>
      <c r="C485" s="7">
        <v>60.155000000000001</v>
      </c>
      <c r="D485" s="7">
        <f t="shared" si="7"/>
        <v>119.116</v>
      </c>
      <c r="E485" s="6">
        <v>12.126999999999999</v>
      </c>
      <c r="F485" s="6">
        <v>11.933</v>
      </c>
      <c r="G485" s="6">
        <v>12.913</v>
      </c>
      <c r="H485" s="2"/>
      <c r="I485" s="2">
        <v>0.45877290000000004</v>
      </c>
      <c r="J485" s="2">
        <v>0.65010539999999994</v>
      </c>
    </row>
    <row r="486" spans="1:10" x14ac:dyDescent="0.25">
      <c r="A486">
        <v>482</v>
      </c>
      <c r="B486" s="7">
        <v>58.725999999999999</v>
      </c>
      <c r="C486" s="7">
        <v>59.895000000000003</v>
      </c>
      <c r="D486" s="7">
        <f t="shared" si="7"/>
        <v>118.62100000000001</v>
      </c>
      <c r="E486" s="6">
        <v>12.141</v>
      </c>
      <c r="F486" s="6">
        <v>11.947000000000001</v>
      </c>
      <c r="G486" s="6">
        <v>12.927000000000001</v>
      </c>
      <c r="H486" s="2"/>
      <c r="I486" s="2">
        <v>0.45906020000000008</v>
      </c>
      <c r="J486" s="2">
        <v>0.65025080000000002</v>
      </c>
    </row>
    <row r="487" spans="1:10" x14ac:dyDescent="0.25">
      <c r="A487">
        <v>483</v>
      </c>
      <c r="B487" s="7">
        <v>58.692</v>
      </c>
      <c r="C487" s="7">
        <v>59.851999999999997</v>
      </c>
      <c r="D487" s="7">
        <f t="shared" si="7"/>
        <v>118.544</v>
      </c>
      <c r="E487" s="6">
        <v>12.209</v>
      </c>
      <c r="F487" s="6">
        <v>12.019</v>
      </c>
      <c r="G487" s="6">
        <v>13.009</v>
      </c>
      <c r="H487" s="2"/>
      <c r="I487" s="2">
        <v>0.46016140000000005</v>
      </c>
      <c r="J487" s="2">
        <v>0.65228669999999989</v>
      </c>
    </row>
    <row r="488" spans="1:10" x14ac:dyDescent="0.25">
      <c r="A488">
        <v>484</v>
      </c>
      <c r="B488" s="7">
        <v>59.207999999999998</v>
      </c>
      <c r="C488" s="7">
        <v>60.228000000000002</v>
      </c>
      <c r="D488" s="7">
        <f t="shared" si="7"/>
        <v>119.43600000000001</v>
      </c>
      <c r="E488" s="6">
        <v>12.233000000000001</v>
      </c>
      <c r="F488" s="6">
        <v>12.048</v>
      </c>
      <c r="G488" s="6">
        <v>13.037000000000001</v>
      </c>
      <c r="H488" s="2"/>
      <c r="I488" s="2">
        <v>0.46097540000000009</v>
      </c>
      <c r="J488" s="2">
        <v>0.65456499999999995</v>
      </c>
    </row>
    <row r="489" spans="1:10" x14ac:dyDescent="0.25">
      <c r="A489">
        <v>485</v>
      </c>
      <c r="B489" s="7">
        <v>59.137999999999998</v>
      </c>
      <c r="C489" s="7">
        <v>60.301000000000002</v>
      </c>
      <c r="D489" s="7">
        <f t="shared" si="7"/>
        <v>119.43899999999999</v>
      </c>
      <c r="E489" s="6">
        <v>12.270999999999999</v>
      </c>
      <c r="F489" s="6">
        <v>12.091000000000001</v>
      </c>
      <c r="G489" s="6">
        <v>13.081000000000001</v>
      </c>
      <c r="H489" s="2"/>
      <c r="I489" s="2">
        <v>0.4618372</v>
      </c>
      <c r="J489" s="2">
        <v>0.65640710000000002</v>
      </c>
    </row>
    <row r="490" spans="1:10" x14ac:dyDescent="0.25">
      <c r="A490">
        <v>486</v>
      </c>
      <c r="B490" s="7">
        <v>59.518999999999998</v>
      </c>
      <c r="C490" s="7">
        <v>60.408000000000001</v>
      </c>
      <c r="D490" s="7">
        <f t="shared" si="7"/>
        <v>119.92699999999999</v>
      </c>
      <c r="E490" s="6">
        <v>12.343999999999999</v>
      </c>
      <c r="F490" s="6">
        <v>12.149000000000001</v>
      </c>
      <c r="G490" s="6">
        <v>13.143000000000001</v>
      </c>
      <c r="H490" s="2"/>
      <c r="I490" s="2">
        <v>0.46322580000000008</v>
      </c>
      <c r="J490" s="2">
        <v>0.65984909999999997</v>
      </c>
    </row>
    <row r="491" spans="1:10" x14ac:dyDescent="0.25">
      <c r="A491">
        <v>487</v>
      </c>
      <c r="B491" s="7">
        <v>59.608000000000004</v>
      </c>
      <c r="C491" s="7">
        <v>60.673000000000002</v>
      </c>
      <c r="D491" s="7">
        <f t="shared" si="7"/>
        <v>120.28100000000001</v>
      </c>
      <c r="E491" s="6">
        <v>12.372999999999999</v>
      </c>
      <c r="F491" s="6">
        <v>12.183</v>
      </c>
      <c r="G491" s="6">
        <v>13.167000000000002</v>
      </c>
      <c r="H491" s="2"/>
      <c r="I491" s="2">
        <v>0.46423130000000001</v>
      </c>
      <c r="J491" s="2">
        <v>0.6618368</v>
      </c>
    </row>
    <row r="492" spans="1:10" x14ac:dyDescent="0.25">
      <c r="A492">
        <v>488</v>
      </c>
      <c r="B492" s="7">
        <v>59.831000000000003</v>
      </c>
      <c r="C492" s="7">
        <v>60.948</v>
      </c>
      <c r="D492" s="7">
        <f t="shared" si="7"/>
        <v>120.779</v>
      </c>
      <c r="E492" s="6">
        <v>12.426</v>
      </c>
      <c r="F492" s="6">
        <v>12.236000000000001</v>
      </c>
      <c r="G492" s="6">
        <v>13.229000000000001</v>
      </c>
      <c r="H492" s="2"/>
      <c r="I492" s="2">
        <v>0.4652848</v>
      </c>
      <c r="J492" s="2">
        <v>0.66469730000000005</v>
      </c>
    </row>
    <row r="493" spans="1:10" x14ac:dyDescent="0.25">
      <c r="A493">
        <v>489</v>
      </c>
      <c r="B493" s="7">
        <v>59.95</v>
      </c>
      <c r="C493" s="7">
        <v>61.073</v>
      </c>
      <c r="D493" s="7">
        <f t="shared" si="7"/>
        <v>121.023</v>
      </c>
      <c r="E493" s="6">
        <v>12.445</v>
      </c>
      <c r="F493" s="6">
        <v>12.26</v>
      </c>
      <c r="G493" s="6">
        <v>13.253</v>
      </c>
      <c r="H493" s="2"/>
      <c r="I493" s="2">
        <v>0.46605089999999999</v>
      </c>
      <c r="J493" s="2">
        <v>0.66620040000000003</v>
      </c>
    </row>
    <row r="494" spans="1:10" x14ac:dyDescent="0.25">
      <c r="A494">
        <v>490</v>
      </c>
      <c r="B494" s="7">
        <v>59.788000000000004</v>
      </c>
      <c r="C494" s="7">
        <v>60.978999999999999</v>
      </c>
      <c r="D494" s="7">
        <f t="shared" si="7"/>
        <v>120.767</v>
      </c>
      <c r="E494" s="6">
        <v>12.459</v>
      </c>
      <c r="F494" s="6">
        <v>12.274000000000001</v>
      </c>
      <c r="G494" s="6">
        <v>13.268000000000001</v>
      </c>
      <c r="H494" s="2"/>
      <c r="I494" s="2">
        <v>0.46643400000000002</v>
      </c>
      <c r="J494" s="2">
        <v>0.6668307</v>
      </c>
    </row>
    <row r="495" spans="1:10" x14ac:dyDescent="0.25">
      <c r="A495">
        <v>491</v>
      </c>
      <c r="B495" s="7">
        <v>59.608000000000004</v>
      </c>
      <c r="C495" s="7">
        <v>60.802</v>
      </c>
      <c r="D495" s="7">
        <f t="shared" si="7"/>
        <v>120.41</v>
      </c>
      <c r="E495" s="6">
        <v>12.468999999999999</v>
      </c>
      <c r="F495" s="6">
        <v>12.289</v>
      </c>
      <c r="G495" s="6">
        <v>13.282</v>
      </c>
      <c r="H495" s="2"/>
      <c r="I495" s="2">
        <v>0.46672130000000006</v>
      </c>
      <c r="J495" s="2">
        <v>0.66712169999999993</v>
      </c>
    </row>
    <row r="496" spans="1:10" x14ac:dyDescent="0.25">
      <c r="A496">
        <v>492</v>
      </c>
      <c r="B496" s="7">
        <v>59.463999999999999</v>
      </c>
      <c r="C496" s="7">
        <v>60.698</v>
      </c>
      <c r="D496" s="7">
        <f t="shared" si="7"/>
        <v>120.16200000000001</v>
      </c>
      <c r="E496" s="6">
        <v>12.478999999999999</v>
      </c>
      <c r="F496" s="6">
        <v>12.298</v>
      </c>
      <c r="G496" s="6">
        <v>13.292000000000002</v>
      </c>
      <c r="H496" s="2"/>
      <c r="I496" s="2">
        <v>0.46715230000000002</v>
      </c>
      <c r="J496" s="2">
        <v>0.6672186</v>
      </c>
    </row>
    <row r="497" spans="1:10" x14ac:dyDescent="0.25">
      <c r="A497">
        <v>493</v>
      </c>
      <c r="B497" s="7">
        <v>59.372999999999998</v>
      </c>
      <c r="C497" s="7">
        <v>60.634</v>
      </c>
      <c r="D497" s="7">
        <f t="shared" si="7"/>
        <v>120.00700000000001</v>
      </c>
      <c r="E497" s="6">
        <v>12.532</v>
      </c>
      <c r="F497" s="6">
        <v>12.351000000000001</v>
      </c>
      <c r="G497" s="6">
        <v>13.349</v>
      </c>
      <c r="H497" s="2"/>
      <c r="I497" s="2">
        <v>0.46791850000000001</v>
      </c>
      <c r="J497" s="2">
        <v>0.66833390000000004</v>
      </c>
    </row>
    <row r="498" spans="1:10" x14ac:dyDescent="0.25">
      <c r="A498">
        <v>494</v>
      </c>
      <c r="B498" s="7">
        <v>60.078000000000003</v>
      </c>
      <c r="C498" s="7">
        <v>60.966000000000001</v>
      </c>
      <c r="D498" s="7">
        <f t="shared" si="7"/>
        <v>121.04400000000001</v>
      </c>
      <c r="E498" s="6">
        <v>12.593999999999999</v>
      </c>
      <c r="F498" s="6">
        <v>12.423</v>
      </c>
      <c r="G498" s="6">
        <v>13.431000000000001</v>
      </c>
      <c r="H498" s="2"/>
      <c r="I498" s="2">
        <v>0.46906780000000009</v>
      </c>
      <c r="J498" s="2">
        <v>0.67134020000000005</v>
      </c>
    </row>
    <row r="499" spans="1:10" x14ac:dyDescent="0.25">
      <c r="A499">
        <v>495</v>
      </c>
      <c r="B499" s="7">
        <v>60.136000000000003</v>
      </c>
      <c r="C499" s="7">
        <v>61.259</v>
      </c>
      <c r="D499" s="7">
        <f t="shared" si="7"/>
        <v>121.39500000000001</v>
      </c>
      <c r="E499" s="6">
        <v>12.638</v>
      </c>
      <c r="F499" s="6">
        <v>12.462</v>
      </c>
      <c r="G499" s="6">
        <v>13.479000000000001</v>
      </c>
      <c r="H499" s="2"/>
      <c r="I499" s="2">
        <v>0.4699777</v>
      </c>
      <c r="J499" s="2">
        <v>0.67327990000000004</v>
      </c>
    </row>
    <row r="500" spans="1:10" x14ac:dyDescent="0.25">
      <c r="A500">
        <v>496</v>
      </c>
      <c r="B500" s="7">
        <v>60.456000000000003</v>
      </c>
      <c r="C500" s="7">
        <v>61.533999999999999</v>
      </c>
      <c r="D500" s="7">
        <f t="shared" si="7"/>
        <v>121.99000000000001</v>
      </c>
      <c r="E500" s="6">
        <v>12.709999999999999</v>
      </c>
      <c r="F500" s="6">
        <v>12.534000000000001</v>
      </c>
      <c r="G500" s="6">
        <v>13.565000000000001</v>
      </c>
      <c r="H500" s="2"/>
      <c r="I500" s="2">
        <v>0.47117490000000006</v>
      </c>
      <c r="J500" s="2">
        <v>0.6765776</v>
      </c>
    </row>
    <row r="501" spans="1:10" x14ac:dyDescent="0.25">
      <c r="A501">
        <v>497</v>
      </c>
      <c r="B501" s="7">
        <v>60.633000000000003</v>
      </c>
      <c r="C501" s="7">
        <v>61.732999999999997</v>
      </c>
      <c r="D501" s="7">
        <f t="shared" si="7"/>
        <v>122.366</v>
      </c>
      <c r="E501" s="6">
        <v>12.749000000000001</v>
      </c>
      <c r="F501" s="6">
        <v>12.573</v>
      </c>
      <c r="G501" s="6">
        <v>13.613000000000001</v>
      </c>
      <c r="H501" s="2"/>
      <c r="I501" s="2"/>
      <c r="J501" s="2">
        <v>0.68312499999999998</v>
      </c>
    </row>
    <row r="502" spans="1:10" x14ac:dyDescent="0.25">
      <c r="A502">
        <v>498</v>
      </c>
      <c r="B502" s="7">
        <v>60.432000000000002</v>
      </c>
      <c r="C502" s="7">
        <v>61.640999999999998</v>
      </c>
      <c r="D502" s="7">
        <f t="shared" si="7"/>
        <v>122.07300000000001</v>
      </c>
      <c r="E502" s="6">
        <v>12.773</v>
      </c>
      <c r="F502" s="6">
        <v>12.597000000000001</v>
      </c>
      <c r="G502" s="6">
        <v>13.642000000000001</v>
      </c>
      <c r="H502" s="2"/>
      <c r="I502" s="2"/>
      <c r="J502" s="2">
        <v>0.6886061</v>
      </c>
    </row>
    <row r="503" spans="1:10" x14ac:dyDescent="0.25">
      <c r="A503">
        <v>499</v>
      </c>
      <c r="B503" s="7">
        <v>60.166000000000004</v>
      </c>
      <c r="C503" s="7">
        <v>61.423999999999999</v>
      </c>
      <c r="D503" s="7">
        <f t="shared" si="7"/>
        <v>121.59</v>
      </c>
      <c r="E503" s="6">
        <v>12.792</v>
      </c>
      <c r="F503" s="6">
        <v>12.611000000000001</v>
      </c>
      <c r="G503" s="6">
        <v>13.661000000000001</v>
      </c>
      <c r="H503" s="2"/>
      <c r="I503" s="2"/>
      <c r="J503" s="2">
        <v>0.68991589999999992</v>
      </c>
    </row>
    <row r="504" spans="1:10" x14ac:dyDescent="0.25">
      <c r="A504">
        <v>500</v>
      </c>
      <c r="B504" s="7">
        <v>60.017000000000003</v>
      </c>
      <c r="C504" s="7">
        <v>61.210999999999999</v>
      </c>
      <c r="D504" s="7">
        <f t="shared" si="7"/>
        <v>121.22800000000001</v>
      </c>
      <c r="E504" s="6">
        <v>12.836</v>
      </c>
      <c r="F504" s="6">
        <v>12.654</v>
      </c>
      <c r="G504" s="6">
        <v>13.704000000000001</v>
      </c>
      <c r="H504" s="2"/>
      <c r="I504" s="2"/>
      <c r="J504" s="2">
        <v>0.69151669999999998</v>
      </c>
    </row>
    <row r="505" spans="1:10" x14ac:dyDescent="0.25">
      <c r="A505">
        <v>501</v>
      </c>
      <c r="B505" s="7">
        <v>60.465000000000003</v>
      </c>
      <c r="C505" s="7">
        <v>61.369</v>
      </c>
      <c r="D505" s="7">
        <f t="shared" si="7"/>
        <v>121.834</v>
      </c>
      <c r="E505" s="6">
        <v>12.932</v>
      </c>
      <c r="F505" s="6">
        <v>12.741</v>
      </c>
      <c r="G505" s="6">
        <v>13.791</v>
      </c>
      <c r="H505" s="2"/>
      <c r="I505" s="2"/>
      <c r="J505" s="2">
        <v>0.69636799999999999</v>
      </c>
    </row>
    <row r="506" spans="1:10" x14ac:dyDescent="0.25">
      <c r="A506">
        <v>502</v>
      </c>
      <c r="B506" s="7">
        <v>60.871000000000002</v>
      </c>
      <c r="C506" s="7">
        <v>61.750999999999998</v>
      </c>
      <c r="D506" s="7">
        <f t="shared" si="7"/>
        <v>122.622</v>
      </c>
      <c r="E506" s="6">
        <v>12.994999999999999</v>
      </c>
      <c r="F506" s="6">
        <v>12.799000000000001</v>
      </c>
      <c r="G506" s="6">
        <v>13.824000000000002</v>
      </c>
      <c r="H506" s="2"/>
      <c r="I506" s="2"/>
      <c r="J506" s="2">
        <v>0.70005529999999994</v>
      </c>
    </row>
    <row r="507" spans="1:10" x14ac:dyDescent="0.25">
      <c r="A507">
        <v>503</v>
      </c>
      <c r="B507" s="7">
        <v>60.981000000000002</v>
      </c>
      <c r="C507" s="7">
        <v>61.985999999999997</v>
      </c>
      <c r="D507" s="7">
        <f t="shared" si="7"/>
        <v>122.967</v>
      </c>
      <c r="E507" s="6">
        <v>13.067</v>
      </c>
      <c r="F507" s="6">
        <v>12.866</v>
      </c>
      <c r="G507" s="6">
        <v>13.92</v>
      </c>
      <c r="H507" s="2"/>
      <c r="I507" s="2"/>
      <c r="J507" s="2">
        <v>0.7040826</v>
      </c>
    </row>
    <row r="508" spans="1:10" x14ac:dyDescent="0.25">
      <c r="A508">
        <v>504</v>
      </c>
      <c r="B508" s="7">
        <v>61.073</v>
      </c>
      <c r="C508" s="7">
        <v>62.101999999999997</v>
      </c>
      <c r="D508" s="7">
        <f t="shared" si="7"/>
        <v>123.175</v>
      </c>
      <c r="E508" s="6">
        <v>13.115</v>
      </c>
      <c r="F508" s="6">
        <v>12.909000000000001</v>
      </c>
      <c r="G508" s="6">
        <v>13.973000000000001</v>
      </c>
      <c r="H508" s="2"/>
      <c r="I508" s="2"/>
      <c r="J508" s="2">
        <v>0.70660579999999995</v>
      </c>
    </row>
    <row r="509" spans="1:10" x14ac:dyDescent="0.25">
      <c r="A509">
        <v>505</v>
      </c>
      <c r="B509" s="7">
        <v>60.835000000000001</v>
      </c>
      <c r="C509" s="7">
        <v>62.023000000000003</v>
      </c>
      <c r="D509" s="7">
        <f t="shared" si="7"/>
        <v>122.858</v>
      </c>
      <c r="E509" s="6">
        <v>13.138999999999999</v>
      </c>
      <c r="F509" s="6">
        <v>12.933</v>
      </c>
      <c r="G509" s="6">
        <v>13.997000000000002</v>
      </c>
      <c r="H509" s="2"/>
      <c r="I509" s="2"/>
      <c r="J509" s="2">
        <v>0.70777040000000002</v>
      </c>
    </row>
    <row r="510" spans="1:10" x14ac:dyDescent="0.25">
      <c r="A510">
        <v>506</v>
      </c>
      <c r="B510" s="7">
        <v>60.652000000000001</v>
      </c>
      <c r="C510" s="7">
        <v>61.8</v>
      </c>
      <c r="D510" s="7">
        <f t="shared" si="7"/>
        <v>122.452</v>
      </c>
      <c r="E510" s="6">
        <v>13.173</v>
      </c>
      <c r="F510" s="6">
        <v>12.967000000000001</v>
      </c>
      <c r="G510" s="6">
        <v>14.035</v>
      </c>
      <c r="H510" s="2"/>
      <c r="I510" s="2"/>
      <c r="J510" s="2">
        <v>0.70888660000000003</v>
      </c>
    </row>
    <row r="511" spans="1:10" x14ac:dyDescent="0.25">
      <c r="A511">
        <v>507</v>
      </c>
      <c r="B511" s="7">
        <v>61.091000000000001</v>
      </c>
      <c r="C511" s="7">
        <v>61.915999999999997</v>
      </c>
      <c r="D511" s="7">
        <f t="shared" si="7"/>
        <v>123.00700000000001</v>
      </c>
      <c r="E511" s="6">
        <v>13.283999999999999</v>
      </c>
      <c r="F511" s="6">
        <v>13.078000000000001</v>
      </c>
      <c r="G511" s="6">
        <v>14.151000000000002</v>
      </c>
      <c r="H511" s="2"/>
      <c r="I511" s="2"/>
      <c r="J511" s="2">
        <v>0.71655449999999987</v>
      </c>
    </row>
    <row r="512" spans="1:10" x14ac:dyDescent="0.25">
      <c r="A512">
        <v>508</v>
      </c>
      <c r="B512" s="7">
        <v>61.347999999999999</v>
      </c>
      <c r="C512" s="7">
        <v>62.267000000000003</v>
      </c>
      <c r="D512" s="7">
        <f t="shared" si="7"/>
        <v>123.61500000000001</v>
      </c>
      <c r="E512" s="6">
        <v>13.347</v>
      </c>
      <c r="F512" s="6">
        <v>13.136000000000001</v>
      </c>
      <c r="G512" s="6">
        <v>14.223000000000001</v>
      </c>
      <c r="H512" s="2"/>
      <c r="I512" s="2"/>
      <c r="J512" s="2">
        <v>0.7227673</v>
      </c>
    </row>
    <row r="513" spans="1:10" x14ac:dyDescent="0.25">
      <c r="A513">
        <v>509</v>
      </c>
      <c r="B513" s="7">
        <v>61.329000000000001</v>
      </c>
      <c r="C513" s="7">
        <v>62.334000000000003</v>
      </c>
      <c r="D513" s="7">
        <f t="shared" si="7"/>
        <v>123.66300000000001</v>
      </c>
      <c r="E513" s="6">
        <v>13.53</v>
      </c>
      <c r="F513" s="6">
        <v>13.261000000000001</v>
      </c>
      <c r="G513" s="6">
        <v>14.4</v>
      </c>
      <c r="H513" s="2"/>
      <c r="I513" s="2"/>
      <c r="J513" s="2">
        <v>0.76569559999999992</v>
      </c>
    </row>
    <row r="520" spans="1:10" x14ac:dyDescent="0.25">
      <c r="D520" s="2"/>
      <c r="H520" s="2"/>
      <c r="I520" s="2"/>
      <c r="J520" s="2"/>
    </row>
    <row r="521" spans="1:10" x14ac:dyDescent="0.25">
      <c r="D521" s="2"/>
      <c r="H521" s="2"/>
      <c r="I521" s="2"/>
      <c r="J521" s="2"/>
    </row>
    <row r="522" spans="1:10" x14ac:dyDescent="0.25">
      <c r="D522" s="2"/>
      <c r="H522" s="2"/>
      <c r="I522" s="2"/>
      <c r="J522" s="2"/>
    </row>
    <row r="523" spans="1:10" x14ac:dyDescent="0.25">
      <c r="D523" s="2"/>
      <c r="H523" s="2"/>
      <c r="I523" s="2"/>
      <c r="J523" s="2"/>
    </row>
    <row r="524" spans="1:10" x14ac:dyDescent="0.25">
      <c r="D524" s="2"/>
      <c r="H524" s="2"/>
      <c r="I524" s="2"/>
      <c r="J524" s="2"/>
    </row>
    <row r="525" spans="1:10" x14ac:dyDescent="0.25">
      <c r="D525" s="2"/>
      <c r="H525" s="2"/>
      <c r="I525" s="2"/>
      <c r="J525" s="2"/>
    </row>
    <row r="526" spans="1:10" x14ac:dyDescent="0.25">
      <c r="D526" s="2"/>
      <c r="H526" s="2"/>
      <c r="I526" s="2"/>
      <c r="J526" s="2"/>
    </row>
    <row r="527" spans="1:10" x14ac:dyDescent="0.25">
      <c r="D527" s="2"/>
      <c r="H527" s="2"/>
      <c r="I527" s="2"/>
      <c r="J527" s="2"/>
    </row>
    <row r="528" spans="1:10" x14ac:dyDescent="0.25">
      <c r="D528" s="2"/>
      <c r="H528" s="2"/>
      <c r="I528" s="2"/>
      <c r="J528" s="2"/>
    </row>
    <row r="529" spans="4:10" x14ac:dyDescent="0.25">
      <c r="D529" s="2"/>
      <c r="H529" s="2"/>
      <c r="I529" s="2"/>
      <c r="J529" s="2"/>
    </row>
    <row r="530" spans="4:10" x14ac:dyDescent="0.25">
      <c r="D530" s="2"/>
      <c r="H530" s="2"/>
      <c r="I530" s="2"/>
      <c r="J530" s="2"/>
    </row>
    <row r="531" spans="4:10" x14ac:dyDescent="0.25">
      <c r="D531" s="2"/>
      <c r="H531" s="2"/>
      <c r="I531" s="2"/>
      <c r="J531" s="2"/>
    </row>
    <row r="532" spans="4:10" x14ac:dyDescent="0.25">
      <c r="D532" s="2"/>
      <c r="H532" s="2"/>
      <c r="I532" s="2"/>
      <c r="J532" s="2"/>
    </row>
    <row r="533" spans="4:10" x14ac:dyDescent="0.25">
      <c r="D533" s="2"/>
      <c r="H533" s="2"/>
      <c r="I533" s="2"/>
      <c r="J533" s="2"/>
    </row>
    <row r="534" spans="4:10" x14ac:dyDescent="0.25">
      <c r="D534" s="2"/>
      <c r="H534" s="2"/>
      <c r="I534" s="2"/>
      <c r="J534" s="2"/>
    </row>
    <row r="535" spans="4:10" x14ac:dyDescent="0.25">
      <c r="D535" s="2"/>
      <c r="H535" s="2"/>
      <c r="I535" s="2"/>
      <c r="J535" s="2"/>
    </row>
    <row r="536" spans="4:10" x14ac:dyDescent="0.25">
      <c r="D536" s="2"/>
      <c r="H536" s="2"/>
      <c r="I536" s="2"/>
      <c r="J536" s="2"/>
    </row>
    <row r="537" spans="4:10" x14ac:dyDescent="0.25">
      <c r="D537" s="2"/>
      <c r="H537" s="2"/>
      <c r="I537" s="2"/>
      <c r="J537" s="2"/>
    </row>
    <row r="538" spans="4:10" x14ac:dyDescent="0.25">
      <c r="D538" s="2"/>
      <c r="H538" s="2"/>
      <c r="I538" s="2"/>
      <c r="J538" s="2"/>
    </row>
    <row r="539" spans="4:10" x14ac:dyDescent="0.25">
      <c r="D539" s="2"/>
      <c r="H539" s="2"/>
      <c r="I539" s="2"/>
      <c r="J539" s="2"/>
    </row>
    <row r="540" spans="4:10" x14ac:dyDescent="0.25">
      <c r="D540" s="2"/>
      <c r="H540" s="2"/>
      <c r="I540" s="2"/>
      <c r="J540" s="2"/>
    </row>
    <row r="541" spans="4:10" x14ac:dyDescent="0.25">
      <c r="D541" s="2"/>
      <c r="H541" s="2"/>
      <c r="I541" s="2"/>
      <c r="J541" s="2"/>
    </row>
    <row r="542" spans="4:10" x14ac:dyDescent="0.25">
      <c r="D542" s="2"/>
      <c r="H542" s="2"/>
      <c r="I542" s="2"/>
      <c r="J542" s="2"/>
    </row>
    <row r="543" spans="4:10" x14ac:dyDescent="0.25">
      <c r="D543" s="2"/>
      <c r="H543" s="2"/>
      <c r="I543" s="2"/>
      <c r="J543" s="2"/>
    </row>
    <row r="544" spans="4:10" x14ac:dyDescent="0.25">
      <c r="D544" s="2"/>
      <c r="H544" s="2"/>
      <c r="I544" s="2"/>
      <c r="J544" s="2"/>
    </row>
    <row r="545" spans="4:10" x14ac:dyDescent="0.25">
      <c r="D545" s="2"/>
      <c r="H545" s="2"/>
      <c r="I545" s="2"/>
      <c r="J545" s="2"/>
    </row>
    <row r="546" spans="4:10" x14ac:dyDescent="0.25">
      <c r="D546" s="2"/>
      <c r="H546" s="2"/>
      <c r="I546" s="2"/>
      <c r="J546" s="2"/>
    </row>
    <row r="547" spans="4:10" x14ac:dyDescent="0.25">
      <c r="D547" s="2"/>
      <c r="H547" s="2"/>
      <c r="I547" s="2"/>
      <c r="J547" s="2"/>
    </row>
    <row r="548" spans="4:10" x14ac:dyDescent="0.25">
      <c r="D548" s="2"/>
      <c r="H548" s="2"/>
      <c r="I548" s="2"/>
      <c r="J548" s="2"/>
    </row>
    <row r="549" spans="4:10" x14ac:dyDescent="0.25">
      <c r="D549" s="2"/>
      <c r="H549" s="2"/>
      <c r="I549" s="2"/>
      <c r="J549" s="2"/>
    </row>
    <row r="550" spans="4:10" x14ac:dyDescent="0.25">
      <c r="D550" s="2"/>
      <c r="H550" s="2"/>
      <c r="I550" s="2"/>
      <c r="J550" s="2"/>
    </row>
    <row r="551" spans="4:10" x14ac:dyDescent="0.25">
      <c r="D551" s="2"/>
      <c r="H551" s="2"/>
      <c r="I551" s="2"/>
      <c r="J551" s="2"/>
    </row>
    <row r="552" spans="4:10" x14ac:dyDescent="0.25">
      <c r="D552" s="2"/>
      <c r="H552" s="2"/>
      <c r="I552" s="2"/>
      <c r="J552" s="2"/>
    </row>
    <row r="553" spans="4:10" x14ac:dyDescent="0.25">
      <c r="D553" s="2"/>
      <c r="H553" s="2"/>
      <c r="I553" s="2"/>
      <c r="J553" s="2"/>
    </row>
    <row r="554" spans="4:10" x14ac:dyDescent="0.25">
      <c r="D554" s="2"/>
      <c r="H554" s="2"/>
      <c r="I554" s="2"/>
      <c r="J554" s="2"/>
    </row>
    <row r="555" spans="4:10" x14ac:dyDescent="0.25">
      <c r="D555" s="2"/>
      <c r="H555" s="2"/>
      <c r="I555" s="2"/>
      <c r="J555" s="2"/>
    </row>
    <row r="556" spans="4:10" x14ac:dyDescent="0.25">
      <c r="D556" s="2"/>
      <c r="H556" s="2"/>
      <c r="I556" s="2"/>
      <c r="J556" s="2"/>
    </row>
    <row r="557" spans="4:10" x14ac:dyDescent="0.25">
      <c r="D557" s="2"/>
      <c r="H557" s="2"/>
      <c r="I557" s="2"/>
      <c r="J557" s="2"/>
    </row>
    <row r="558" spans="4:10" x14ac:dyDescent="0.25">
      <c r="D558" s="2"/>
      <c r="H558" s="2"/>
      <c r="I558" s="2"/>
      <c r="J558" s="2"/>
    </row>
    <row r="559" spans="4:10" x14ac:dyDescent="0.25">
      <c r="D559" s="2"/>
      <c r="H559" s="2"/>
      <c r="I559" s="2"/>
      <c r="J559" s="2"/>
    </row>
    <row r="560" spans="4:10" x14ac:dyDescent="0.25">
      <c r="D560" s="2"/>
      <c r="H560" s="2"/>
      <c r="I560" s="2"/>
      <c r="J560" s="2"/>
    </row>
    <row r="561" spans="4:10" x14ac:dyDescent="0.25">
      <c r="D561" s="2"/>
      <c r="H561" s="2"/>
      <c r="I561" s="2"/>
      <c r="J561" s="2"/>
    </row>
    <row r="562" spans="4:10" x14ac:dyDescent="0.25">
      <c r="D562" s="2"/>
      <c r="H562" s="2"/>
      <c r="I562" s="2"/>
      <c r="J562" s="2"/>
    </row>
    <row r="563" spans="4:10" x14ac:dyDescent="0.25">
      <c r="D563" s="2"/>
      <c r="H563" s="2"/>
      <c r="I563" s="2"/>
      <c r="J563" s="2"/>
    </row>
    <row r="564" spans="4:10" x14ac:dyDescent="0.25">
      <c r="D564" s="2"/>
      <c r="H564" s="2"/>
      <c r="I564" s="2"/>
      <c r="J564" s="2"/>
    </row>
    <row r="565" spans="4:10" x14ac:dyDescent="0.25">
      <c r="D565" s="2"/>
      <c r="H565" s="2"/>
      <c r="I565" s="2"/>
      <c r="J565" s="2"/>
    </row>
    <row r="566" spans="4:10" x14ac:dyDescent="0.25">
      <c r="D566" s="2"/>
      <c r="H566" s="2"/>
      <c r="I566" s="2"/>
      <c r="J566" s="2"/>
    </row>
    <row r="567" spans="4:10" x14ac:dyDescent="0.25">
      <c r="D567" s="2"/>
      <c r="H567" s="2"/>
      <c r="I567" s="2"/>
      <c r="J567" s="2"/>
    </row>
    <row r="568" spans="4:10" x14ac:dyDescent="0.25">
      <c r="D568" s="2"/>
      <c r="H568" s="2"/>
      <c r="I568" s="2"/>
      <c r="J568" s="2"/>
    </row>
    <row r="569" spans="4:10" x14ac:dyDescent="0.25">
      <c r="D569" s="2"/>
      <c r="H569" s="2"/>
      <c r="I569" s="2"/>
      <c r="J569" s="2"/>
    </row>
    <row r="570" spans="4:10" x14ac:dyDescent="0.25">
      <c r="D570" s="2"/>
      <c r="H570" s="2"/>
      <c r="I570" s="2"/>
      <c r="J570" s="2"/>
    </row>
    <row r="571" spans="4:10" x14ac:dyDescent="0.25">
      <c r="D571" s="2"/>
      <c r="H571" s="2"/>
      <c r="I571" s="2"/>
      <c r="J571" s="2"/>
    </row>
    <row r="572" spans="4:10" x14ac:dyDescent="0.25">
      <c r="D572" s="2"/>
      <c r="H572" s="2"/>
      <c r="I572" s="2"/>
      <c r="J572" s="2"/>
    </row>
    <row r="573" spans="4:10" x14ac:dyDescent="0.25">
      <c r="D573" s="2"/>
      <c r="H573" s="2"/>
      <c r="I573" s="2"/>
      <c r="J573" s="2"/>
    </row>
    <row r="574" spans="4:10" x14ac:dyDescent="0.25">
      <c r="D574" s="2"/>
      <c r="H574" s="2"/>
      <c r="I574" s="2"/>
      <c r="J574" s="2"/>
    </row>
    <row r="575" spans="4:10" x14ac:dyDescent="0.25">
      <c r="D575" s="2"/>
      <c r="H575" s="2"/>
      <c r="I575" s="2"/>
      <c r="J575" s="2"/>
    </row>
    <row r="576" spans="4:10" x14ac:dyDescent="0.25">
      <c r="D576" s="2"/>
      <c r="H576" s="2"/>
      <c r="I576" s="2"/>
      <c r="J576" s="2"/>
    </row>
    <row r="577" spans="4:10" x14ac:dyDescent="0.25">
      <c r="D577" s="2"/>
      <c r="H577" s="2"/>
      <c r="I577" s="2"/>
      <c r="J577" s="2"/>
    </row>
    <row r="578" spans="4:10" x14ac:dyDescent="0.25">
      <c r="D578" s="2"/>
      <c r="H578" s="2"/>
      <c r="I578" s="2"/>
      <c r="J578" s="2"/>
    </row>
    <row r="579" spans="4:10" x14ac:dyDescent="0.25">
      <c r="D579" s="2"/>
      <c r="H579" s="2"/>
      <c r="I579" s="2"/>
      <c r="J579" s="2"/>
    </row>
    <row r="580" spans="4:10" x14ac:dyDescent="0.25">
      <c r="D580" s="2"/>
      <c r="H580" s="2"/>
      <c r="I580" s="2"/>
      <c r="J580" s="2"/>
    </row>
    <row r="581" spans="4:10" x14ac:dyDescent="0.25">
      <c r="D581" s="2"/>
      <c r="H581" s="2"/>
      <c r="I581" s="2"/>
      <c r="J581" s="2"/>
    </row>
    <row r="582" spans="4:10" x14ac:dyDescent="0.25">
      <c r="D582" s="2"/>
      <c r="H582" s="2"/>
      <c r="I582" s="2"/>
      <c r="J582" s="2"/>
    </row>
    <row r="583" spans="4:10" x14ac:dyDescent="0.25">
      <c r="D583" s="2"/>
      <c r="H583" s="2"/>
      <c r="I583" s="2"/>
      <c r="J583" s="2"/>
    </row>
    <row r="584" spans="4:10" x14ac:dyDescent="0.25">
      <c r="D584" s="2"/>
      <c r="H584" s="2"/>
      <c r="I584" s="2"/>
      <c r="J584" s="2"/>
    </row>
    <row r="585" spans="4:10" x14ac:dyDescent="0.25">
      <c r="D585" s="2"/>
      <c r="H585" s="2"/>
      <c r="I585" s="2"/>
      <c r="J585" s="2"/>
    </row>
    <row r="586" spans="4:10" x14ac:dyDescent="0.25">
      <c r="D586" s="2"/>
      <c r="H586" s="2"/>
      <c r="I586" s="2"/>
      <c r="J586" s="2"/>
    </row>
    <row r="587" spans="4:10" x14ac:dyDescent="0.25">
      <c r="D587" s="2"/>
      <c r="H587" s="2"/>
      <c r="I587" s="2"/>
      <c r="J587" s="2"/>
    </row>
    <row r="588" spans="4:10" x14ac:dyDescent="0.25">
      <c r="D588" s="2"/>
      <c r="H588" s="2"/>
      <c r="I588" s="2"/>
      <c r="J588" s="2"/>
    </row>
    <row r="589" spans="4:10" x14ac:dyDescent="0.25">
      <c r="D589" s="2"/>
      <c r="H589" s="2"/>
      <c r="I589" s="2"/>
      <c r="J589" s="2"/>
    </row>
    <row r="590" spans="4:10" x14ac:dyDescent="0.25">
      <c r="D590" s="2"/>
      <c r="H590" s="2"/>
      <c r="I590" s="2"/>
      <c r="J590" s="2"/>
    </row>
    <row r="591" spans="4:10" x14ac:dyDescent="0.25">
      <c r="D591" s="2"/>
      <c r="H591" s="2"/>
      <c r="I591" s="2"/>
      <c r="J591" s="2"/>
    </row>
    <row r="592" spans="4:10" x14ac:dyDescent="0.25">
      <c r="D592" s="2"/>
      <c r="H592" s="2"/>
      <c r="I592" s="2"/>
      <c r="J592" s="2"/>
    </row>
    <row r="593" spans="4:10" x14ac:dyDescent="0.25">
      <c r="D593" s="2"/>
      <c r="H593" s="2"/>
      <c r="I593" s="2"/>
      <c r="J593" s="2"/>
    </row>
    <row r="594" spans="4:10" x14ac:dyDescent="0.25">
      <c r="D594" s="2"/>
      <c r="H594" s="2"/>
      <c r="I594" s="2"/>
      <c r="J594" s="2"/>
    </row>
    <row r="595" spans="4:10" x14ac:dyDescent="0.25">
      <c r="D595" s="2"/>
      <c r="H595" s="2"/>
      <c r="I595" s="2"/>
      <c r="J595" s="2"/>
    </row>
    <row r="596" spans="4:10" x14ac:dyDescent="0.25">
      <c r="D596" s="2"/>
      <c r="H596" s="2"/>
      <c r="I596" s="2"/>
      <c r="J596" s="2"/>
    </row>
    <row r="597" spans="4:10" x14ac:dyDescent="0.25">
      <c r="D597" s="2"/>
    </row>
    <row r="598" spans="4:10" x14ac:dyDescent="0.25">
      <c r="D598" s="2"/>
    </row>
    <row r="599" spans="4:10" x14ac:dyDescent="0.25">
      <c r="D599" s="2"/>
    </row>
    <row r="600" spans="4:10" x14ac:dyDescent="0.25">
      <c r="D600" s="2"/>
    </row>
    <row r="601" spans="4:10" x14ac:dyDescent="0.25">
      <c r="D601" s="2"/>
    </row>
    <row r="602" spans="4:10" x14ac:dyDescent="0.25">
      <c r="D602" s="2"/>
    </row>
    <row r="603" spans="4:10" x14ac:dyDescent="0.25">
      <c r="D603" s="2"/>
    </row>
    <row r="604" spans="4:10" x14ac:dyDescent="0.25">
      <c r="D604" s="2"/>
    </row>
    <row r="605" spans="4:10" x14ac:dyDescent="0.25">
      <c r="D605" s="2"/>
    </row>
    <row r="606" spans="4:10" x14ac:dyDescent="0.25">
      <c r="D606" s="2"/>
    </row>
    <row r="607" spans="4:10" x14ac:dyDescent="0.25">
      <c r="D607" s="2"/>
    </row>
    <row r="608" spans="4:10" x14ac:dyDescent="0.25">
      <c r="D608" s="2"/>
    </row>
    <row r="609" spans="4:4" x14ac:dyDescent="0.25">
      <c r="D609" s="2"/>
    </row>
    <row r="610" spans="4:4" x14ac:dyDescent="0.25">
      <c r="D610" s="2"/>
    </row>
    <row r="611" spans="4:4" x14ac:dyDescent="0.25">
      <c r="D611" s="2"/>
    </row>
    <row r="612" spans="4:4" x14ac:dyDescent="0.25">
      <c r="D612" s="2"/>
    </row>
    <row r="613" spans="4:4" x14ac:dyDescent="0.25">
      <c r="D613" s="2"/>
    </row>
    <row r="614" spans="4:4" x14ac:dyDescent="0.25">
      <c r="D614" s="2"/>
    </row>
    <row r="615" spans="4:4" x14ac:dyDescent="0.25">
      <c r="D615" s="2"/>
    </row>
    <row r="616" spans="4:4" x14ac:dyDescent="0.25">
      <c r="D616" s="2"/>
    </row>
    <row r="617" spans="4:4" x14ac:dyDescent="0.25">
      <c r="D617" s="2"/>
    </row>
    <row r="618" spans="4:4" x14ac:dyDescent="0.25">
      <c r="D618" s="2"/>
    </row>
    <row r="619" spans="4:4" x14ac:dyDescent="0.25">
      <c r="D619" s="2"/>
    </row>
    <row r="620" spans="4:4" x14ac:dyDescent="0.25">
      <c r="D620" s="2"/>
    </row>
    <row r="621" spans="4:4" x14ac:dyDescent="0.25">
      <c r="D621" s="2"/>
    </row>
    <row r="622" spans="4:4" x14ac:dyDescent="0.25">
      <c r="D622" s="2"/>
    </row>
    <row r="623" spans="4:4" x14ac:dyDescent="0.25">
      <c r="D623" s="2"/>
    </row>
    <row r="624" spans="4:4" x14ac:dyDescent="0.25">
      <c r="D624" s="2"/>
    </row>
    <row r="625" spans="4:4" x14ac:dyDescent="0.25">
      <c r="D625" s="2"/>
    </row>
    <row r="626" spans="4:4" x14ac:dyDescent="0.25">
      <c r="D626" s="2"/>
    </row>
    <row r="627" spans="4:4" x14ac:dyDescent="0.25">
      <c r="D627" s="2"/>
    </row>
    <row r="628" spans="4:4" x14ac:dyDescent="0.25">
      <c r="D628" s="2"/>
    </row>
    <row r="629" spans="4:4" x14ac:dyDescent="0.25">
      <c r="D629" s="2"/>
    </row>
    <row r="630" spans="4:4" x14ac:dyDescent="0.25">
      <c r="D630" s="2"/>
    </row>
    <row r="631" spans="4:4" x14ac:dyDescent="0.25">
      <c r="D631" s="2"/>
    </row>
    <row r="632" spans="4:4" x14ac:dyDescent="0.25">
      <c r="D632" s="2"/>
    </row>
    <row r="633" spans="4:4" x14ac:dyDescent="0.25">
      <c r="D633" s="2"/>
    </row>
    <row r="634" spans="4:4" x14ac:dyDescent="0.25">
      <c r="D634" s="2"/>
    </row>
    <row r="635" spans="4:4" x14ac:dyDescent="0.25">
      <c r="D635" s="2"/>
    </row>
    <row r="636" spans="4:4" x14ac:dyDescent="0.25">
      <c r="D636" s="2"/>
    </row>
    <row r="637" spans="4:4" x14ac:dyDescent="0.25">
      <c r="D637" s="2"/>
    </row>
    <row r="638" spans="4:4" x14ac:dyDescent="0.25">
      <c r="D638" s="2"/>
    </row>
    <row r="639" spans="4:4" x14ac:dyDescent="0.25">
      <c r="D639" s="2"/>
    </row>
    <row r="640" spans="4:4" x14ac:dyDescent="0.25">
      <c r="D640" s="2"/>
    </row>
    <row r="641" spans="4:4" x14ac:dyDescent="0.25">
      <c r="D641" s="2"/>
    </row>
    <row r="642" spans="4:4" x14ac:dyDescent="0.25">
      <c r="D642" s="2"/>
    </row>
    <row r="643" spans="4:4" x14ac:dyDescent="0.25">
      <c r="D643" s="2"/>
    </row>
    <row r="644" spans="4:4" x14ac:dyDescent="0.25">
      <c r="D644" s="2"/>
    </row>
    <row r="645" spans="4:4" x14ac:dyDescent="0.25">
      <c r="D645" s="2"/>
    </row>
    <row r="646" spans="4:4" x14ac:dyDescent="0.25">
      <c r="D646" s="2"/>
    </row>
    <row r="647" spans="4:4" x14ac:dyDescent="0.25">
      <c r="D647" s="2"/>
    </row>
    <row r="648" spans="4:4" x14ac:dyDescent="0.25">
      <c r="D648" s="2"/>
    </row>
    <row r="649" spans="4:4" x14ac:dyDescent="0.25">
      <c r="D649" s="2"/>
    </row>
    <row r="650" spans="4:4" x14ac:dyDescent="0.25">
      <c r="D650" s="2"/>
    </row>
    <row r="651" spans="4:4" x14ac:dyDescent="0.25">
      <c r="D651" s="2"/>
    </row>
    <row r="652" spans="4:4" x14ac:dyDescent="0.25">
      <c r="D652" s="2"/>
    </row>
    <row r="653" spans="4:4" x14ac:dyDescent="0.25">
      <c r="D653" s="2"/>
    </row>
    <row r="654" spans="4:4" x14ac:dyDescent="0.25">
      <c r="D654" s="2"/>
    </row>
    <row r="655" spans="4:4" x14ac:dyDescent="0.25">
      <c r="D655" s="2"/>
    </row>
    <row r="656" spans="4:4" x14ac:dyDescent="0.25">
      <c r="D656" s="2"/>
    </row>
    <row r="657" spans="4:4" x14ac:dyDescent="0.25">
      <c r="D657" s="2"/>
    </row>
    <row r="658" spans="4:4" x14ac:dyDescent="0.25">
      <c r="D658" s="2"/>
    </row>
    <row r="659" spans="4:4" x14ac:dyDescent="0.25">
      <c r="D659" s="2"/>
    </row>
    <row r="660" spans="4:4" x14ac:dyDescent="0.25">
      <c r="D660" s="2"/>
    </row>
    <row r="661" spans="4:4" x14ac:dyDescent="0.25">
      <c r="D661" s="2"/>
    </row>
    <row r="662" spans="4:4" x14ac:dyDescent="0.25">
      <c r="D662" s="2"/>
    </row>
    <row r="663" spans="4:4" x14ac:dyDescent="0.25">
      <c r="D663" s="2"/>
    </row>
    <row r="664" spans="4:4" x14ac:dyDescent="0.25">
      <c r="D664" s="2"/>
    </row>
    <row r="665" spans="4:4" x14ac:dyDescent="0.25">
      <c r="D665" s="2"/>
    </row>
    <row r="666" spans="4:4" x14ac:dyDescent="0.25">
      <c r="D666" s="2"/>
    </row>
    <row r="667" spans="4:4" x14ac:dyDescent="0.25">
      <c r="D667" s="2"/>
    </row>
    <row r="668" spans="4:4" x14ac:dyDescent="0.25">
      <c r="D668" s="2"/>
    </row>
    <row r="669" spans="4:4" x14ac:dyDescent="0.25">
      <c r="D669" s="2"/>
    </row>
    <row r="670" spans="4:4" x14ac:dyDescent="0.25">
      <c r="D670" s="2"/>
    </row>
    <row r="671" spans="4:4" x14ac:dyDescent="0.25">
      <c r="D671" s="2"/>
    </row>
    <row r="672" spans="4:4" x14ac:dyDescent="0.25">
      <c r="D672" s="2"/>
    </row>
    <row r="673" spans="4:4" x14ac:dyDescent="0.25">
      <c r="D673" s="2"/>
    </row>
    <row r="674" spans="4:4" x14ac:dyDescent="0.25">
      <c r="D674" s="2"/>
    </row>
    <row r="675" spans="4:4" x14ac:dyDescent="0.25">
      <c r="D675" s="2"/>
    </row>
    <row r="676" spans="4:4" x14ac:dyDescent="0.25">
      <c r="D676" s="2"/>
    </row>
    <row r="677" spans="4:4" x14ac:dyDescent="0.25">
      <c r="D677" s="2"/>
    </row>
    <row r="678" spans="4:4" x14ac:dyDescent="0.25">
      <c r="D678" s="2"/>
    </row>
    <row r="679" spans="4:4" x14ac:dyDescent="0.25">
      <c r="D679" s="2"/>
    </row>
    <row r="680" spans="4:4" x14ac:dyDescent="0.25">
      <c r="D680" s="2"/>
    </row>
    <row r="681" spans="4:4" x14ac:dyDescent="0.25">
      <c r="D681" s="2"/>
    </row>
    <row r="682" spans="4:4" x14ac:dyDescent="0.25">
      <c r="D682" s="2"/>
    </row>
    <row r="683" spans="4:4" x14ac:dyDescent="0.25">
      <c r="D683" s="2"/>
    </row>
    <row r="684" spans="4:4" x14ac:dyDescent="0.25">
      <c r="D684" s="2"/>
    </row>
    <row r="685" spans="4:4" x14ac:dyDescent="0.25">
      <c r="D685" s="2"/>
    </row>
    <row r="686" spans="4:4" x14ac:dyDescent="0.25">
      <c r="D686" s="2"/>
    </row>
    <row r="687" spans="4:4" x14ac:dyDescent="0.25">
      <c r="D687" s="2"/>
    </row>
    <row r="688" spans="4:4" x14ac:dyDescent="0.25">
      <c r="D688" s="2"/>
    </row>
    <row r="689" spans="4:4" x14ac:dyDescent="0.25">
      <c r="D689" s="2"/>
    </row>
    <row r="690" spans="4:4" x14ac:dyDescent="0.25">
      <c r="D690" s="2"/>
    </row>
    <row r="691" spans="4:4" x14ac:dyDescent="0.25">
      <c r="D691" s="2"/>
    </row>
    <row r="692" spans="4:4" x14ac:dyDescent="0.25">
      <c r="D692" s="2"/>
    </row>
    <row r="693" spans="4:4" x14ac:dyDescent="0.25">
      <c r="D693" s="2"/>
    </row>
    <row r="694" spans="4:4" x14ac:dyDescent="0.25">
      <c r="D694" s="2"/>
    </row>
    <row r="695" spans="4:4" x14ac:dyDescent="0.25">
      <c r="D695" s="2"/>
    </row>
    <row r="696" spans="4:4" x14ac:dyDescent="0.25">
      <c r="D696" s="2"/>
    </row>
    <row r="697" spans="4:4" x14ac:dyDescent="0.25">
      <c r="D697" s="2"/>
    </row>
    <row r="698" spans="4:4" x14ac:dyDescent="0.25">
      <c r="D698" s="2"/>
    </row>
    <row r="699" spans="4:4" x14ac:dyDescent="0.25">
      <c r="D699" s="2"/>
    </row>
    <row r="700" spans="4:4" x14ac:dyDescent="0.25">
      <c r="D700" s="2"/>
    </row>
    <row r="701" spans="4:4" x14ac:dyDescent="0.25">
      <c r="D701" s="2"/>
    </row>
    <row r="702" spans="4:4" x14ac:dyDescent="0.25">
      <c r="D702" s="2"/>
    </row>
    <row r="703" spans="4:4" x14ac:dyDescent="0.25">
      <c r="D703" s="2"/>
    </row>
    <row r="704" spans="4:4" x14ac:dyDescent="0.25">
      <c r="D704" s="2"/>
    </row>
    <row r="705" spans="4:4" x14ac:dyDescent="0.25">
      <c r="D705" s="2"/>
    </row>
    <row r="706" spans="4:4" x14ac:dyDescent="0.25">
      <c r="D706" s="2"/>
    </row>
    <row r="707" spans="4:4" x14ac:dyDescent="0.25">
      <c r="D707" s="2"/>
    </row>
    <row r="708" spans="4:4" x14ac:dyDescent="0.25">
      <c r="D708" s="2"/>
    </row>
    <row r="709" spans="4:4" x14ac:dyDescent="0.25">
      <c r="D709" s="2"/>
    </row>
    <row r="710" spans="4:4" x14ac:dyDescent="0.25">
      <c r="D710" s="2"/>
    </row>
    <row r="711" spans="4:4" x14ac:dyDescent="0.25">
      <c r="D711" s="2"/>
    </row>
    <row r="712" spans="4:4" x14ac:dyDescent="0.25">
      <c r="D71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6"/>
  <sheetViews>
    <sheetView workbookViewId="0">
      <selection activeCell="D4" sqref="D4"/>
    </sheetView>
  </sheetViews>
  <sheetFormatPr defaultRowHeight="15" x14ac:dyDescent="0.25"/>
  <sheetData>
    <row r="1" spans="1:14" x14ac:dyDescent="0.25">
      <c r="H1" s="2">
        <f>MAX(H4:H1000)</f>
        <v>0.31500109999999998</v>
      </c>
      <c r="I1" s="2">
        <f>MAX(I4:I1000)</f>
        <v>0.43802360000000001</v>
      </c>
      <c r="J1" s="2">
        <f>MAX(J4:J1000)</f>
        <v>0.49113649999999998</v>
      </c>
    </row>
    <row r="2" spans="1:14" x14ac:dyDescent="0.25">
      <c r="A2" s="4" t="s">
        <v>7</v>
      </c>
      <c r="B2" s="4" t="s">
        <v>1</v>
      </c>
      <c r="C2" s="4" t="s">
        <v>2</v>
      </c>
      <c r="D2" s="4" t="s">
        <v>13</v>
      </c>
      <c r="E2" s="4" t="s">
        <v>3</v>
      </c>
      <c r="F2" s="4" t="s">
        <v>4</v>
      </c>
      <c r="G2" s="4" t="s">
        <v>5</v>
      </c>
      <c r="H2" s="4" t="s">
        <v>9</v>
      </c>
      <c r="I2" s="4" t="s">
        <v>10</v>
      </c>
      <c r="J2" s="4" t="s">
        <v>11</v>
      </c>
      <c r="L2" s="4" t="s">
        <v>26</v>
      </c>
    </row>
    <row r="3" spans="1:14" x14ac:dyDescent="0.25">
      <c r="A3" s="3" t="s">
        <v>8</v>
      </c>
      <c r="B3" t="s">
        <v>0</v>
      </c>
      <c r="C3" t="s">
        <v>0</v>
      </c>
      <c r="D3" t="s">
        <v>0</v>
      </c>
      <c r="E3" t="s">
        <v>6</v>
      </c>
      <c r="F3" t="s">
        <v>6</v>
      </c>
      <c r="G3" t="s">
        <v>6</v>
      </c>
      <c r="H3" t="s">
        <v>12</v>
      </c>
      <c r="I3" t="s">
        <v>12</v>
      </c>
      <c r="J3" t="s">
        <v>12</v>
      </c>
      <c r="L3" s="4" t="s">
        <v>18</v>
      </c>
      <c r="M3">
        <v>1500</v>
      </c>
      <c r="N3" t="s">
        <v>6</v>
      </c>
    </row>
    <row r="4" spans="1:14" x14ac:dyDescent="0.25">
      <c r="A4">
        <v>0</v>
      </c>
      <c r="B4" s="7">
        <v>0</v>
      </c>
      <c r="C4" s="7">
        <v>0</v>
      </c>
      <c r="D4" s="7">
        <f>B4+C4</f>
        <v>0</v>
      </c>
      <c r="E4" s="6">
        <v>0</v>
      </c>
      <c r="F4" s="6">
        <v>0</v>
      </c>
      <c r="G4" s="6">
        <v>0</v>
      </c>
      <c r="H4" s="2">
        <v>0</v>
      </c>
      <c r="I4" s="2">
        <v>0</v>
      </c>
      <c r="J4" s="2">
        <v>0</v>
      </c>
      <c r="L4" s="4" t="s">
        <v>19</v>
      </c>
      <c r="M4">
        <f>1500-300</f>
        <v>1200</v>
      </c>
      <c r="N4" t="s">
        <v>6</v>
      </c>
    </row>
    <row r="5" spans="1:14" x14ac:dyDescent="0.25">
      <c r="A5">
        <v>1</v>
      </c>
      <c r="B5" s="7">
        <v>1.2789999999999999</v>
      </c>
      <c r="C5" s="7">
        <v>0.42699999999999999</v>
      </c>
      <c r="D5" s="7">
        <f t="shared" ref="D5:D68" si="0">B5+C5</f>
        <v>1.706</v>
      </c>
      <c r="E5" s="6">
        <v>4.2999999999999997E-2</v>
      </c>
      <c r="F5" s="6">
        <v>0.10500000000000001</v>
      </c>
      <c r="G5" s="6">
        <v>8.2000000000000003E-2</v>
      </c>
      <c r="H5" s="2">
        <v>7.1469999999999997E-4</v>
      </c>
      <c r="I5" s="2">
        <v>2.8610000000000002E-4</v>
      </c>
      <c r="J5" s="2">
        <v>8.5689999999999996E-4</v>
      </c>
      <c r="L5" s="4" t="s">
        <v>20</v>
      </c>
      <c r="M5">
        <v>488</v>
      </c>
      <c r="N5" t="s">
        <v>6</v>
      </c>
    </row>
    <row r="6" spans="1:14" x14ac:dyDescent="0.25">
      <c r="A6">
        <v>2</v>
      </c>
      <c r="B6" s="7">
        <v>2.0790000000000002</v>
      </c>
      <c r="C6" s="7">
        <v>1.5290000000000001</v>
      </c>
      <c r="D6" s="7">
        <f t="shared" si="0"/>
        <v>3.6080000000000005</v>
      </c>
      <c r="E6" s="6">
        <v>0.314</v>
      </c>
      <c r="F6" s="6">
        <v>0.26900000000000002</v>
      </c>
      <c r="G6" s="6">
        <v>0.32100000000000001</v>
      </c>
      <c r="H6" s="2">
        <v>4.2880000000000001E-4</v>
      </c>
      <c r="I6" s="2">
        <v>1.4300000000000001E-4</v>
      </c>
      <c r="J6" s="2">
        <v>6.6649999999999988E-4</v>
      </c>
      <c r="L6" s="4" t="s">
        <v>5</v>
      </c>
      <c r="M6">
        <f>220-30</f>
        <v>190</v>
      </c>
      <c r="N6" t="s">
        <v>6</v>
      </c>
    </row>
    <row r="7" spans="1:14" x14ac:dyDescent="0.25">
      <c r="A7">
        <v>3</v>
      </c>
      <c r="B7" s="7">
        <v>1.9690000000000001</v>
      </c>
      <c r="C7" s="7">
        <v>1.764</v>
      </c>
      <c r="D7" s="7">
        <f t="shared" si="0"/>
        <v>3.7330000000000001</v>
      </c>
      <c r="E7" s="6">
        <v>0.36699999999999999</v>
      </c>
      <c r="F7" s="6">
        <v>0.33200000000000002</v>
      </c>
      <c r="G7" s="6">
        <v>0.36</v>
      </c>
      <c r="H7" s="2">
        <v>1.0482000000000002E-3</v>
      </c>
      <c r="I7" s="2">
        <v>3.814E-4</v>
      </c>
      <c r="J7" s="2">
        <v>1.3805999999999998E-3</v>
      </c>
      <c r="L7" s="4" t="s">
        <v>21</v>
      </c>
      <c r="M7" s="6">
        <f>M5/M6</f>
        <v>2.5684210526315789</v>
      </c>
    </row>
    <row r="8" spans="1:14" x14ac:dyDescent="0.25">
      <c r="A8">
        <v>4</v>
      </c>
      <c r="B8" s="7">
        <v>3.2349999999999999</v>
      </c>
      <c r="C8" s="7">
        <v>2.3409999999999997</v>
      </c>
      <c r="D8" s="7">
        <f t="shared" si="0"/>
        <v>5.5759999999999996</v>
      </c>
      <c r="E8" s="6">
        <v>0.39600000000000002</v>
      </c>
      <c r="F8" s="6">
        <v>0.38</v>
      </c>
      <c r="G8" s="6">
        <v>0.40799999999999997</v>
      </c>
      <c r="H8" s="2">
        <v>1.2864E-3</v>
      </c>
      <c r="I8" s="2">
        <v>5.2450000000000001E-4</v>
      </c>
      <c r="J8" s="2">
        <v>1.7615000000000003E-3</v>
      </c>
      <c r="L8" s="4" t="s">
        <v>14</v>
      </c>
      <c r="M8" s="6">
        <f>MAX(D2:D706)</f>
        <v>148.495</v>
      </c>
      <c r="N8" t="s">
        <v>0</v>
      </c>
    </row>
    <row r="9" spans="1:14" x14ac:dyDescent="0.25">
      <c r="A9">
        <v>5</v>
      </c>
      <c r="B9" s="7">
        <v>3.605</v>
      </c>
      <c r="C9" s="7">
        <v>3.2989999999999999</v>
      </c>
      <c r="D9" s="7">
        <f t="shared" si="0"/>
        <v>6.9039999999999999</v>
      </c>
      <c r="E9" s="6">
        <v>0.4</v>
      </c>
      <c r="F9" s="6">
        <v>0.38500000000000001</v>
      </c>
      <c r="G9" s="6">
        <v>0.41299999999999998</v>
      </c>
      <c r="H9" s="2">
        <v>1.2387000000000001E-3</v>
      </c>
      <c r="I9" s="2">
        <v>5.2450000000000001E-4</v>
      </c>
      <c r="J9" s="2">
        <v>1.7139000000000002E-3</v>
      </c>
      <c r="L9" s="4" t="s">
        <v>15</v>
      </c>
      <c r="M9" s="6">
        <f>M8/2</f>
        <v>74.247500000000002</v>
      </c>
      <c r="N9" t="s">
        <v>0</v>
      </c>
    </row>
    <row r="10" spans="1:14" x14ac:dyDescent="0.25">
      <c r="A10">
        <v>6</v>
      </c>
      <c r="B10" s="7">
        <v>3.5590000000000002</v>
      </c>
      <c r="C10" s="7">
        <v>3.5949999999999998</v>
      </c>
      <c r="D10" s="7">
        <f t="shared" si="0"/>
        <v>7.1539999999999999</v>
      </c>
      <c r="E10" s="6">
        <v>0.439</v>
      </c>
      <c r="F10" s="6">
        <v>0.41299999999999998</v>
      </c>
      <c r="G10" s="6">
        <v>0.50900000000000001</v>
      </c>
      <c r="H10" s="2">
        <v>1.4293000000000001E-3</v>
      </c>
      <c r="I10" s="2">
        <v>5.7220000000000003E-4</v>
      </c>
      <c r="J10" s="2">
        <v>1.9994999999999995E-3</v>
      </c>
      <c r="L10" s="4" t="s">
        <v>16</v>
      </c>
      <c r="M10" s="6">
        <f>M9*M5/1000</f>
        <v>36.232779999999998</v>
      </c>
      <c r="N10" t="s">
        <v>22</v>
      </c>
    </row>
    <row r="11" spans="1:14" x14ac:dyDescent="0.25">
      <c r="A11">
        <v>7</v>
      </c>
      <c r="B11" s="7">
        <v>4.1689999999999996</v>
      </c>
      <c r="C11" s="7">
        <v>3.7879999999999998</v>
      </c>
      <c r="D11" s="7">
        <f t="shared" si="0"/>
        <v>7.956999999999999</v>
      </c>
      <c r="E11" s="6">
        <v>0.47799999999999998</v>
      </c>
      <c r="F11" s="6">
        <v>0.45700000000000002</v>
      </c>
      <c r="G11" s="6">
        <v>0.52800000000000002</v>
      </c>
      <c r="H11" s="2">
        <v>1.6674999999999997E-3</v>
      </c>
      <c r="I11" s="2">
        <v>6.6750000000000002E-4</v>
      </c>
      <c r="J11" s="2">
        <v>2.3804000000000004E-3</v>
      </c>
      <c r="L11" s="4" t="s">
        <v>17</v>
      </c>
      <c r="M11">
        <f>+MAX(G2:G706)</f>
        <v>15.090999999999999</v>
      </c>
      <c r="N11" t="s">
        <v>6</v>
      </c>
    </row>
    <row r="12" spans="1:14" x14ac:dyDescent="0.25">
      <c r="A12">
        <v>8</v>
      </c>
      <c r="B12" s="7">
        <v>4.7160000000000002</v>
      </c>
      <c r="C12" s="7">
        <v>4.3490000000000002</v>
      </c>
      <c r="D12" s="7">
        <f t="shared" si="0"/>
        <v>9.0650000000000013</v>
      </c>
      <c r="E12" s="6">
        <v>0.50600000000000001</v>
      </c>
      <c r="F12" s="6">
        <v>0.48599999999999999</v>
      </c>
      <c r="G12" s="6">
        <v>0.57099999999999995</v>
      </c>
      <c r="H12" s="2">
        <v>1.7627999999999999E-3</v>
      </c>
      <c r="I12" s="2">
        <v>7.1520000000000004E-4</v>
      </c>
      <c r="J12" s="2">
        <v>2.4756000000000001E-3</v>
      </c>
    </row>
    <row r="13" spans="1:14" x14ac:dyDescent="0.25">
      <c r="A13">
        <v>9</v>
      </c>
      <c r="B13" s="7">
        <v>4.8070000000000004</v>
      </c>
      <c r="C13" s="7">
        <v>4.7919999999999998</v>
      </c>
      <c r="D13" s="7">
        <f t="shared" si="0"/>
        <v>9.5990000000000002</v>
      </c>
      <c r="E13" s="6">
        <v>0.55000000000000004</v>
      </c>
      <c r="F13" s="6">
        <v>0.51400000000000001</v>
      </c>
      <c r="G13" s="6">
        <v>0.60899999999999999</v>
      </c>
      <c r="H13" s="2">
        <v>1.8104999999999996E-3</v>
      </c>
      <c r="I13" s="2">
        <v>7.6289999999999995E-4</v>
      </c>
      <c r="J13" s="2">
        <v>2.6185000000000002E-3</v>
      </c>
    </row>
    <row r="14" spans="1:14" x14ac:dyDescent="0.25">
      <c r="A14">
        <v>10</v>
      </c>
      <c r="B14" s="7">
        <v>4.8860000000000001</v>
      </c>
      <c r="C14" s="7">
        <v>4.899</v>
      </c>
      <c r="D14" s="7">
        <f t="shared" si="0"/>
        <v>9.7850000000000001</v>
      </c>
      <c r="E14" s="6">
        <v>0.55500000000000005</v>
      </c>
      <c r="F14" s="6">
        <v>0.51900000000000002</v>
      </c>
      <c r="G14" s="6">
        <v>0.61399999999999999</v>
      </c>
      <c r="H14" s="2">
        <v>1.8104999999999996E-3</v>
      </c>
      <c r="I14" s="2">
        <v>7.1520000000000004E-4</v>
      </c>
      <c r="J14" s="2">
        <v>2.6185000000000002E-3</v>
      </c>
    </row>
    <row r="15" spans="1:14" x14ac:dyDescent="0.25">
      <c r="A15">
        <v>11</v>
      </c>
      <c r="B15" s="7">
        <v>4.8129999999999997</v>
      </c>
      <c r="C15" s="7">
        <v>4.9050000000000002</v>
      </c>
      <c r="D15" s="7">
        <f t="shared" si="0"/>
        <v>9.718</v>
      </c>
      <c r="E15" s="6">
        <v>0.56000000000000005</v>
      </c>
      <c r="F15" s="6">
        <v>0.51900000000000002</v>
      </c>
      <c r="G15" s="6">
        <v>0.61399999999999999</v>
      </c>
      <c r="H15" s="2">
        <v>1.8104999999999996E-3</v>
      </c>
      <c r="I15" s="2">
        <v>7.1520000000000004E-4</v>
      </c>
      <c r="J15" s="2">
        <v>2.7136999999999999E-3</v>
      </c>
    </row>
    <row r="16" spans="1:14" x14ac:dyDescent="0.25">
      <c r="A16">
        <v>12</v>
      </c>
      <c r="B16" s="7">
        <v>4.7670000000000003</v>
      </c>
      <c r="C16" s="7">
        <v>4.9050000000000002</v>
      </c>
      <c r="D16" s="7">
        <f t="shared" si="0"/>
        <v>9.6720000000000006</v>
      </c>
      <c r="E16" s="6">
        <v>0.56000000000000005</v>
      </c>
      <c r="F16" s="6">
        <v>0.52400000000000002</v>
      </c>
      <c r="G16" s="6">
        <v>0.61399999999999999</v>
      </c>
      <c r="H16" s="2">
        <v>1.8104999999999996E-3</v>
      </c>
      <c r="I16" s="2">
        <v>7.6289999999999995E-4</v>
      </c>
      <c r="J16" s="2">
        <v>2.7613E-3</v>
      </c>
    </row>
    <row r="17" spans="1:10" x14ac:dyDescent="0.25">
      <c r="A17">
        <v>13</v>
      </c>
      <c r="B17" s="7">
        <v>4.9169999999999998</v>
      </c>
      <c r="C17" s="7">
        <v>4.9020000000000001</v>
      </c>
      <c r="D17" s="7">
        <f t="shared" si="0"/>
        <v>9.8189999999999991</v>
      </c>
      <c r="E17" s="6">
        <v>0.56399999999999995</v>
      </c>
      <c r="F17" s="6">
        <v>0.52900000000000003</v>
      </c>
      <c r="G17" s="6">
        <v>0.624</v>
      </c>
      <c r="H17" s="2">
        <v>1.9058E-3</v>
      </c>
      <c r="I17" s="2">
        <v>7.6289999999999995E-4</v>
      </c>
      <c r="J17" s="2">
        <v>2.9040999999999997E-3</v>
      </c>
    </row>
    <row r="18" spans="1:10" x14ac:dyDescent="0.25">
      <c r="A18">
        <v>14</v>
      </c>
      <c r="B18" s="7">
        <v>5.0209999999999999</v>
      </c>
      <c r="C18" s="7">
        <v>5.0209999999999999</v>
      </c>
      <c r="D18" s="7">
        <f t="shared" si="0"/>
        <v>10.042</v>
      </c>
      <c r="E18" s="6">
        <v>0.57399999999999995</v>
      </c>
      <c r="F18" s="6">
        <v>0.53800000000000003</v>
      </c>
      <c r="G18" s="6">
        <v>0.63300000000000001</v>
      </c>
      <c r="H18" s="2">
        <v>1.9534000000000001E-3</v>
      </c>
      <c r="I18" s="2">
        <v>8.1050000000000002E-4</v>
      </c>
      <c r="J18" s="2">
        <v>2.9517000000000002E-3</v>
      </c>
    </row>
    <row r="19" spans="1:10" x14ac:dyDescent="0.25">
      <c r="A19">
        <v>15</v>
      </c>
      <c r="B19" s="7">
        <v>5.0670000000000002</v>
      </c>
      <c r="C19" s="7">
        <v>5.18</v>
      </c>
      <c r="D19" s="7">
        <f t="shared" si="0"/>
        <v>10.247</v>
      </c>
      <c r="E19" s="6">
        <v>0.59299999999999997</v>
      </c>
      <c r="F19" s="6">
        <v>0.54800000000000004</v>
      </c>
      <c r="G19" s="6">
        <v>0.65300000000000002</v>
      </c>
      <c r="H19" s="2">
        <v>1.8580999999999999E-3</v>
      </c>
      <c r="I19" s="2">
        <v>7.6289999999999995E-4</v>
      </c>
      <c r="J19" s="2">
        <v>2.9040999999999997E-3</v>
      </c>
    </row>
    <row r="20" spans="1:10" x14ac:dyDescent="0.25">
      <c r="A20">
        <v>16</v>
      </c>
      <c r="B20" s="7">
        <v>4.9349999999999996</v>
      </c>
      <c r="C20" s="7">
        <v>5.0999999999999996</v>
      </c>
      <c r="D20" s="7">
        <f t="shared" si="0"/>
        <v>10.035</v>
      </c>
      <c r="E20" s="6">
        <v>0.59799999999999998</v>
      </c>
      <c r="F20" s="6">
        <v>0.55299999999999994</v>
      </c>
      <c r="G20" s="6">
        <v>0.65700000000000003</v>
      </c>
      <c r="H20" s="2">
        <v>1.8580999999999999E-3</v>
      </c>
      <c r="I20" s="2">
        <v>7.6289999999999995E-4</v>
      </c>
      <c r="J20" s="2">
        <v>2.9517000000000002E-3</v>
      </c>
    </row>
    <row r="21" spans="1:10" x14ac:dyDescent="0.25">
      <c r="A21">
        <v>17</v>
      </c>
      <c r="B21" s="7">
        <v>4.9139999999999997</v>
      </c>
      <c r="C21" s="7">
        <v>5.0179999999999998</v>
      </c>
      <c r="D21" s="7">
        <f t="shared" si="0"/>
        <v>9.9319999999999986</v>
      </c>
      <c r="E21" s="6">
        <v>0.59799999999999998</v>
      </c>
      <c r="F21" s="6">
        <v>0.55799999999999994</v>
      </c>
      <c r="G21" s="6">
        <v>0.65700000000000003</v>
      </c>
      <c r="H21" s="2">
        <v>1.8580999999999999E-3</v>
      </c>
      <c r="I21" s="2">
        <v>7.6289999999999995E-4</v>
      </c>
      <c r="J21" s="2">
        <v>2.9517000000000002E-3</v>
      </c>
    </row>
    <row r="22" spans="1:10" x14ac:dyDescent="0.25">
      <c r="A22">
        <v>18</v>
      </c>
      <c r="B22" s="7">
        <v>4.9109999999999996</v>
      </c>
      <c r="C22" s="7">
        <v>5.0060000000000002</v>
      </c>
      <c r="D22" s="7">
        <f t="shared" si="0"/>
        <v>9.9169999999999998</v>
      </c>
      <c r="E22" s="6">
        <v>0.60299999999999998</v>
      </c>
      <c r="F22" s="6">
        <v>0.55799999999999994</v>
      </c>
      <c r="G22" s="6">
        <v>0.65700000000000003</v>
      </c>
      <c r="H22" s="2">
        <v>1.8580999999999999E-3</v>
      </c>
      <c r="I22" s="2">
        <v>7.6289999999999995E-4</v>
      </c>
      <c r="J22" s="2">
        <v>2.9993000000000003E-3</v>
      </c>
    </row>
    <row r="23" spans="1:10" x14ac:dyDescent="0.25">
      <c r="A23">
        <v>19</v>
      </c>
      <c r="B23" s="7">
        <v>4.9109999999999996</v>
      </c>
      <c r="C23" s="7">
        <v>5.0060000000000002</v>
      </c>
      <c r="D23" s="7">
        <f t="shared" si="0"/>
        <v>9.9169999999999998</v>
      </c>
      <c r="E23" s="6">
        <v>0.60299999999999998</v>
      </c>
      <c r="F23" s="6">
        <v>0.55799999999999994</v>
      </c>
      <c r="G23" s="6">
        <v>0.65700000000000003</v>
      </c>
      <c r="H23" s="2">
        <v>1.8580999999999999E-3</v>
      </c>
      <c r="I23" s="2">
        <v>7.6289999999999995E-4</v>
      </c>
      <c r="J23" s="2">
        <v>2.9993000000000003E-3</v>
      </c>
    </row>
    <row r="24" spans="1:10" x14ac:dyDescent="0.25">
      <c r="A24">
        <v>20</v>
      </c>
      <c r="B24" s="7">
        <v>4.9109999999999996</v>
      </c>
      <c r="C24" s="7">
        <v>5.0060000000000002</v>
      </c>
      <c r="D24" s="7">
        <f t="shared" si="0"/>
        <v>9.9169999999999998</v>
      </c>
      <c r="E24" s="6">
        <v>0.60299999999999998</v>
      </c>
      <c r="F24" s="6">
        <v>0.55799999999999994</v>
      </c>
      <c r="G24" s="6">
        <v>0.65700000000000003</v>
      </c>
      <c r="H24" s="2">
        <v>1.8580999999999999E-3</v>
      </c>
      <c r="I24" s="2">
        <v>7.6289999999999995E-4</v>
      </c>
      <c r="J24" s="2">
        <v>2.9993000000000003E-3</v>
      </c>
    </row>
    <row r="25" spans="1:10" x14ac:dyDescent="0.25">
      <c r="A25">
        <v>21</v>
      </c>
      <c r="B25" s="7">
        <v>5.1310000000000002</v>
      </c>
      <c r="C25" s="7">
        <v>5.1029999999999998</v>
      </c>
      <c r="D25" s="7">
        <f t="shared" si="0"/>
        <v>10.234</v>
      </c>
      <c r="E25" s="6">
        <v>0.627</v>
      </c>
      <c r="F25" s="6">
        <v>0.57699999999999996</v>
      </c>
      <c r="G25" s="6">
        <v>0.70499999999999996</v>
      </c>
      <c r="H25" s="2">
        <v>2.2392999999999996E-3</v>
      </c>
      <c r="I25" s="2">
        <v>9.5359999999999998E-4</v>
      </c>
      <c r="J25" s="2">
        <v>3.4755000000000003E-3</v>
      </c>
    </row>
    <row r="26" spans="1:10" x14ac:dyDescent="0.25">
      <c r="A26">
        <v>22</v>
      </c>
      <c r="B26" s="7">
        <v>6.0369999999999999</v>
      </c>
      <c r="C26" s="7">
        <v>5.915</v>
      </c>
      <c r="D26" s="7">
        <f t="shared" si="0"/>
        <v>11.952</v>
      </c>
      <c r="E26" s="6">
        <v>0.69499999999999995</v>
      </c>
      <c r="F26" s="6">
        <v>0.64</v>
      </c>
      <c r="G26" s="6">
        <v>0.80100000000000005</v>
      </c>
      <c r="H26" s="2">
        <v>2.4774999999999997E-3</v>
      </c>
      <c r="I26" s="2">
        <v>1.0489000000000002E-3</v>
      </c>
      <c r="J26" s="2">
        <v>3.8563000000000004E-3</v>
      </c>
    </row>
    <row r="27" spans="1:10" x14ac:dyDescent="0.25">
      <c r="A27">
        <v>23</v>
      </c>
      <c r="B27" s="7">
        <v>6.3970000000000002</v>
      </c>
      <c r="C27" s="7">
        <v>6.5590000000000002</v>
      </c>
      <c r="D27" s="7">
        <f t="shared" si="0"/>
        <v>12.956</v>
      </c>
      <c r="E27" s="6">
        <v>0.70899999999999996</v>
      </c>
      <c r="F27" s="6">
        <v>0.64900000000000002</v>
      </c>
      <c r="G27" s="6">
        <v>0.80600000000000005</v>
      </c>
      <c r="H27" s="2">
        <v>2.4774999999999997E-3</v>
      </c>
      <c r="I27" s="2">
        <v>1.0489000000000002E-3</v>
      </c>
      <c r="J27" s="2">
        <v>3.8563000000000004E-3</v>
      </c>
    </row>
    <row r="28" spans="1:10" x14ac:dyDescent="0.25">
      <c r="A28">
        <v>24</v>
      </c>
      <c r="B28" s="7">
        <v>6.4889999999999999</v>
      </c>
      <c r="C28" s="7">
        <v>6.5069999999999997</v>
      </c>
      <c r="D28" s="7">
        <f t="shared" si="0"/>
        <v>12.995999999999999</v>
      </c>
      <c r="E28" s="6">
        <v>0.748</v>
      </c>
      <c r="F28" s="6">
        <v>0.69199999999999995</v>
      </c>
      <c r="G28" s="6">
        <v>0.85899999999999999</v>
      </c>
      <c r="H28" s="2">
        <v>2.8587E-3</v>
      </c>
      <c r="I28" s="2">
        <v>1.1919999999999999E-3</v>
      </c>
      <c r="J28" s="2">
        <v>4.3801000000000005E-3</v>
      </c>
    </row>
    <row r="29" spans="1:10" x14ac:dyDescent="0.25">
      <c r="A29">
        <v>25</v>
      </c>
      <c r="B29" s="7">
        <v>7.4109999999999996</v>
      </c>
      <c r="C29" s="7">
        <v>6.9559999999999995</v>
      </c>
      <c r="D29" s="7">
        <f t="shared" si="0"/>
        <v>14.366999999999999</v>
      </c>
      <c r="E29" s="6">
        <v>0.86299999999999999</v>
      </c>
      <c r="F29" s="6">
        <v>0.78900000000000003</v>
      </c>
      <c r="G29" s="6">
        <v>0.98399999999999999</v>
      </c>
      <c r="H29" s="2">
        <v>3.0493E-3</v>
      </c>
      <c r="I29" s="2">
        <v>1.2397E-3</v>
      </c>
      <c r="J29" s="2">
        <v>4.6657000000000001E-3</v>
      </c>
    </row>
    <row r="30" spans="1:10" x14ac:dyDescent="0.25">
      <c r="A30">
        <v>26</v>
      </c>
      <c r="B30" s="7">
        <v>7.649</v>
      </c>
      <c r="C30" s="7">
        <v>7.5940000000000003</v>
      </c>
      <c r="D30" s="7">
        <f t="shared" si="0"/>
        <v>15.243</v>
      </c>
      <c r="E30" s="6">
        <v>0.88300000000000001</v>
      </c>
      <c r="F30" s="6">
        <v>0.79800000000000004</v>
      </c>
      <c r="G30" s="6">
        <v>0.998</v>
      </c>
      <c r="H30" s="2">
        <v>3.0016000000000001E-3</v>
      </c>
      <c r="I30" s="2">
        <v>1.1919999999999999E-3</v>
      </c>
      <c r="J30" s="2">
        <v>4.5228999999999998E-3</v>
      </c>
    </row>
    <row r="31" spans="1:10" x14ac:dyDescent="0.25">
      <c r="A31">
        <v>27</v>
      </c>
      <c r="B31" s="7">
        <v>7.52</v>
      </c>
      <c r="C31" s="7">
        <v>7.798</v>
      </c>
      <c r="D31" s="7">
        <f t="shared" si="0"/>
        <v>15.318</v>
      </c>
      <c r="E31" s="6">
        <v>0.89700000000000002</v>
      </c>
      <c r="F31" s="6">
        <v>0.81299999999999994</v>
      </c>
      <c r="G31" s="6">
        <v>1.012</v>
      </c>
      <c r="H31" s="2">
        <v>3.1922000000000001E-3</v>
      </c>
      <c r="I31" s="2">
        <v>1.2397E-3</v>
      </c>
      <c r="J31" s="2">
        <v>4.7610000000000005E-3</v>
      </c>
    </row>
    <row r="32" spans="1:10" x14ac:dyDescent="0.25">
      <c r="A32">
        <v>28</v>
      </c>
      <c r="B32" s="7">
        <v>8.3810000000000002</v>
      </c>
      <c r="C32" s="7">
        <v>8.0299999999999994</v>
      </c>
      <c r="D32" s="7">
        <f t="shared" si="0"/>
        <v>16.411000000000001</v>
      </c>
      <c r="E32" s="6">
        <v>1.056</v>
      </c>
      <c r="F32" s="6">
        <v>0.95199999999999996</v>
      </c>
      <c r="G32" s="6">
        <v>1.1850000000000001</v>
      </c>
      <c r="H32" s="2">
        <v>3.5734E-3</v>
      </c>
      <c r="I32" s="2">
        <v>1.3826999999999999E-3</v>
      </c>
      <c r="J32" s="2">
        <v>5.0466E-3</v>
      </c>
    </row>
    <row r="33" spans="1:10" x14ac:dyDescent="0.25">
      <c r="A33">
        <v>29</v>
      </c>
      <c r="B33" s="7">
        <v>9.1199999999999992</v>
      </c>
      <c r="C33" s="7">
        <v>8.7690000000000001</v>
      </c>
      <c r="D33" s="7">
        <f t="shared" si="0"/>
        <v>17.888999999999999</v>
      </c>
      <c r="E33" s="6">
        <v>1.1140000000000001</v>
      </c>
      <c r="F33" s="6">
        <v>1.024</v>
      </c>
      <c r="G33" s="6">
        <v>1.2569999999999999</v>
      </c>
      <c r="H33" s="2">
        <v>3.5734E-3</v>
      </c>
      <c r="I33" s="2">
        <v>1.4304000000000001E-3</v>
      </c>
      <c r="J33" s="2">
        <v>4.9038000000000007E-3</v>
      </c>
    </row>
    <row r="34" spans="1:10" x14ac:dyDescent="0.25">
      <c r="A34">
        <v>30</v>
      </c>
      <c r="B34" s="7">
        <v>8.9610000000000003</v>
      </c>
      <c r="C34" s="7">
        <v>9.2110000000000003</v>
      </c>
      <c r="D34" s="7">
        <f t="shared" si="0"/>
        <v>18.172000000000001</v>
      </c>
      <c r="E34" s="6">
        <v>1.1240000000000001</v>
      </c>
      <c r="F34" s="6">
        <v>1.0389999999999999</v>
      </c>
      <c r="G34" s="6">
        <v>1.2669999999999999</v>
      </c>
      <c r="H34" s="2">
        <v>3.5257000000000005E-3</v>
      </c>
      <c r="I34" s="2">
        <v>1.4304000000000001E-3</v>
      </c>
      <c r="J34" s="2">
        <v>4.7133999999999995E-3</v>
      </c>
    </row>
    <row r="35" spans="1:10" x14ac:dyDescent="0.25">
      <c r="A35">
        <v>31</v>
      </c>
      <c r="B35" s="7">
        <v>8.83</v>
      </c>
      <c r="C35" s="7">
        <v>9.1379999999999999</v>
      </c>
      <c r="D35" s="7">
        <f t="shared" si="0"/>
        <v>17.968</v>
      </c>
      <c r="E35" s="6">
        <v>1.129</v>
      </c>
      <c r="F35" s="6">
        <v>1.044</v>
      </c>
      <c r="G35" s="6">
        <v>1.272</v>
      </c>
      <c r="H35" s="2">
        <v>3.5257000000000005E-3</v>
      </c>
      <c r="I35" s="2">
        <v>1.4304000000000001E-3</v>
      </c>
      <c r="J35" s="2">
        <v>4.6657000000000001E-3</v>
      </c>
    </row>
    <row r="36" spans="1:10" x14ac:dyDescent="0.25">
      <c r="A36">
        <v>32</v>
      </c>
      <c r="B36" s="7">
        <v>8.9339999999999993</v>
      </c>
      <c r="C36" s="7">
        <v>9.1140000000000008</v>
      </c>
      <c r="D36" s="7">
        <f t="shared" si="0"/>
        <v>18.048000000000002</v>
      </c>
      <c r="E36" s="6">
        <v>1.1479999999999999</v>
      </c>
      <c r="F36" s="6">
        <v>1.0680000000000001</v>
      </c>
      <c r="G36" s="6">
        <v>1.2909999999999999</v>
      </c>
      <c r="H36" s="2">
        <v>3.6687000000000004E-3</v>
      </c>
      <c r="I36" s="2">
        <v>1.5257000000000001E-3</v>
      </c>
      <c r="J36" s="2">
        <v>4.7610000000000005E-3</v>
      </c>
    </row>
    <row r="37" spans="1:10" x14ac:dyDescent="0.25">
      <c r="A37">
        <v>33</v>
      </c>
      <c r="B37" s="7">
        <v>9.3729999999999993</v>
      </c>
      <c r="C37" s="7">
        <v>9.34</v>
      </c>
      <c r="D37" s="7">
        <f t="shared" si="0"/>
        <v>18.713000000000001</v>
      </c>
      <c r="E37" s="6">
        <v>1.177</v>
      </c>
      <c r="F37" s="6">
        <v>1.101</v>
      </c>
      <c r="G37" s="6">
        <v>1.3240000000000001</v>
      </c>
      <c r="H37" s="2">
        <v>3.8116000000000001E-3</v>
      </c>
      <c r="I37" s="2">
        <v>1.6210999999999999E-3</v>
      </c>
      <c r="J37" s="2">
        <v>4.7133999999999995E-3</v>
      </c>
    </row>
    <row r="38" spans="1:10" x14ac:dyDescent="0.25">
      <c r="A38">
        <v>34</v>
      </c>
      <c r="B38" s="7">
        <v>9.5380000000000003</v>
      </c>
      <c r="C38" s="7">
        <v>9.7579999999999991</v>
      </c>
      <c r="D38" s="7">
        <f t="shared" si="0"/>
        <v>19.295999999999999</v>
      </c>
      <c r="E38" s="6">
        <v>1.196</v>
      </c>
      <c r="F38" s="6">
        <v>1.121</v>
      </c>
      <c r="G38" s="6">
        <v>1.3440000000000001</v>
      </c>
      <c r="H38" s="2">
        <v>3.8591999999999997E-3</v>
      </c>
      <c r="I38" s="2">
        <v>1.6687999999999998E-3</v>
      </c>
      <c r="J38" s="2">
        <v>4.7133999999999995E-3</v>
      </c>
    </row>
    <row r="39" spans="1:10" x14ac:dyDescent="0.25">
      <c r="A39">
        <v>35</v>
      </c>
      <c r="B39" s="7">
        <v>9.6229999999999993</v>
      </c>
      <c r="C39" s="7">
        <v>9.8949999999999996</v>
      </c>
      <c r="D39" s="7">
        <f t="shared" si="0"/>
        <v>19.518000000000001</v>
      </c>
      <c r="E39" s="6">
        <v>1.2110000000000001</v>
      </c>
      <c r="F39" s="6">
        <v>1.1399999999999999</v>
      </c>
      <c r="G39" s="6">
        <v>1.363</v>
      </c>
      <c r="H39" s="2">
        <v>3.9069000000000005E-3</v>
      </c>
      <c r="I39" s="2">
        <v>1.7164999999999999E-3</v>
      </c>
      <c r="J39" s="2">
        <v>4.7610000000000005E-3</v>
      </c>
    </row>
    <row r="40" spans="1:10" x14ac:dyDescent="0.25">
      <c r="A40">
        <v>36</v>
      </c>
      <c r="B40" s="7">
        <v>9.8710000000000004</v>
      </c>
      <c r="C40" s="7">
        <v>10.004999999999999</v>
      </c>
      <c r="D40" s="7">
        <f t="shared" si="0"/>
        <v>19.875999999999998</v>
      </c>
      <c r="E40" s="6">
        <v>1.23</v>
      </c>
      <c r="F40" s="6">
        <v>1.1639999999999999</v>
      </c>
      <c r="G40" s="6">
        <v>1.387</v>
      </c>
      <c r="H40" s="2">
        <v>3.9545000000000005E-3</v>
      </c>
      <c r="I40" s="2">
        <v>1.7641999999999998E-3</v>
      </c>
      <c r="J40" s="2">
        <v>4.7610000000000005E-3</v>
      </c>
    </row>
    <row r="41" spans="1:10" x14ac:dyDescent="0.25">
      <c r="A41">
        <v>37</v>
      </c>
      <c r="B41" s="7">
        <v>9.8249999999999993</v>
      </c>
      <c r="C41" s="7">
        <v>10.103</v>
      </c>
      <c r="D41" s="7">
        <f t="shared" si="0"/>
        <v>19.927999999999997</v>
      </c>
      <c r="E41" s="6">
        <v>1.2350000000000001</v>
      </c>
      <c r="F41" s="6">
        <v>1.169</v>
      </c>
      <c r="G41" s="6">
        <v>1.3919999999999999</v>
      </c>
      <c r="H41" s="2">
        <v>3.9545000000000005E-3</v>
      </c>
      <c r="I41" s="2">
        <v>1.7164999999999999E-3</v>
      </c>
      <c r="J41" s="2">
        <v>4.7133999999999995E-3</v>
      </c>
    </row>
    <row r="42" spans="1:10" x14ac:dyDescent="0.25">
      <c r="A42">
        <v>38</v>
      </c>
      <c r="B42" s="7">
        <v>9.7449999999999992</v>
      </c>
      <c r="C42" s="7">
        <v>10.109</v>
      </c>
      <c r="D42" s="7">
        <f t="shared" si="0"/>
        <v>19.853999999999999</v>
      </c>
      <c r="E42" s="6">
        <v>1.24</v>
      </c>
      <c r="F42" s="6">
        <v>1.1739999999999999</v>
      </c>
      <c r="G42" s="6">
        <v>1.3959999999999999</v>
      </c>
      <c r="H42" s="2">
        <v>3.9069000000000005E-3</v>
      </c>
      <c r="I42" s="2">
        <v>1.7164999999999999E-3</v>
      </c>
      <c r="J42" s="2">
        <v>4.7133999999999995E-3</v>
      </c>
    </row>
    <row r="43" spans="1:10" x14ac:dyDescent="0.25">
      <c r="A43">
        <v>39</v>
      </c>
      <c r="B43" s="7">
        <v>9.7240000000000002</v>
      </c>
      <c r="C43" s="7">
        <v>10.081</v>
      </c>
      <c r="D43" s="7">
        <f t="shared" si="0"/>
        <v>19.805</v>
      </c>
      <c r="E43" s="6">
        <v>1.24</v>
      </c>
      <c r="F43" s="6">
        <v>1.1739999999999999</v>
      </c>
      <c r="G43" s="6">
        <v>1.3959999999999999</v>
      </c>
      <c r="H43" s="2">
        <v>3.9545000000000005E-3</v>
      </c>
      <c r="I43" s="2">
        <v>1.7164999999999999E-3</v>
      </c>
      <c r="J43" s="2">
        <v>4.6657000000000001E-3</v>
      </c>
    </row>
    <row r="44" spans="1:10" x14ac:dyDescent="0.25">
      <c r="A44">
        <v>40</v>
      </c>
      <c r="B44" s="7">
        <v>9.7270000000000003</v>
      </c>
      <c r="C44" s="7">
        <v>10.013999999999999</v>
      </c>
      <c r="D44" s="7">
        <f t="shared" si="0"/>
        <v>19.741</v>
      </c>
      <c r="E44" s="6">
        <v>1.24</v>
      </c>
      <c r="F44" s="6">
        <v>1.1739999999999999</v>
      </c>
      <c r="G44" s="6">
        <v>1.3959999999999999</v>
      </c>
      <c r="H44" s="2">
        <v>3.9069000000000005E-3</v>
      </c>
      <c r="I44" s="2">
        <v>1.7164999999999999E-3</v>
      </c>
      <c r="J44" s="2">
        <v>4.7133999999999995E-3</v>
      </c>
    </row>
    <row r="45" spans="1:10" x14ac:dyDescent="0.25">
      <c r="A45">
        <v>41</v>
      </c>
      <c r="B45" s="7">
        <v>9.657</v>
      </c>
      <c r="C45" s="7">
        <v>9.9589999999999996</v>
      </c>
      <c r="D45" s="7">
        <f t="shared" si="0"/>
        <v>19.616</v>
      </c>
      <c r="E45" s="6">
        <v>1.244</v>
      </c>
      <c r="F45" s="6">
        <v>1.1879999999999999</v>
      </c>
      <c r="G45" s="6">
        <v>1.4059999999999999</v>
      </c>
      <c r="H45" s="2">
        <v>4.0498000000000001E-3</v>
      </c>
      <c r="I45" s="2">
        <v>1.8117999999999999E-3</v>
      </c>
      <c r="J45" s="2">
        <v>4.8562000000000006E-3</v>
      </c>
    </row>
    <row r="46" spans="1:10" x14ac:dyDescent="0.25">
      <c r="A46">
        <v>42</v>
      </c>
      <c r="B46" s="7">
        <v>10.35</v>
      </c>
      <c r="C46" s="7">
        <v>10.39</v>
      </c>
      <c r="D46" s="7">
        <f t="shared" si="0"/>
        <v>20.740000000000002</v>
      </c>
      <c r="E46" s="6">
        <v>1.3169999999999999</v>
      </c>
      <c r="F46" s="6">
        <v>1.26</v>
      </c>
      <c r="G46" s="6">
        <v>1.4970000000000001</v>
      </c>
      <c r="H46" s="2">
        <v>4.431E-3</v>
      </c>
      <c r="I46" s="2">
        <v>2.0025999999999998E-3</v>
      </c>
      <c r="J46" s="2">
        <v>5.1419000000000005E-3</v>
      </c>
    </row>
    <row r="47" spans="1:10" x14ac:dyDescent="0.25">
      <c r="A47">
        <v>43</v>
      </c>
      <c r="B47" s="7">
        <v>11.238</v>
      </c>
      <c r="C47" s="7">
        <v>11.275</v>
      </c>
      <c r="D47" s="7">
        <f t="shared" si="0"/>
        <v>22.512999999999998</v>
      </c>
      <c r="E47" s="6">
        <v>1.4179999999999999</v>
      </c>
      <c r="F47" s="6">
        <v>1.38</v>
      </c>
      <c r="G47" s="6">
        <v>1.6359999999999999</v>
      </c>
      <c r="H47" s="2">
        <v>4.7169000000000004E-3</v>
      </c>
      <c r="I47" s="2">
        <v>2.1933E-3</v>
      </c>
      <c r="J47" s="2">
        <v>5.2371000000000006E-3</v>
      </c>
    </row>
    <row r="48" spans="1:10" x14ac:dyDescent="0.25">
      <c r="A48">
        <v>44</v>
      </c>
      <c r="B48" s="7">
        <v>11.867000000000001</v>
      </c>
      <c r="C48" s="7">
        <v>12.186999999999999</v>
      </c>
      <c r="D48" s="7">
        <f t="shared" si="0"/>
        <v>24.054000000000002</v>
      </c>
      <c r="E48" s="6">
        <v>1.486</v>
      </c>
      <c r="F48" s="6">
        <v>1.4330000000000001</v>
      </c>
      <c r="G48" s="6">
        <v>1.7030000000000001</v>
      </c>
      <c r="H48" s="2">
        <v>4.8122E-3</v>
      </c>
      <c r="I48" s="2">
        <v>2.3362999999999999E-3</v>
      </c>
      <c r="J48" s="2">
        <v>5.2846999999999998E-3</v>
      </c>
    </row>
    <row r="49" spans="1:10" x14ac:dyDescent="0.25">
      <c r="A49">
        <v>45</v>
      </c>
      <c r="B49" s="7">
        <v>11.833</v>
      </c>
      <c r="C49" s="7">
        <v>12.212</v>
      </c>
      <c r="D49" s="7">
        <f t="shared" si="0"/>
        <v>24.045000000000002</v>
      </c>
      <c r="E49" s="6">
        <v>1.4950000000000001</v>
      </c>
      <c r="F49" s="6">
        <v>1.4430000000000001</v>
      </c>
      <c r="G49" s="6">
        <v>1.7130000000000001</v>
      </c>
      <c r="H49" s="2">
        <v>4.8598000000000001E-3</v>
      </c>
      <c r="I49" s="2">
        <v>2.3839999999999998E-3</v>
      </c>
      <c r="J49" s="2">
        <v>5.1895000000000005E-3</v>
      </c>
    </row>
    <row r="50" spans="1:10" x14ac:dyDescent="0.25">
      <c r="A50">
        <v>46</v>
      </c>
      <c r="B50" s="7">
        <v>11.836</v>
      </c>
      <c r="C50" s="7">
        <v>12.111000000000001</v>
      </c>
      <c r="D50" s="7">
        <f t="shared" si="0"/>
        <v>23.947000000000003</v>
      </c>
      <c r="E50" s="6">
        <v>1.544</v>
      </c>
      <c r="F50" s="6">
        <v>1.496</v>
      </c>
      <c r="G50" s="6">
        <v>1.7609999999999999</v>
      </c>
      <c r="H50" s="2">
        <v>5.1457000000000004E-3</v>
      </c>
      <c r="I50" s="2">
        <v>2.6224E-3</v>
      </c>
      <c r="J50" s="2">
        <v>5.3322999999999999E-3</v>
      </c>
    </row>
    <row r="51" spans="1:10" x14ac:dyDescent="0.25">
      <c r="A51">
        <v>47</v>
      </c>
      <c r="B51" s="7">
        <v>12.446999999999999</v>
      </c>
      <c r="C51" s="7">
        <v>12.37</v>
      </c>
      <c r="D51" s="7">
        <f t="shared" si="0"/>
        <v>24.817</v>
      </c>
      <c r="E51" s="6">
        <v>1.708</v>
      </c>
      <c r="F51" s="6">
        <v>1.708</v>
      </c>
      <c r="G51" s="6">
        <v>1.982</v>
      </c>
      <c r="H51" s="2">
        <v>5.2887000000000003E-3</v>
      </c>
      <c r="I51" s="2">
        <v>2.8131000000000002E-3</v>
      </c>
      <c r="J51" s="2">
        <v>5.4752000000000004E-3</v>
      </c>
    </row>
    <row r="52" spans="1:10" x14ac:dyDescent="0.25">
      <c r="A52">
        <v>48</v>
      </c>
      <c r="B52" s="7">
        <v>13.071999999999999</v>
      </c>
      <c r="C52" s="7">
        <v>13.084999999999999</v>
      </c>
      <c r="D52" s="7">
        <f t="shared" si="0"/>
        <v>26.156999999999996</v>
      </c>
      <c r="E52" s="6">
        <v>1.77</v>
      </c>
      <c r="F52" s="6">
        <v>1.7609999999999999</v>
      </c>
      <c r="G52" s="6">
        <v>2.0539999999999998</v>
      </c>
      <c r="H52" s="2">
        <v>5.4316E-3</v>
      </c>
      <c r="I52" s="2">
        <v>2.5270000000000002E-3</v>
      </c>
      <c r="J52" s="2">
        <v>5.7607999999999999E-3</v>
      </c>
    </row>
    <row r="53" spans="1:10" x14ac:dyDescent="0.25">
      <c r="A53">
        <v>49</v>
      </c>
      <c r="B53" s="7">
        <v>13.448</v>
      </c>
      <c r="C53" s="7">
        <v>13.79</v>
      </c>
      <c r="D53" s="7">
        <f t="shared" si="0"/>
        <v>27.238</v>
      </c>
      <c r="E53" s="6">
        <v>1.79</v>
      </c>
      <c r="F53" s="6">
        <v>1.77</v>
      </c>
      <c r="G53" s="6">
        <v>2.0680000000000001</v>
      </c>
      <c r="H53" s="2">
        <v>5.2887000000000003E-3</v>
      </c>
      <c r="I53" s="2">
        <v>2.2886E-3</v>
      </c>
      <c r="J53" s="2">
        <v>5.8561000000000004E-3</v>
      </c>
    </row>
    <row r="54" spans="1:10" x14ac:dyDescent="0.25">
      <c r="A54">
        <v>50</v>
      </c>
      <c r="B54" s="7">
        <v>13.337999999999999</v>
      </c>
      <c r="C54" s="7">
        <v>13.725</v>
      </c>
      <c r="D54" s="7">
        <f t="shared" si="0"/>
        <v>27.062999999999999</v>
      </c>
      <c r="E54" s="6">
        <v>1.794</v>
      </c>
      <c r="F54" s="6">
        <v>1.7749999999999999</v>
      </c>
      <c r="G54" s="6">
        <v>2.073</v>
      </c>
      <c r="H54" s="2">
        <v>5.3362999999999996E-3</v>
      </c>
      <c r="I54" s="2">
        <v>2.2886E-3</v>
      </c>
      <c r="J54" s="2">
        <v>5.8561000000000004E-3</v>
      </c>
    </row>
    <row r="55" spans="1:10" x14ac:dyDescent="0.25">
      <c r="A55">
        <v>51</v>
      </c>
      <c r="B55" s="7">
        <v>13.619</v>
      </c>
      <c r="C55" s="7">
        <v>13.782999999999999</v>
      </c>
      <c r="D55" s="7">
        <f t="shared" si="0"/>
        <v>27.402000000000001</v>
      </c>
      <c r="E55" s="6">
        <v>1.867</v>
      </c>
      <c r="F55" s="6">
        <v>1.857</v>
      </c>
      <c r="G55" s="6">
        <v>2.1640000000000001</v>
      </c>
      <c r="H55" s="2">
        <v>5.4316E-3</v>
      </c>
      <c r="I55" s="2">
        <v>2.0978999999999998E-3</v>
      </c>
      <c r="J55" s="2">
        <v>6.5227000000000002E-3</v>
      </c>
    </row>
    <row r="56" spans="1:10" x14ac:dyDescent="0.25">
      <c r="A56">
        <v>52</v>
      </c>
      <c r="B56" s="7">
        <v>14.635</v>
      </c>
      <c r="C56" s="7">
        <v>14.275</v>
      </c>
      <c r="D56" s="7">
        <f t="shared" si="0"/>
        <v>28.91</v>
      </c>
      <c r="E56" s="6">
        <v>1.9870000000000001</v>
      </c>
      <c r="F56" s="6">
        <v>1.972</v>
      </c>
      <c r="G56" s="6">
        <v>2.2890000000000001</v>
      </c>
      <c r="H56" s="2">
        <v>5.5269000000000004E-3</v>
      </c>
      <c r="I56" s="2">
        <v>-9.5400000000000001E-5</v>
      </c>
      <c r="J56" s="2">
        <v>8.3795999999999992E-3</v>
      </c>
    </row>
    <row r="57" spans="1:10" x14ac:dyDescent="0.25">
      <c r="A57">
        <v>53</v>
      </c>
      <c r="B57" s="7">
        <v>15.425000000000001</v>
      </c>
      <c r="C57" s="7">
        <v>15.606</v>
      </c>
      <c r="D57" s="7">
        <f t="shared" si="0"/>
        <v>31.030999999999999</v>
      </c>
      <c r="E57" s="6">
        <v>2.0499999999999998</v>
      </c>
      <c r="F57" s="6">
        <v>2.0250000000000004</v>
      </c>
      <c r="G57" s="6">
        <v>2.3370000000000002</v>
      </c>
      <c r="H57" s="2">
        <v>5.5269000000000004E-3</v>
      </c>
      <c r="I57" s="2">
        <v>-9.5359999999999998E-4</v>
      </c>
      <c r="J57" s="2">
        <v>9.7128999999999983E-3</v>
      </c>
    </row>
    <row r="58" spans="1:10" x14ac:dyDescent="0.25">
      <c r="A58">
        <v>54</v>
      </c>
      <c r="B58" s="7">
        <v>15.374000000000001</v>
      </c>
      <c r="C58" s="7">
        <v>15.813000000000001</v>
      </c>
      <c r="D58" s="7">
        <f t="shared" si="0"/>
        <v>31.187000000000001</v>
      </c>
      <c r="E58" s="6">
        <v>2.0550000000000002</v>
      </c>
      <c r="F58" s="6">
        <v>2.0350000000000001</v>
      </c>
      <c r="G58" s="6">
        <v>2.3420000000000001</v>
      </c>
      <c r="H58" s="2">
        <v>5.4792E-3</v>
      </c>
      <c r="I58" s="2">
        <v>-1.1443E-3</v>
      </c>
      <c r="J58" s="2">
        <v>9.9033999999999997E-3</v>
      </c>
    </row>
    <row r="59" spans="1:10" x14ac:dyDescent="0.25">
      <c r="A59">
        <v>55</v>
      </c>
      <c r="B59" s="7">
        <v>15.247999999999999</v>
      </c>
      <c r="C59" s="7">
        <v>15.664</v>
      </c>
      <c r="D59" s="7">
        <f t="shared" si="0"/>
        <v>30.911999999999999</v>
      </c>
      <c r="E59" s="6">
        <v>2.06</v>
      </c>
      <c r="F59" s="6">
        <v>2.04</v>
      </c>
      <c r="G59" s="6">
        <v>2.3420000000000001</v>
      </c>
      <c r="H59" s="2">
        <v>5.4792E-3</v>
      </c>
      <c r="I59" s="2">
        <v>-1.1919999999999999E-3</v>
      </c>
      <c r="J59" s="2">
        <v>1.01891E-2</v>
      </c>
    </row>
    <row r="60" spans="1:10" x14ac:dyDescent="0.25">
      <c r="A60">
        <v>56</v>
      </c>
      <c r="B60" s="7">
        <v>15.2</v>
      </c>
      <c r="C60" s="7">
        <v>15.609</v>
      </c>
      <c r="D60" s="7">
        <f t="shared" si="0"/>
        <v>30.808999999999997</v>
      </c>
      <c r="E60" s="6">
        <v>2.0640000000000001</v>
      </c>
      <c r="F60" s="6">
        <v>2.04</v>
      </c>
      <c r="G60" s="6">
        <v>2.3420000000000001</v>
      </c>
      <c r="H60" s="2">
        <v>5.4316E-3</v>
      </c>
      <c r="I60" s="2">
        <v>-1.1919999999999999E-3</v>
      </c>
      <c r="J60" s="2">
        <v>1.0331899999999998E-2</v>
      </c>
    </row>
    <row r="61" spans="1:10" x14ac:dyDescent="0.25">
      <c r="A61">
        <v>57</v>
      </c>
      <c r="B61" s="7">
        <v>15.135999999999999</v>
      </c>
      <c r="C61" s="7">
        <v>15.542</v>
      </c>
      <c r="D61" s="7">
        <f t="shared" si="0"/>
        <v>30.677999999999997</v>
      </c>
      <c r="E61" s="6">
        <v>2.0640000000000001</v>
      </c>
      <c r="F61" s="6">
        <v>2.04</v>
      </c>
      <c r="G61" s="6">
        <v>2.3420000000000001</v>
      </c>
      <c r="H61" s="2">
        <v>5.4316E-3</v>
      </c>
      <c r="I61" s="2">
        <v>-1.2396E-3</v>
      </c>
      <c r="J61" s="2">
        <v>1.0379499999999998E-2</v>
      </c>
    </row>
    <row r="62" spans="1:10" x14ac:dyDescent="0.25">
      <c r="A62">
        <v>58</v>
      </c>
      <c r="B62" s="7">
        <v>15.044</v>
      </c>
      <c r="C62" s="7">
        <v>15.516999999999999</v>
      </c>
      <c r="D62" s="7">
        <f t="shared" si="0"/>
        <v>30.561</v>
      </c>
      <c r="E62" s="6">
        <v>2.0840000000000001</v>
      </c>
      <c r="F62" s="6">
        <v>2.0640000000000001</v>
      </c>
      <c r="G62" s="6">
        <v>2.3660000000000001</v>
      </c>
      <c r="H62" s="2">
        <v>5.5269000000000004E-3</v>
      </c>
      <c r="I62" s="2">
        <v>-1.1919999999999999E-3</v>
      </c>
      <c r="J62" s="2">
        <v>1.0665199999999998E-2</v>
      </c>
    </row>
    <row r="63" spans="1:10" x14ac:dyDescent="0.25">
      <c r="A63">
        <v>59</v>
      </c>
      <c r="B63" s="7">
        <v>15.911</v>
      </c>
      <c r="C63" s="7">
        <v>15.981</v>
      </c>
      <c r="D63" s="7">
        <f t="shared" si="0"/>
        <v>31.891999999999999</v>
      </c>
      <c r="E63" s="6">
        <v>2.19</v>
      </c>
      <c r="F63" s="6">
        <v>2.165</v>
      </c>
      <c r="G63" s="6">
        <v>2.4860000000000002</v>
      </c>
      <c r="H63" s="2">
        <v>5.8604E-3</v>
      </c>
      <c r="I63" s="2">
        <v>-1.2872999999999999E-3</v>
      </c>
      <c r="J63" s="2">
        <v>1.1760499999999998E-2</v>
      </c>
    </row>
    <row r="64" spans="1:10" x14ac:dyDescent="0.25">
      <c r="A64">
        <v>60</v>
      </c>
      <c r="B64" s="7">
        <v>16.911999999999999</v>
      </c>
      <c r="C64" s="7">
        <v>17.007000000000001</v>
      </c>
      <c r="D64" s="7">
        <f t="shared" si="0"/>
        <v>33.918999999999997</v>
      </c>
      <c r="E64" s="6">
        <v>2.2570000000000001</v>
      </c>
      <c r="F64" s="6">
        <v>2.2320000000000002</v>
      </c>
      <c r="G64" s="6">
        <v>2.5579999999999998</v>
      </c>
      <c r="H64" s="2">
        <v>5.9557000000000004E-3</v>
      </c>
      <c r="I64" s="2">
        <v>-1.4779999999999999E-3</v>
      </c>
      <c r="J64" s="2">
        <v>1.3046199999999999E-2</v>
      </c>
    </row>
    <row r="65" spans="1:10" x14ac:dyDescent="0.25">
      <c r="A65">
        <v>61</v>
      </c>
      <c r="B65" s="7">
        <v>16.881</v>
      </c>
      <c r="C65" s="7">
        <v>17.295999999999999</v>
      </c>
      <c r="D65" s="7">
        <f t="shared" si="0"/>
        <v>34.177</v>
      </c>
      <c r="E65" s="6">
        <v>2.262</v>
      </c>
      <c r="F65" s="6">
        <v>2.2370000000000001</v>
      </c>
      <c r="G65" s="6">
        <v>2.5619999999999998</v>
      </c>
      <c r="H65" s="2">
        <v>5.9081000000000003E-3</v>
      </c>
      <c r="I65" s="2">
        <v>-1.4779999999999999E-3</v>
      </c>
      <c r="J65" s="2">
        <v>1.3379499999999999E-2</v>
      </c>
    </row>
    <row r="66" spans="1:10" x14ac:dyDescent="0.25">
      <c r="A66">
        <v>62</v>
      </c>
      <c r="B66" s="7">
        <v>16.863</v>
      </c>
      <c r="C66" s="7">
        <v>17.216999999999999</v>
      </c>
      <c r="D66" s="7">
        <f t="shared" si="0"/>
        <v>34.08</v>
      </c>
      <c r="E66" s="6">
        <v>2.3149999999999999</v>
      </c>
      <c r="F66" s="6">
        <v>2.2850000000000001</v>
      </c>
      <c r="G66" s="6">
        <v>2.6150000000000002</v>
      </c>
      <c r="H66" s="2">
        <v>6.0987000000000003E-3</v>
      </c>
      <c r="I66" s="2">
        <v>-1.4303E-3</v>
      </c>
      <c r="J66" s="2">
        <v>1.41415E-2</v>
      </c>
    </row>
    <row r="67" spans="1:10" x14ac:dyDescent="0.25">
      <c r="A67">
        <v>63</v>
      </c>
      <c r="B67" s="7">
        <v>17.91</v>
      </c>
      <c r="C67" s="7">
        <v>17.593</v>
      </c>
      <c r="D67" s="7">
        <f t="shared" si="0"/>
        <v>35.503</v>
      </c>
      <c r="E67" s="6">
        <v>2.4649999999999999</v>
      </c>
      <c r="F67" s="6">
        <v>2.4340000000000002</v>
      </c>
      <c r="G67" s="6">
        <v>2.7639999999999998</v>
      </c>
      <c r="H67" s="2">
        <v>6.3845999999999998E-3</v>
      </c>
      <c r="I67" s="2">
        <v>-1.4779999999999999E-3</v>
      </c>
      <c r="J67" s="2">
        <v>1.66655E-2</v>
      </c>
    </row>
    <row r="68" spans="1:10" x14ac:dyDescent="0.25">
      <c r="A68">
        <v>64</v>
      </c>
      <c r="B68" s="7">
        <v>18.789000000000001</v>
      </c>
      <c r="C68" s="7">
        <v>18.739999999999998</v>
      </c>
      <c r="D68" s="7">
        <f t="shared" si="0"/>
        <v>37.528999999999996</v>
      </c>
      <c r="E68" s="6">
        <v>2.508</v>
      </c>
      <c r="F68" s="6">
        <v>2.4730000000000003</v>
      </c>
      <c r="G68" s="6">
        <v>2.8069999999999999</v>
      </c>
      <c r="H68" s="2">
        <v>6.432199999999999E-3</v>
      </c>
      <c r="I68" s="2">
        <v>-1.2396E-3</v>
      </c>
      <c r="J68" s="2">
        <v>1.8237099999999999E-2</v>
      </c>
    </row>
    <row r="69" spans="1:10" x14ac:dyDescent="0.25">
      <c r="A69">
        <v>65</v>
      </c>
      <c r="B69" s="7">
        <v>18.7</v>
      </c>
      <c r="C69" s="7">
        <v>19.119</v>
      </c>
      <c r="D69" s="7">
        <f t="shared" ref="D69:D132" si="1">B69+C69</f>
        <v>37.819000000000003</v>
      </c>
      <c r="E69" s="6">
        <v>2.5179999999999998</v>
      </c>
      <c r="F69" s="6">
        <v>2.4820000000000002</v>
      </c>
      <c r="G69" s="6">
        <v>2.8119999999999998</v>
      </c>
      <c r="H69" s="2">
        <v>6.432199999999999E-3</v>
      </c>
      <c r="I69" s="2">
        <v>-1.0965999999999999E-3</v>
      </c>
      <c r="J69" s="2">
        <v>1.9665799999999997E-2</v>
      </c>
    </row>
    <row r="70" spans="1:10" x14ac:dyDescent="0.25">
      <c r="A70">
        <v>66</v>
      </c>
      <c r="B70" s="7">
        <v>18.565999999999999</v>
      </c>
      <c r="C70" s="7">
        <v>19.039000000000001</v>
      </c>
      <c r="D70" s="7">
        <f t="shared" si="1"/>
        <v>37.605000000000004</v>
      </c>
      <c r="E70" s="6">
        <v>2.5230000000000001</v>
      </c>
      <c r="F70" s="6">
        <v>2.492</v>
      </c>
      <c r="G70" s="6">
        <v>2.8170000000000002</v>
      </c>
      <c r="H70" s="2">
        <v>6.4798999999999994E-3</v>
      </c>
      <c r="I70" s="2">
        <v>-1.0012E-3</v>
      </c>
      <c r="J70" s="2">
        <v>2.0713599999999999E-2</v>
      </c>
    </row>
    <row r="71" spans="1:10" x14ac:dyDescent="0.25">
      <c r="A71">
        <v>67</v>
      </c>
      <c r="B71" s="7">
        <v>18.812999999999999</v>
      </c>
      <c r="C71" s="7">
        <v>19.173999999999999</v>
      </c>
      <c r="D71" s="7">
        <f t="shared" si="1"/>
        <v>37.986999999999995</v>
      </c>
      <c r="E71" s="6">
        <v>2.581</v>
      </c>
      <c r="F71" s="6">
        <v>2.5450000000000004</v>
      </c>
      <c r="G71" s="6">
        <v>2.8690000000000002</v>
      </c>
      <c r="H71" s="2">
        <v>6.7180999999999994E-3</v>
      </c>
      <c r="I71" s="2">
        <v>-9.0589999999999996E-4</v>
      </c>
      <c r="J71" s="2">
        <v>2.2047199999999999E-2</v>
      </c>
    </row>
    <row r="72" spans="1:10" x14ac:dyDescent="0.25">
      <c r="A72">
        <v>68</v>
      </c>
      <c r="B72" s="7">
        <v>19.613</v>
      </c>
      <c r="C72" s="7">
        <v>19.774999999999999</v>
      </c>
      <c r="D72" s="7">
        <f t="shared" si="1"/>
        <v>39.387999999999998</v>
      </c>
      <c r="E72" s="6">
        <v>2.653</v>
      </c>
      <c r="F72" s="6">
        <v>2.617</v>
      </c>
      <c r="G72" s="6">
        <v>2.9649999999999999</v>
      </c>
      <c r="H72" s="2">
        <v>6.8610999999999993E-3</v>
      </c>
      <c r="I72" s="2">
        <v>-7.1520000000000004E-4</v>
      </c>
      <c r="J72" s="2">
        <v>2.4142899999999998E-2</v>
      </c>
    </row>
    <row r="73" spans="1:10" x14ac:dyDescent="0.25">
      <c r="A73">
        <v>69</v>
      </c>
      <c r="B73" s="7">
        <v>19.850999999999999</v>
      </c>
      <c r="C73" s="7">
        <v>20.3</v>
      </c>
      <c r="D73" s="7">
        <f t="shared" si="1"/>
        <v>40.150999999999996</v>
      </c>
      <c r="E73" s="6">
        <v>2.6669999999999998</v>
      </c>
      <c r="F73" s="6">
        <v>2.6310000000000002</v>
      </c>
      <c r="G73" s="6">
        <v>2.9849999999999999</v>
      </c>
      <c r="H73" s="2">
        <v>6.8610999999999993E-3</v>
      </c>
      <c r="I73" s="2">
        <v>-4.7679999999999999E-4</v>
      </c>
      <c r="J73" s="2">
        <v>2.6095799999999995E-2</v>
      </c>
    </row>
    <row r="74" spans="1:10" x14ac:dyDescent="0.25">
      <c r="A74">
        <v>70</v>
      </c>
      <c r="B74" s="7">
        <v>19.756</v>
      </c>
      <c r="C74" s="7">
        <v>20.222999999999999</v>
      </c>
      <c r="D74" s="7">
        <f t="shared" si="1"/>
        <v>39.978999999999999</v>
      </c>
      <c r="E74" s="6">
        <v>2.677</v>
      </c>
      <c r="F74" s="6">
        <v>2.6360000000000001</v>
      </c>
      <c r="G74" s="6">
        <v>2.9849999999999999</v>
      </c>
      <c r="H74" s="2">
        <v>6.8610999999999993E-3</v>
      </c>
      <c r="I74" s="2">
        <v>-3.3379999999999998E-4</v>
      </c>
      <c r="J74" s="2">
        <v>2.7762999999999999E-2</v>
      </c>
    </row>
    <row r="75" spans="1:10" x14ac:dyDescent="0.25">
      <c r="A75">
        <v>71</v>
      </c>
      <c r="B75" s="7">
        <v>19.664999999999999</v>
      </c>
      <c r="C75" s="7">
        <v>20.126000000000001</v>
      </c>
      <c r="D75" s="7">
        <f t="shared" si="1"/>
        <v>39.790999999999997</v>
      </c>
      <c r="E75" s="6">
        <v>2.677</v>
      </c>
      <c r="F75" s="6">
        <v>2.6360000000000001</v>
      </c>
      <c r="G75" s="6">
        <v>2.9889999999999999</v>
      </c>
      <c r="H75" s="2">
        <v>6.8610999999999993E-3</v>
      </c>
      <c r="I75" s="2">
        <v>-2.3839999999999999E-4</v>
      </c>
      <c r="J75" s="2">
        <v>2.8858600000000002E-2</v>
      </c>
    </row>
    <row r="76" spans="1:10" x14ac:dyDescent="0.25">
      <c r="A76">
        <v>72</v>
      </c>
      <c r="B76" s="7">
        <v>19.616</v>
      </c>
      <c r="C76" s="7">
        <v>20.056000000000001</v>
      </c>
      <c r="D76" s="7">
        <f t="shared" si="1"/>
        <v>39.671999999999997</v>
      </c>
      <c r="E76" s="6">
        <v>2.7010000000000001</v>
      </c>
      <c r="F76" s="6">
        <v>2.66</v>
      </c>
      <c r="G76" s="6">
        <v>3.0179999999999998</v>
      </c>
      <c r="H76" s="2">
        <v>6.9563999999999989E-3</v>
      </c>
      <c r="I76" s="2">
        <v>-1.4300000000000001E-4</v>
      </c>
      <c r="J76" s="2">
        <v>2.9954199999999997E-2</v>
      </c>
    </row>
    <row r="77" spans="1:10" x14ac:dyDescent="0.25">
      <c r="A77">
        <v>73</v>
      </c>
      <c r="B77" s="7">
        <v>20.335999999999999</v>
      </c>
      <c r="C77" s="7">
        <v>20.492000000000001</v>
      </c>
      <c r="D77" s="7">
        <f t="shared" si="1"/>
        <v>40.828000000000003</v>
      </c>
      <c r="E77" s="6">
        <v>2.7829999999999999</v>
      </c>
      <c r="F77" s="6">
        <v>2.7370000000000001</v>
      </c>
      <c r="G77" s="6">
        <v>3.105</v>
      </c>
      <c r="H77" s="2">
        <v>7.1469999999999997E-3</v>
      </c>
      <c r="I77" s="2">
        <v>4.7700000000000001E-5</v>
      </c>
      <c r="J77" s="2">
        <v>3.21455E-2</v>
      </c>
    </row>
    <row r="78" spans="1:10" x14ac:dyDescent="0.25">
      <c r="A78">
        <v>74</v>
      </c>
      <c r="B78" s="7">
        <v>20.754000000000001</v>
      </c>
      <c r="C78" s="7">
        <v>21.065999999999999</v>
      </c>
      <c r="D78" s="7">
        <f t="shared" si="1"/>
        <v>41.82</v>
      </c>
      <c r="E78" s="6">
        <v>2.798</v>
      </c>
      <c r="F78" s="6">
        <v>2.7470000000000003</v>
      </c>
      <c r="G78" s="6">
        <v>3.109</v>
      </c>
      <c r="H78" s="2">
        <v>7.1469999999999997E-3</v>
      </c>
      <c r="I78" s="2">
        <v>2.8610000000000002E-4</v>
      </c>
      <c r="J78" s="2">
        <v>3.3288900000000003E-2</v>
      </c>
    </row>
    <row r="79" spans="1:10" x14ac:dyDescent="0.25">
      <c r="A79">
        <v>75</v>
      </c>
      <c r="B79" s="7">
        <v>20.657</v>
      </c>
      <c r="C79" s="7">
        <v>21.108999999999998</v>
      </c>
      <c r="D79" s="7">
        <f t="shared" si="1"/>
        <v>41.765999999999998</v>
      </c>
      <c r="E79" s="6">
        <v>2.827</v>
      </c>
      <c r="F79" s="6">
        <v>2.7760000000000002</v>
      </c>
      <c r="G79" s="6">
        <v>3.1379999999999999</v>
      </c>
      <c r="H79" s="2">
        <v>7.2899000000000002E-3</v>
      </c>
      <c r="I79" s="2">
        <v>4.2910000000000002E-4</v>
      </c>
      <c r="J79" s="2">
        <v>3.4432200000000003E-2</v>
      </c>
    </row>
    <row r="80" spans="1:10" x14ac:dyDescent="0.25">
      <c r="A80">
        <v>76</v>
      </c>
      <c r="B80" s="7">
        <v>21.353000000000002</v>
      </c>
      <c r="C80" s="7">
        <v>21.334</v>
      </c>
      <c r="D80" s="7">
        <f t="shared" si="1"/>
        <v>42.686999999999998</v>
      </c>
      <c r="E80" s="6">
        <v>2.9369999999999998</v>
      </c>
      <c r="F80" s="6">
        <v>2.8770000000000002</v>
      </c>
      <c r="G80" s="6">
        <v>3.2770000000000001</v>
      </c>
      <c r="H80" s="2">
        <v>7.4328999999999992E-3</v>
      </c>
      <c r="I80" s="2">
        <v>8.1050000000000002E-4</v>
      </c>
      <c r="J80" s="2">
        <v>3.6719000000000002E-2</v>
      </c>
    </row>
    <row r="81" spans="1:10" x14ac:dyDescent="0.25">
      <c r="A81">
        <v>77</v>
      </c>
      <c r="B81" s="7">
        <v>22.067</v>
      </c>
      <c r="C81" s="7">
        <v>21.978000000000002</v>
      </c>
      <c r="D81" s="7">
        <f t="shared" si="1"/>
        <v>44.045000000000002</v>
      </c>
      <c r="E81" s="6">
        <v>3.0150000000000001</v>
      </c>
      <c r="F81" s="6">
        <v>2.9490000000000003</v>
      </c>
      <c r="G81" s="6">
        <v>3.3540000000000001</v>
      </c>
      <c r="H81" s="2">
        <v>7.3851999999999989E-3</v>
      </c>
      <c r="I81" s="2">
        <v>1.9548999999999999E-3</v>
      </c>
      <c r="J81" s="2">
        <v>3.9863499999999996E-2</v>
      </c>
    </row>
    <row r="82" spans="1:10" x14ac:dyDescent="0.25">
      <c r="A82">
        <v>78</v>
      </c>
      <c r="B82" s="7">
        <v>22.564</v>
      </c>
      <c r="C82" s="7">
        <v>22.998000000000001</v>
      </c>
      <c r="D82" s="7">
        <f t="shared" si="1"/>
        <v>45.561999999999998</v>
      </c>
      <c r="E82" s="6">
        <v>3.0680000000000001</v>
      </c>
      <c r="F82" s="6">
        <v>2.9970000000000003</v>
      </c>
      <c r="G82" s="6">
        <v>3.3929999999999998</v>
      </c>
      <c r="H82" s="2">
        <v>7.4328999999999992E-3</v>
      </c>
      <c r="I82" s="2">
        <v>3.0039000000000003E-3</v>
      </c>
      <c r="J82" s="2">
        <v>4.28177E-2</v>
      </c>
    </row>
    <row r="83" spans="1:10" x14ac:dyDescent="0.25">
      <c r="A83">
        <v>79</v>
      </c>
      <c r="B83" s="7">
        <v>22.527999999999999</v>
      </c>
      <c r="C83" s="7">
        <v>23.007000000000001</v>
      </c>
      <c r="D83" s="7">
        <f t="shared" si="1"/>
        <v>45.534999999999997</v>
      </c>
      <c r="E83" s="6">
        <v>3.077</v>
      </c>
      <c r="F83" s="6">
        <v>3.012</v>
      </c>
      <c r="G83" s="6">
        <v>3.4020000000000001</v>
      </c>
      <c r="H83" s="2">
        <v>7.4328999999999992E-3</v>
      </c>
      <c r="I83" s="2">
        <v>3.4329999999999999E-3</v>
      </c>
      <c r="J83" s="2">
        <v>4.52001E-2</v>
      </c>
    </row>
    <row r="84" spans="1:10" x14ac:dyDescent="0.25">
      <c r="A84">
        <v>80</v>
      </c>
      <c r="B84" s="7">
        <v>22.378</v>
      </c>
      <c r="C84" s="7">
        <v>22.856999999999999</v>
      </c>
      <c r="D84" s="7">
        <f t="shared" si="1"/>
        <v>45.234999999999999</v>
      </c>
      <c r="E84" s="6">
        <v>3.1059999999999999</v>
      </c>
      <c r="F84" s="6">
        <v>3.06</v>
      </c>
      <c r="G84" s="6">
        <v>3.4359999999999999</v>
      </c>
      <c r="H84" s="2">
        <v>7.4328999999999992E-3</v>
      </c>
      <c r="I84" s="2">
        <v>3.8621000000000003E-3</v>
      </c>
      <c r="J84" s="2">
        <v>5.0966200000000003E-2</v>
      </c>
    </row>
    <row r="85" spans="1:10" x14ac:dyDescent="0.25">
      <c r="A85">
        <v>81</v>
      </c>
      <c r="B85" s="7">
        <v>22.574000000000002</v>
      </c>
      <c r="C85" s="7">
        <v>22.879000000000001</v>
      </c>
      <c r="D85" s="7">
        <f t="shared" si="1"/>
        <v>45.453000000000003</v>
      </c>
      <c r="E85" s="6">
        <v>3.198</v>
      </c>
      <c r="F85" s="6">
        <v>3.161</v>
      </c>
      <c r="G85" s="6">
        <v>3.536</v>
      </c>
      <c r="H85" s="2">
        <v>7.6235000000000001E-3</v>
      </c>
      <c r="I85" s="2">
        <v>4.339E-3</v>
      </c>
      <c r="J85" s="2">
        <v>5.6256300000000002E-2</v>
      </c>
    </row>
    <row r="86" spans="1:10" x14ac:dyDescent="0.25">
      <c r="A86">
        <v>82</v>
      </c>
      <c r="B86" s="7">
        <v>23.398</v>
      </c>
      <c r="C86" s="7">
        <v>23.355</v>
      </c>
      <c r="D86" s="7">
        <f t="shared" si="1"/>
        <v>46.753</v>
      </c>
      <c r="E86" s="6">
        <v>3.2989999999999999</v>
      </c>
      <c r="F86" s="6">
        <v>3.2520000000000002</v>
      </c>
      <c r="G86" s="6">
        <v>3.6419999999999999</v>
      </c>
      <c r="H86" s="2">
        <v>7.8140999999999992E-3</v>
      </c>
      <c r="I86" s="2">
        <v>4.9112000000000001E-3</v>
      </c>
      <c r="J86" s="2">
        <v>6.340599999999999E-2</v>
      </c>
    </row>
    <row r="87" spans="1:10" x14ac:dyDescent="0.25">
      <c r="A87">
        <v>83</v>
      </c>
      <c r="B87" s="7">
        <v>23.956</v>
      </c>
      <c r="C87" s="7">
        <v>24.399000000000001</v>
      </c>
      <c r="D87" s="7">
        <f t="shared" si="1"/>
        <v>48.355000000000004</v>
      </c>
      <c r="E87" s="6">
        <v>3.3759999999999999</v>
      </c>
      <c r="F87" s="6">
        <v>3.3190000000000004</v>
      </c>
      <c r="G87" s="6">
        <v>3.7040000000000002</v>
      </c>
      <c r="H87" s="2">
        <v>7.9569999999999988E-3</v>
      </c>
      <c r="I87" s="2">
        <v>5.5310999999999997E-3</v>
      </c>
      <c r="J87" s="2">
        <v>6.9412500000000002E-2</v>
      </c>
    </row>
    <row r="88" spans="1:10" x14ac:dyDescent="0.25">
      <c r="A88">
        <v>84</v>
      </c>
      <c r="B88" s="7">
        <v>24.295000000000002</v>
      </c>
      <c r="C88" s="7">
        <v>24.774000000000001</v>
      </c>
      <c r="D88" s="7">
        <f t="shared" si="1"/>
        <v>49.069000000000003</v>
      </c>
      <c r="E88" s="6">
        <v>3.391</v>
      </c>
      <c r="F88" s="6">
        <v>3.3290000000000002</v>
      </c>
      <c r="G88" s="6">
        <v>3.714</v>
      </c>
      <c r="H88" s="2">
        <v>7.9569999999999988E-3</v>
      </c>
      <c r="I88" s="2">
        <v>6.0555999999999995E-3</v>
      </c>
      <c r="J88" s="2">
        <v>7.2082399999999991E-2</v>
      </c>
    </row>
    <row r="89" spans="1:10" x14ac:dyDescent="0.25">
      <c r="A89">
        <v>85</v>
      </c>
      <c r="B89" s="7">
        <v>24.178999999999998</v>
      </c>
      <c r="C89" s="7">
        <v>24.707000000000001</v>
      </c>
      <c r="D89" s="7">
        <f t="shared" si="1"/>
        <v>48.885999999999996</v>
      </c>
      <c r="E89" s="6">
        <v>3.4009999999999998</v>
      </c>
      <c r="F89" s="6">
        <v>3.3340000000000001</v>
      </c>
      <c r="G89" s="6">
        <v>3.714</v>
      </c>
      <c r="H89" s="2">
        <v>7.9569999999999988E-3</v>
      </c>
      <c r="I89" s="2">
        <v>6.3417000000000005E-3</v>
      </c>
      <c r="J89" s="2">
        <v>7.3465000000000003E-2</v>
      </c>
    </row>
    <row r="90" spans="1:10" x14ac:dyDescent="0.25">
      <c r="A90">
        <v>86</v>
      </c>
      <c r="B90" s="7">
        <v>24.103000000000002</v>
      </c>
      <c r="C90" s="7">
        <v>24.619</v>
      </c>
      <c r="D90" s="7">
        <f t="shared" si="1"/>
        <v>48.722000000000001</v>
      </c>
      <c r="E90" s="6">
        <v>3.41</v>
      </c>
      <c r="F90" s="6">
        <v>3.3440000000000003</v>
      </c>
      <c r="G90" s="6">
        <v>3.7240000000000002</v>
      </c>
      <c r="H90" s="2">
        <v>8.0047E-3</v>
      </c>
      <c r="I90" s="2">
        <v>6.5323999999999998E-3</v>
      </c>
      <c r="J90" s="2">
        <v>7.446620000000001E-2</v>
      </c>
    </row>
    <row r="91" spans="1:10" x14ac:dyDescent="0.25">
      <c r="A91">
        <v>87</v>
      </c>
      <c r="B91" s="7">
        <v>24.219000000000001</v>
      </c>
      <c r="C91" s="7">
        <v>24.75</v>
      </c>
      <c r="D91" s="7">
        <f t="shared" si="1"/>
        <v>48.969000000000001</v>
      </c>
      <c r="E91" s="6">
        <v>3.444</v>
      </c>
      <c r="F91" s="6">
        <v>3.3770000000000002</v>
      </c>
      <c r="G91" s="6">
        <v>3.762</v>
      </c>
      <c r="H91" s="2">
        <v>8.0523000000000001E-3</v>
      </c>
      <c r="I91" s="2">
        <v>6.8184999999999999E-3</v>
      </c>
      <c r="J91" s="2">
        <v>7.5562799999999999E-2</v>
      </c>
    </row>
    <row r="92" spans="1:10" x14ac:dyDescent="0.25">
      <c r="A92">
        <v>88</v>
      </c>
      <c r="B92" s="7">
        <v>24.451000000000001</v>
      </c>
      <c r="C92" s="7">
        <v>24.917999999999999</v>
      </c>
      <c r="D92" s="7">
        <f t="shared" si="1"/>
        <v>49.369</v>
      </c>
      <c r="E92" s="6">
        <v>3.4540000000000002</v>
      </c>
      <c r="F92" s="6">
        <v>3.3820000000000001</v>
      </c>
      <c r="G92" s="6">
        <v>3.7669999999999999</v>
      </c>
      <c r="H92" s="2">
        <v>8.0523000000000001E-3</v>
      </c>
      <c r="I92" s="2">
        <v>7.056999999999999E-3</v>
      </c>
      <c r="J92" s="2">
        <v>7.6421100000000006E-2</v>
      </c>
    </row>
    <row r="93" spans="1:10" x14ac:dyDescent="0.25">
      <c r="A93">
        <v>89</v>
      </c>
      <c r="B93" s="7">
        <v>24.425999999999998</v>
      </c>
      <c r="C93" s="7">
        <v>24.923999999999999</v>
      </c>
      <c r="D93" s="7">
        <f t="shared" si="1"/>
        <v>49.349999999999994</v>
      </c>
      <c r="E93" s="6">
        <v>3.4729999999999999</v>
      </c>
      <c r="F93" s="6">
        <v>3.3960000000000004</v>
      </c>
      <c r="G93" s="6">
        <v>3.786</v>
      </c>
      <c r="H93" s="2">
        <v>8.0999999999999996E-3</v>
      </c>
      <c r="I93" s="2">
        <v>7.2477000000000001E-3</v>
      </c>
      <c r="J93" s="2">
        <v>7.7184000000000003E-2</v>
      </c>
    </row>
    <row r="94" spans="1:10" x14ac:dyDescent="0.25">
      <c r="A94">
        <v>90</v>
      </c>
      <c r="B94" s="7">
        <v>24.564</v>
      </c>
      <c r="C94" s="7">
        <v>25.012</v>
      </c>
      <c r="D94" s="7">
        <f t="shared" si="1"/>
        <v>49.576000000000001</v>
      </c>
      <c r="E94" s="6">
        <v>3.4780000000000002</v>
      </c>
      <c r="F94" s="6">
        <v>3.4060000000000001</v>
      </c>
      <c r="G94" s="6">
        <v>3.7909999999999999</v>
      </c>
      <c r="H94" s="2">
        <v>8.1475999999999996E-3</v>
      </c>
      <c r="I94" s="2">
        <v>7.4861000000000007E-3</v>
      </c>
      <c r="J94" s="2">
        <v>7.7851500000000004E-2</v>
      </c>
    </row>
    <row r="95" spans="1:10" x14ac:dyDescent="0.25">
      <c r="A95">
        <v>91</v>
      </c>
      <c r="B95" s="7">
        <v>24.484000000000002</v>
      </c>
      <c r="C95" s="7">
        <v>25.018000000000001</v>
      </c>
      <c r="D95" s="7">
        <f t="shared" si="1"/>
        <v>49.502000000000002</v>
      </c>
      <c r="E95" s="6">
        <v>3.4830000000000001</v>
      </c>
      <c r="F95" s="6">
        <v>3.4060000000000001</v>
      </c>
      <c r="G95" s="6">
        <v>3.7909999999999999</v>
      </c>
      <c r="H95" s="2">
        <v>8.1475999999999996E-3</v>
      </c>
      <c r="I95" s="2">
        <v>7.6292E-3</v>
      </c>
      <c r="J95" s="2">
        <v>7.8328300000000003E-2</v>
      </c>
    </row>
    <row r="96" spans="1:10" x14ac:dyDescent="0.25">
      <c r="A96">
        <v>92</v>
      </c>
      <c r="B96" s="7">
        <v>24.472000000000001</v>
      </c>
      <c r="C96" s="7">
        <v>25.012</v>
      </c>
      <c r="D96" s="7">
        <f t="shared" si="1"/>
        <v>49.484000000000002</v>
      </c>
      <c r="E96" s="6">
        <v>3.4830000000000001</v>
      </c>
      <c r="F96" s="6">
        <v>3.411</v>
      </c>
      <c r="G96" s="6">
        <v>3.7909999999999999</v>
      </c>
      <c r="H96" s="2">
        <v>8.1475999999999996E-3</v>
      </c>
      <c r="I96" s="2">
        <v>7.7723000000000002E-3</v>
      </c>
      <c r="J96" s="2">
        <v>7.8757500000000008E-2</v>
      </c>
    </row>
    <row r="97" spans="1:10" x14ac:dyDescent="0.25">
      <c r="A97">
        <v>93</v>
      </c>
      <c r="B97" s="7">
        <v>24.399000000000001</v>
      </c>
      <c r="C97" s="7">
        <v>24.914999999999999</v>
      </c>
      <c r="D97" s="7">
        <f t="shared" si="1"/>
        <v>49.314</v>
      </c>
      <c r="E97" s="6">
        <v>3.4870000000000001</v>
      </c>
      <c r="F97" s="6">
        <v>3.411</v>
      </c>
      <c r="G97" s="6">
        <v>3.7909999999999999</v>
      </c>
      <c r="H97" s="2">
        <v>8.1952999999999991E-3</v>
      </c>
      <c r="I97" s="2">
        <v>7.9153000000000001E-3</v>
      </c>
      <c r="J97" s="2">
        <v>7.9091300000000003E-2</v>
      </c>
    </row>
    <row r="98" spans="1:10" x14ac:dyDescent="0.25">
      <c r="A98">
        <v>94</v>
      </c>
      <c r="B98" s="7">
        <v>24.364999999999998</v>
      </c>
      <c r="C98" s="7">
        <v>24.905000000000001</v>
      </c>
      <c r="D98" s="7">
        <f t="shared" si="1"/>
        <v>49.269999999999996</v>
      </c>
      <c r="E98" s="6">
        <v>3.4870000000000001</v>
      </c>
      <c r="F98" s="6">
        <v>3.411</v>
      </c>
      <c r="G98" s="6">
        <v>3.7909999999999999</v>
      </c>
      <c r="H98" s="2">
        <v>8.2429000000000009E-3</v>
      </c>
      <c r="I98" s="2">
        <v>8.0584000000000003E-3</v>
      </c>
      <c r="J98" s="2">
        <v>7.9520399999999991E-2</v>
      </c>
    </row>
    <row r="99" spans="1:10" x14ac:dyDescent="0.25">
      <c r="A99">
        <v>95</v>
      </c>
      <c r="B99" s="7">
        <v>24.738</v>
      </c>
      <c r="C99" s="7">
        <v>25.122</v>
      </c>
      <c r="D99" s="7">
        <f t="shared" si="1"/>
        <v>49.86</v>
      </c>
      <c r="E99" s="6">
        <v>3.589</v>
      </c>
      <c r="F99" s="6">
        <v>3.5070000000000001</v>
      </c>
      <c r="G99" s="6">
        <v>3.9009999999999998</v>
      </c>
      <c r="H99" s="2">
        <v>8.4811999999999995E-3</v>
      </c>
      <c r="I99" s="2">
        <v>8.3444999999999995E-3</v>
      </c>
      <c r="J99" s="2">
        <v>8.1475500000000006E-2</v>
      </c>
    </row>
    <row r="100" spans="1:10" x14ac:dyDescent="0.25">
      <c r="A100">
        <v>96</v>
      </c>
      <c r="B100" s="7">
        <v>25.655999999999999</v>
      </c>
      <c r="C100" s="7">
        <v>25.91</v>
      </c>
      <c r="D100" s="7">
        <f t="shared" si="1"/>
        <v>51.566000000000003</v>
      </c>
      <c r="E100" s="6">
        <v>3.6560000000000001</v>
      </c>
      <c r="F100" s="6">
        <v>3.5650000000000004</v>
      </c>
      <c r="G100" s="6">
        <v>3.9729999999999999</v>
      </c>
      <c r="H100" s="2">
        <v>8.6717999999999986E-3</v>
      </c>
      <c r="I100" s="2">
        <v>8.9644000000000008E-3</v>
      </c>
      <c r="J100" s="2">
        <v>8.4193600000000007E-2</v>
      </c>
    </row>
    <row r="101" spans="1:10" x14ac:dyDescent="0.25">
      <c r="A101">
        <v>97</v>
      </c>
      <c r="B101" s="7">
        <v>25.794</v>
      </c>
      <c r="C101" s="7">
        <v>26.327999999999999</v>
      </c>
      <c r="D101" s="7">
        <f t="shared" si="1"/>
        <v>52.122</v>
      </c>
      <c r="E101" s="6">
        <v>3.6659999999999999</v>
      </c>
      <c r="F101" s="6">
        <v>3.5700000000000003</v>
      </c>
      <c r="G101" s="6">
        <v>3.9830000000000001</v>
      </c>
      <c r="H101" s="2">
        <v>8.7670999999999999E-3</v>
      </c>
      <c r="I101" s="2">
        <v>9.5367000000000004E-3</v>
      </c>
      <c r="J101" s="2">
        <v>8.5719600000000007E-2</v>
      </c>
    </row>
    <row r="102" spans="1:10" x14ac:dyDescent="0.25">
      <c r="A102">
        <v>98</v>
      </c>
      <c r="B102" s="7">
        <v>25.76</v>
      </c>
      <c r="C102" s="7">
        <v>26.327999999999999</v>
      </c>
      <c r="D102" s="7">
        <f t="shared" si="1"/>
        <v>52.088000000000001</v>
      </c>
      <c r="E102" s="6">
        <v>3.6749999999999998</v>
      </c>
      <c r="F102" s="6">
        <v>3.5840000000000001</v>
      </c>
      <c r="G102" s="6">
        <v>3.9830000000000001</v>
      </c>
      <c r="H102" s="2">
        <v>8.9099999999999995E-3</v>
      </c>
      <c r="I102" s="2">
        <v>9.8704999999999991E-3</v>
      </c>
      <c r="J102" s="2">
        <v>8.6864199999999989E-2</v>
      </c>
    </row>
    <row r="103" spans="1:10" x14ac:dyDescent="0.25">
      <c r="A103">
        <v>99</v>
      </c>
      <c r="B103" s="7">
        <v>26.013000000000002</v>
      </c>
      <c r="C103" s="7">
        <v>26.331</v>
      </c>
      <c r="D103" s="7">
        <f t="shared" si="1"/>
        <v>52.344000000000001</v>
      </c>
      <c r="E103" s="6">
        <v>3.714</v>
      </c>
      <c r="F103" s="6">
        <v>3.6130000000000004</v>
      </c>
      <c r="G103" s="6">
        <v>4.0209999999999999</v>
      </c>
      <c r="H103" s="2">
        <v>9.1006000000000004E-3</v>
      </c>
      <c r="I103" s="2">
        <v>1.0251999999999999E-2</v>
      </c>
      <c r="J103" s="2">
        <v>8.8438000000000003E-2</v>
      </c>
    </row>
    <row r="104" spans="1:10" x14ac:dyDescent="0.25">
      <c r="A104">
        <v>100</v>
      </c>
      <c r="B104" s="7">
        <v>26.376999999999999</v>
      </c>
      <c r="C104" s="7">
        <v>26.562999999999999</v>
      </c>
      <c r="D104" s="7">
        <f t="shared" si="1"/>
        <v>52.94</v>
      </c>
      <c r="E104" s="6">
        <v>3.7669999999999999</v>
      </c>
      <c r="F104" s="6">
        <v>3.6660000000000004</v>
      </c>
      <c r="G104" s="6">
        <v>4.069</v>
      </c>
      <c r="H104" s="2">
        <v>9.4342000000000002E-3</v>
      </c>
      <c r="I104" s="2">
        <v>1.08243E-2</v>
      </c>
      <c r="J104" s="2">
        <v>9.0727200000000008E-2</v>
      </c>
    </row>
    <row r="105" spans="1:10" x14ac:dyDescent="0.25">
      <c r="A105">
        <v>101</v>
      </c>
      <c r="B105" s="7">
        <v>26.800999999999998</v>
      </c>
      <c r="C105" s="7">
        <v>27.242999999999999</v>
      </c>
      <c r="D105" s="7">
        <f t="shared" si="1"/>
        <v>54.043999999999997</v>
      </c>
      <c r="E105" s="6">
        <v>3.82</v>
      </c>
      <c r="F105" s="6">
        <v>3.7090000000000001</v>
      </c>
      <c r="G105" s="6">
        <v>4.1269999999999998</v>
      </c>
      <c r="H105" s="2">
        <v>9.8154000000000002E-3</v>
      </c>
      <c r="I105" s="2">
        <v>1.1635E-2</v>
      </c>
      <c r="J105" s="2">
        <v>9.3255100000000007E-2</v>
      </c>
    </row>
    <row r="106" spans="1:10" x14ac:dyDescent="0.25">
      <c r="A106">
        <v>102</v>
      </c>
      <c r="B106" s="7">
        <v>27.172999999999998</v>
      </c>
      <c r="C106" s="7">
        <v>27.695</v>
      </c>
      <c r="D106" s="7">
        <f t="shared" si="1"/>
        <v>54.867999999999995</v>
      </c>
      <c r="E106" s="6">
        <v>3.8679999999999999</v>
      </c>
      <c r="F106" s="6">
        <v>3.7570000000000001</v>
      </c>
      <c r="G106" s="6">
        <v>4.1890000000000001</v>
      </c>
      <c r="H106" s="2">
        <v>1.0149E-2</v>
      </c>
      <c r="I106" s="2">
        <v>1.26842E-2</v>
      </c>
      <c r="J106" s="2">
        <v>9.5878499999999992E-2</v>
      </c>
    </row>
    <row r="107" spans="1:10" x14ac:dyDescent="0.25">
      <c r="A107">
        <v>103</v>
      </c>
      <c r="B107" s="7">
        <v>27.361999999999998</v>
      </c>
      <c r="C107" s="7">
        <v>27.881</v>
      </c>
      <c r="D107" s="7">
        <f t="shared" si="1"/>
        <v>55.242999999999995</v>
      </c>
      <c r="E107" s="6">
        <v>3.883</v>
      </c>
      <c r="F107" s="6">
        <v>3.7670000000000003</v>
      </c>
      <c r="G107" s="6">
        <v>4.1989999999999998</v>
      </c>
      <c r="H107" s="2">
        <v>1.0434899999999999E-2</v>
      </c>
      <c r="I107" s="2">
        <v>1.3399600000000001E-2</v>
      </c>
      <c r="J107" s="2">
        <v>9.7595699999999994E-2</v>
      </c>
    </row>
    <row r="108" spans="1:10" x14ac:dyDescent="0.25">
      <c r="A108">
        <v>104</v>
      </c>
      <c r="B108" s="7">
        <v>27.274000000000001</v>
      </c>
      <c r="C108" s="7">
        <v>27.817</v>
      </c>
      <c r="D108" s="7">
        <f t="shared" si="1"/>
        <v>55.091000000000001</v>
      </c>
      <c r="E108" s="6">
        <v>3.8879999999999999</v>
      </c>
      <c r="F108" s="6">
        <v>3.7720000000000002</v>
      </c>
      <c r="G108" s="6">
        <v>4.2030000000000003</v>
      </c>
      <c r="H108" s="2">
        <v>1.0768499999999999E-2</v>
      </c>
      <c r="I108" s="2">
        <v>1.38288E-2</v>
      </c>
      <c r="J108" s="2">
        <v>9.8692799999999997E-2</v>
      </c>
    </row>
    <row r="109" spans="1:10" x14ac:dyDescent="0.25">
      <c r="A109">
        <v>105</v>
      </c>
      <c r="B109" s="7">
        <v>27.347000000000001</v>
      </c>
      <c r="C109" s="7">
        <v>27.82</v>
      </c>
      <c r="D109" s="7">
        <f t="shared" si="1"/>
        <v>55.167000000000002</v>
      </c>
      <c r="E109" s="6">
        <v>3.907</v>
      </c>
      <c r="F109" s="6">
        <v>3.7910000000000004</v>
      </c>
      <c r="G109" s="6">
        <v>4.218</v>
      </c>
      <c r="H109" s="2">
        <v>1.1006699999999999E-2</v>
      </c>
      <c r="I109" s="2">
        <v>1.4305699999999999E-2</v>
      </c>
      <c r="J109" s="2">
        <v>9.9885299999999996E-2</v>
      </c>
    </row>
    <row r="110" spans="1:10" x14ac:dyDescent="0.25">
      <c r="A110">
        <v>106</v>
      </c>
      <c r="B110" s="7">
        <v>27.53</v>
      </c>
      <c r="C110" s="7">
        <v>27.905999999999999</v>
      </c>
      <c r="D110" s="7">
        <f t="shared" si="1"/>
        <v>55.436</v>
      </c>
      <c r="E110" s="6">
        <v>3.9460000000000002</v>
      </c>
      <c r="F110" s="6">
        <v>3.8150000000000004</v>
      </c>
      <c r="G110" s="6">
        <v>4.2469999999999999</v>
      </c>
      <c r="H110" s="2">
        <v>1.1292699999999999E-2</v>
      </c>
      <c r="I110" s="2">
        <v>1.4830299999999999E-2</v>
      </c>
      <c r="J110" s="2">
        <v>0.10145950000000001</v>
      </c>
    </row>
    <row r="111" spans="1:10" x14ac:dyDescent="0.25">
      <c r="A111">
        <v>107</v>
      </c>
      <c r="B111" s="7">
        <v>28.003</v>
      </c>
      <c r="C111" s="7">
        <v>28.489000000000001</v>
      </c>
      <c r="D111" s="7">
        <f t="shared" si="1"/>
        <v>56.492000000000004</v>
      </c>
      <c r="E111" s="6">
        <v>4.0279999999999996</v>
      </c>
      <c r="F111" s="6">
        <v>3.8780000000000001</v>
      </c>
      <c r="G111" s="6">
        <v>4.2990000000000004</v>
      </c>
      <c r="H111" s="2">
        <v>1.18169E-2</v>
      </c>
      <c r="I111" s="2">
        <v>1.5641100000000002E-2</v>
      </c>
      <c r="J111" s="2">
        <v>0.10384480000000001</v>
      </c>
    </row>
    <row r="112" spans="1:10" x14ac:dyDescent="0.25">
      <c r="A112">
        <v>108</v>
      </c>
      <c r="B112" s="7">
        <v>28.414999999999999</v>
      </c>
      <c r="C112" s="7">
        <v>28.977</v>
      </c>
      <c r="D112" s="7">
        <f t="shared" si="1"/>
        <v>57.391999999999996</v>
      </c>
      <c r="E112" s="6">
        <v>4.085</v>
      </c>
      <c r="F112" s="6">
        <v>3.931</v>
      </c>
      <c r="G112" s="6">
        <v>4.367</v>
      </c>
      <c r="H112" s="2">
        <v>1.2722299999999999E-2</v>
      </c>
      <c r="I112" s="2">
        <v>1.6738099999999999E-2</v>
      </c>
      <c r="J112" s="2">
        <v>0.10656420000000001</v>
      </c>
    </row>
    <row r="113" spans="1:10" x14ac:dyDescent="0.25">
      <c r="A113">
        <v>109</v>
      </c>
      <c r="B113" s="7">
        <v>28.757000000000001</v>
      </c>
      <c r="C113" s="7">
        <v>29.279</v>
      </c>
      <c r="D113" s="7">
        <f t="shared" si="1"/>
        <v>58.036000000000001</v>
      </c>
      <c r="E113" s="6">
        <v>4.1289999999999996</v>
      </c>
      <c r="F113" s="6">
        <v>3.9740000000000002</v>
      </c>
      <c r="G113" s="6">
        <v>4.415</v>
      </c>
      <c r="H113" s="2">
        <v>1.47238E-2</v>
      </c>
      <c r="I113" s="2">
        <v>1.8598199999999999E-2</v>
      </c>
      <c r="J113" s="2">
        <v>0.10928359999999999</v>
      </c>
    </row>
    <row r="114" spans="1:10" x14ac:dyDescent="0.25">
      <c r="A114">
        <v>110</v>
      </c>
      <c r="B114" s="7">
        <v>28.821000000000002</v>
      </c>
      <c r="C114" s="7">
        <v>29.367999999999999</v>
      </c>
      <c r="D114" s="7">
        <f t="shared" si="1"/>
        <v>58.189</v>
      </c>
      <c r="E114" s="6">
        <v>4.1390000000000002</v>
      </c>
      <c r="F114" s="6">
        <v>3.9830000000000001</v>
      </c>
      <c r="G114" s="6">
        <v>4.4240000000000004</v>
      </c>
      <c r="H114" s="2">
        <v>1.7011399999999999E-2</v>
      </c>
      <c r="I114" s="2">
        <v>2.0076799999999999E-2</v>
      </c>
      <c r="J114" s="2">
        <v>0.11076269999999999</v>
      </c>
    </row>
    <row r="115" spans="1:10" x14ac:dyDescent="0.25">
      <c r="A115">
        <v>111</v>
      </c>
      <c r="B115" s="7">
        <v>28.702000000000002</v>
      </c>
      <c r="C115" s="7">
        <v>29.273</v>
      </c>
      <c r="D115" s="7">
        <f t="shared" si="1"/>
        <v>57.975000000000001</v>
      </c>
      <c r="E115" s="6">
        <v>4.1429999999999998</v>
      </c>
      <c r="F115" s="6">
        <v>3.9930000000000003</v>
      </c>
      <c r="G115" s="6">
        <v>4.4290000000000003</v>
      </c>
      <c r="H115" s="2">
        <v>1.9918699999999998E-2</v>
      </c>
      <c r="I115" s="2">
        <v>2.1412399999999998E-2</v>
      </c>
      <c r="J115" s="2">
        <v>0.11186009999999999</v>
      </c>
    </row>
    <row r="116" spans="1:10" x14ac:dyDescent="0.25">
      <c r="A116">
        <v>112</v>
      </c>
      <c r="B116" s="7">
        <v>28.779</v>
      </c>
      <c r="C116" s="7">
        <v>29.318999999999999</v>
      </c>
      <c r="D116" s="7">
        <f t="shared" si="1"/>
        <v>58.097999999999999</v>
      </c>
      <c r="E116" s="6">
        <v>4.1769999999999996</v>
      </c>
      <c r="F116" s="6">
        <v>4.0270000000000001</v>
      </c>
      <c r="G116" s="6">
        <v>4.4720000000000004</v>
      </c>
      <c r="H116" s="2">
        <v>2.5161799999999998E-2</v>
      </c>
      <c r="I116" s="2">
        <v>2.4608399999999999E-2</v>
      </c>
      <c r="J116" s="2">
        <v>0.11367329999999999</v>
      </c>
    </row>
    <row r="117" spans="1:10" x14ac:dyDescent="0.25">
      <c r="A117">
        <v>113</v>
      </c>
      <c r="B117" s="7">
        <v>28.971</v>
      </c>
      <c r="C117" s="7">
        <v>29.425999999999998</v>
      </c>
      <c r="D117" s="7">
        <f t="shared" si="1"/>
        <v>58.396999999999998</v>
      </c>
      <c r="E117" s="6">
        <v>4.2110000000000003</v>
      </c>
      <c r="F117" s="6">
        <v>4.08</v>
      </c>
      <c r="G117" s="6">
        <v>4.5149999999999997</v>
      </c>
      <c r="H117" s="2">
        <v>3.9273199999999994E-2</v>
      </c>
      <c r="I117" s="2">
        <v>3.8300799999999996E-2</v>
      </c>
      <c r="J117" s="2">
        <v>0.1161069</v>
      </c>
    </row>
    <row r="118" spans="1:10" x14ac:dyDescent="0.25">
      <c r="A118">
        <v>114</v>
      </c>
      <c r="B118" s="7">
        <v>29.16</v>
      </c>
      <c r="C118" s="7">
        <v>29.667000000000002</v>
      </c>
      <c r="D118" s="7">
        <f t="shared" si="1"/>
        <v>58.826999999999998</v>
      </c>
      <c r="E118" s="6">
        <v>4.2350000000000003</v>
      </c>
      <c r="F118" s="6">
        <v>4.0990000000000002</v>
      </c>
      <c r="G118" s="6">
        <v>4.5389999999999997</v>
      </c>
      <c r="H118" s="2">
        <v>4.34692E-2</v>
      </c>
      <c r="I118" s="2">
        <v>4.2261300000000002E-2</v>
      </c>
      <c r="J118" s="2">
        <v>0.11720440000000001</v>
      </c>
    </row>
    <row r="119" spans="1:10" x14ac:dyDescent="0.25">
      <c r="A119">
        <v>115</v>
      </c>
      <c r="B119" s="7">
        <v>29.169</v>
      </c>
      <c r="C119" s="7">
        <v>29.725000000000001</v>
      </c>
      <c r="D119" s="7">
        <f t="shared" si="1"/>
        <v>58.894000000000005</v>
      </c>
      <c r="E119" s="6">
        <v>4.2450000000000001</v>
      </c>
      <c r="F119" s="6">
        <v>4.109</v>
      </c>
      <c r="G119" s="6">
        <v>4.5439999999999996</v>
      </c>
      <c r="H119" s="2">
        <v>4.5614999999999996E-2</v>
      </c>
      <c r="I119" s="2">
        <v>4.4217800000000002E-2</v>
      </c>
      <c r="J119" s="2">
        <v>0.1180156</v>
      </c>
    </row>
    <row r="120" spans="1:10" x14ac:dyDescent="0.25">
      <c r="A120">
        <v>116</v>
      </c>
      <c r="B120" s="7">
        <v>29.239000000000001</v>
      </c>
      <c r="C120" s="7">
        <v>29.771000000000001</v>
      </c>
      <c r="D120" s="7">
        <f t="shared" si="1"/>
        <v>59.010000000000005</v>
      </c>
      <c r="E120" s="6">
        <v>4.2690000000000001</v>
      </c>
      <c r="F120" s="6">
        <v>4.133</v>
      </c>
      <c r="G120" s="6">
        <v>4.5679999999999996</v>
      </c>
      <c r="H120" s="2">
        <v>4.71887E-2</v>
      </c>
      <c r="I120" s="2">
        <v>4.5888099999999994E-2</v>
      </c>
      <c r="J120" s="2">
        <v>0.1191132</v>
      </c>
    </row>
    <row r="121" spans="1:10" x14ac:dyDescent="0.25">
      <c r="A121">
        <v>117</v>
      </c>
      <c r="B121" s="7">
        <v>29.364999999999998</v>
      </c>
      <c r="C121" s="7">
        <v>29.856000000000002</v>
      </c>
      <c r="D121" s="7">
        <f t="shared" si="1"/>
        <v>59.221000000000004</v>
      </c>
      <c r="E121" s="6">
        <v>4.2779999999999996</v>
      </c>
      <c r="F121" s="6">
        <v>4.1420000000000003</v>
      </c>
      <c r="G121" s="6">
        <v>4.5780000000000003</v>
      </c>
      <c r="H121" s="2">
        <v>4.84763E-2</v>
      </c>
      <c r="I121" s="2">
        <v>4.6985700000000005E-2</v>
      </c>
      <c r="J121" s="2">
        <v>0.11987680000000001</v>
      </c>
    </row>
    <row r="122" spans="1:10" x14ac:dyDescent="0.25">
      <c r="A122">
        <v>118</v>
      </c>
      <c r="B122" s="7">
        <v>29.343</v>
      </c>
      <c r="C122" s="7">
        <v>29.928999999999998</v>
      </c>
      <c r="D122" s="7">
        <f t="shared" si="1"/>
        <v>59.271999999999998</v>
      </c>
      <c r="E122" s="6">
        <v>4.2830000000000004</v>
      </c>
      <c r="F122" s="6">
        <v>4.1470000000000002</v>
      </c>
      <c r="G122" s="6">
        <v>4.5830000000000002</v>
      </c>
      <c r="H122" s="2">
        <v>4.9430099999999998E-2</v>
      </c>
      <c r="I122" s="2">
        <v>4.7653899999999999E-2</v>
      </c>
      <c r="J122" s="2">
        <v>0.1204971</v>
      </c>
    </row>
    <row r="123" spans="1:10" x14ac:dyDescent="0.25">
      <c r="A123">
        <v>119</v>
      </c>
      <c r="B123" s="7">
        <v>29.355</v>
      </c>
      <c r="C123" s="7">
        <v>29.925999999999998</v>
      </c>
      <c r="D123" s="7">
        <f t="shared" si="1"/>
        <v>59.280999999999999</v>
      </c>
      <c r="E123" s="6">
        <v>4.3029999999999999</v>
      </c>
      <c r="F123" s="6">
        <v>4.1610000000000005</v>
      </c>
      <c r="G123" s="6">
        <v>4.5919999999999996</v>
      </c>
      <c r="H123" s="2">
        <v>5.02885E-2</v>
      </c>
      <c r="I123" s="2">
        <v>4.8322000000000004E-2</v>
      </c>
      <c r="J123" s="2">
        <v>0.1212607</v>
      </c>
    </row>
    <row r="124" spans="1:10" x14ac:dyDescent="0.25">
      <c r="A124">
        <v>120</v>
      </c>
      <c r="B124" s="7">
        <v>29.584</v>
      </c>
      <c r="C124" s="7">
        <v>29.972000000000001</v>
      </c>
      <c r="D124" s="7">
        <f t="shared" si="1"/>
        <v>59.555999999999997</v>
      </c>
      <c r="E124" s="6">
        <v>4.3310000000000004</v>
      </c>
      <c r="F124" s="6">
        <v>4.1859999999999999</v>
      </c>
      <c r="G124" s="6">
        <v>4.6210000000000004</v>
      </c>
      <c r="H124" s="2">
        <v>5.10993E-2</v>
      </c>
      <c r="I124" s="2">
        <v>4.90856E-2</v>
      </c>
      <c r="J124" s="2">
        <v>0.1221675</v>
      </c>
    </row>
    <row r="125" spans="1:10" x14ac:dyDescent="0.25">
      <c r="A125">
        <v>121</v>
      </c>
      <c r="B125" s="7">
        <v>29.606000000000002</v>
      </c>
      <c r="C125" s="7">
        <v>30.149000000000001</v>
      </c>
      <c r="D125" s="7">
        <f t="shared" si="1"/>
        <v>59.755000000000003</v>
      </c>
      <c r="E125" s="6">
        <v>4.3460000000000001</v>
      </c>
      <c r="F125" s="6">
        <v>4.1950000000000003</v>
      </c>
      <c r="G125" s="6">
        <v>4.6349999999999998</v>
      </c>
      <c r="H125" s="2">
        <v>5.1766900000000012E-2</v>
      </c>
      <c r="I125" s="2">
        <v>4.95629E-2</v>
      </c>
      <c r="J125" s="2">
        <v>0.12278789999999999</v>
      </c>
    </row>
    <row r="126" spans="1:10" x14ac:dyDescent="0.25">
      <c r="A126">
        <v>122</v>
      </c>
      <c r="B126" s="7">
        <v>29.587</v>
      </c>
      <c r="C126" s="7">
        <v>30.117999999999999</v>
      </c>
      <c r="D126" s="7">
        <f t="shared" si="1"/>
        <v>59.704999999999998</v>
      </c>
      <c r="E126" s="6">
        <v>4.351</v>
      </c>
      <c r="F126" s="6">
        <v>4.2</v>
      </c>
      <c r="G126" s="6">
        <v>4.6349999999999998</v>
      </c>
      <c r="H126" s="2">
        <v>5.2339300000000005E-2</v>
      </c>
      <c r="I126" s="2">
        <v>4.9944700000000002E-2</v>
      </c>
      <c r="J126" s="2">
        <v>0.1232651</v>
      </c>
    </row>
    <row r="127" spans="1:10" x14ac:dyDescent="0.25">
      <c r="A127">
        <v>123</v>
      </c>
      <c r="B127" s="7">
        <v>29.49</v>
      </c>
      <c r="C127" s="7">
        <v>30.1</v>
      </c>
      <c r="D127" s="7">
        <f t="shared" si="1"/>
        <v>59.59</v>
      </c>
      <c r="E127" s="6">
        <v>4.3559999999999999</v>
      </c>
      <c r="F127" s="6">
        <v>4.2050000000000001</v>
      </c>
      <c r="G127" s="6">
        <v>4.6399999999999997</v>
      </c>
      <c r="H127" s="2">
        <v>5.2816200000000001E-2</v>
      </c>
      <c r="I127" s="2">
        <v>5.0278799999999998E-2</v>
      </c>
      <c r="J127" s="2">
        <v>0.12369459999999999</v>
      </c>
    </row>
    <row r="128" spans="1:10" x14ac:dyDescent="0.25">
      <c r="A128">
        <v>124</v>
      </c>
      <c r="B128" s="7">
        <v>29.658000000000001</v>
      </c>
      <c r="C128" s="7">
        <v>30.149000000000001</v>
      </c>
      <c r="D128" s="7">
        <f t="shared" si="1"/>
        <v>59.807000000000002</v>
      </c>
      <c r="E128" s="6">
        <v>4.4039999999999999</v>
      </c>
      <c r="F128" s="6">
        <v>4.2430000000000003</v>
      </c>
      <c r="G128" s="6">
        <v>4.6929999999999996</v>
      </c>
      <c r="H128" s="2">
        <v>5.3531600000000006E-2</v>
      </c>
      <c r="I128" s="2">
        <v>5.0899199999999999E-2</v>
      </c>
      <c r="J128" s="2">
        <v>0.1246969</v>
      </c>
    </row>
    <row r="129" spans="1:10" x14ac:dyDescent="0.25">
      <c r="A129">
        <v>125</v>
      </c>
      <c r="B129" s="7">
        <v>29.864999999999998</v>
      </c>
      <c r="C129" s="7">
        <v>30.408000000000001</v>
      </c>
      <c r="D129" s="7">
        <f t="shared" si="1"/>
        <v>60.272999999999996</v>
      </c>
      <c r="E129" s="6">
        <v>4.4089999999999998</v>
      </c>
      <c r="F129" s="6">
        <v>4.2530000000000001</v>
      </c>
      <c r="G129" s="6">
        <v>4.702</v>
      </c>
      <c r="H129" s="2">
        <v>5.4056199999999999E-2</v>
      </c>
      <c r="I129" s="2">
        <v>5.1280999999999993E-2</v>
      </c>
      <c r="J129" s="2">
        <v>0.12526959999999998</v>
      </c>
    </row>
    <row r="130" spans="1:10" x14ac:dyDescent="0.25">
      <c r="A130">
        <v>126</v>
      </c>
      <c r="B130" s="7">
        <v>29.940999999999999</v>
      </c>
      <c r="C130" s="7">
        <v>30.472999999999999</v>
      </c>
      <c r="D130" s="7">
        <f t="shared" si="1"/>
        <v>60.414000000000001</v>
      </c>
      <c r="E130" s="6">
        <v>4.4569999999999999</v>
      </c>
      <c r="F130" s="6">
        <v>4.2960000000000003</v>
      </c>
      <c r="G130" s="6">
        <v>4.75</v>
      </c>
      <c r="H130" s="2">
        <v>5.4723900000000006E-2</v>
      </c>
      <c r="I130" s="2">
        <v>5.1997000000000002E-2</v>
      </c>
      <c r="J130" s="2">
        <v>0.126606</v>
      </c>
    </row>
    <row r="131" spans="1:10" x14ac:dyDescent="0.25">
      <c r="A131">
        <v>127</v>
      </c>
      <c r="B131" s="7">
        <v>30.722999999999999</v>
      </c>
      <c r="C131" s="7">
        <v>30.82</v>
      </c>
      <c r="D131" s="7">
        <f t="shared" si="1"/>
        <v>61.542999999999999</v>
      </c>
      <c r="E131" s="6">
        <v>4.5629999999999997</v>
      </c>
      <c r="F131" s="6">
        <v>4.3970000000000002</v>
      </c>
      <c r="G131" s="6">
        <v>4.8659999999999997</v>
      </c>
      <c r="H131" s="2">
        <v>5.6250200000000007E-2</v>
      </c>
      <c r="I131" s="2">
        <v>5.3572000000000002E-2</v>
      </c>
      <c r="J131" s="2">
        <v>0.13051980000000002</v>
      </c>
    </row>
    <row r="132" spans="1:10" x14ac:dyDescent="0.25">
      <c r="A132">
        <v>128</v>
      </c>
      <c r="B132" s="7">
        <v>31.315000000000001</v>
      </c>
      <c r="C132" s="7">
        <v>31.515999999999998</v>
      </c>
      <c r="D132" s="7">
        <f t="shared" si="1"/>
        <v>62.831000000000003</v>
      </c>
      <c r="E132" s="6">
        <v>4.5970000000000004</v>
      </c>
      <c r="F132" s="6">
        <v>4.431</v>
      </c>
      <c r="G132" s="6">
        <v>4.9039999999999999</v>
      </c>
      <c r="H132" s="2">
        <v>5.7633400000000008E-2</v>
      </c>
      <c r="I132" s="2">
        <v>5.4908500000000006E-2</v>
      </c>
      <c r="J132" s="2">
        <v>0.13362249999999998</v>
      </c>
    </row>
    <row r="133" spans="1:10" x14ac:dyDescent="0.25">
      <c r="A133">
        <v>129</v>
      </c>
      <c r="B133" s="7">
        <v>31.277999999999999</v>
      </c>
      <c r="C133" s="7">
        <v>31.855</v>
      </c>
      <c r="D133" s="7">
        <f t="shared" ref="D133:D196" si="2">B133+C133</f>
        <v>63.132999999999996</v>
      </c>
      <c r="E133" s="6">
        <v>4.6109999999999998</v>
      </c>
      <c r="F133" s="6">
        <v>4.4450000000000003</v>
      </c>
      <c r="G133" s="6">
        <v>4.9180000000000001</v>
      </c>
      <c r="H133" s="2">
        <v>5.8587400000000005E-2</v>
      </c>
      <c r="I133" s="2">
        <v>5.5719899999999996E-2</v>
      </c>
      <c r="J133" s="2">
        <v>0.13524549999999999</v>
      </c>
    </row>
    <row r="134" spans="1:10" x14ac:dyDescent="0.25">
      <c r="A134">
        <v>130</v>
      </c>
      <c r="B134" s="7">
        <v>31.446000000000002</v>
      </c>
      <c r="C134" s="7">
        <v>31.867000000000001</v>
      </c>
      <c r="D134" s="7">
        <f t="shared" si="2"/>
        <v>63.313000000000002</v>
      </c>
      <c r="E134" s="6">
        <v>4.6689999999999996</v>
      </c>
      <c r="F134" s="6">
        <v>4.4980000000000002</v>
      </c>
      <c r="G134" s="6">
        <v>4.9859999999999998</v>
      </c>
      <c r="H134" s="2">
        <v>5.9875300000000006E-2</v>
      </c>
      <c r="I134" s="2">
        <v>5.7008699999999995E-2</v>
      </c>
      <c r="J134" s="2">
        <v>0.1378711</v>
      </c>
    </row>
    <row r="135" spans="1:10" x14ac:dyDescent="0.25">
      <c r="A135">
        <v>131</v>
      </c>
      <c r="B135" s="7">
        <v>32.017000000000003</v>
      </c>
      <c r="C135" s="7">
        <v>32.165999999999997</v>
      </c>
      <c r="D135" s="7">
        <f t="shared" si="2"/>
        <v>64.182999999999993</v>
      </c>
      <c r="E135" s="6">
        <v>4.7409999999999997</v>
      </c>
      <c r="F135" s="6">
        <v>4.5609999999999999</v>
      </c>
      <c r="G135" s="6">
        <v>5.048</v>
      </c>
      <c r="H135" s="2">
        <v>6.1592500000000008E-2</v>
      </c>
      <c r="I135" s="2">
        <v>5.8583900000000008E-2</v>
      </c>
      <c r="J135" s="2">
        <v>0.1418336</v>
      </c>
    </row>
    <row r="136" spans="1:10" x14ac:dyDescent="0.25">
      <c r="A136">
        <v>132</v>
      </c>
      <c r="B136" s="7">
        <v>32.441000000000003</v>
      </c>
      <c r="C136" s="7">
        <v>32.939</v>
      </c>
      <c r="D136" s="7">
        <f t="shared" si="2"/>
        <v>65.38</v>
      </c>
      <c r="E136" s="6">
        <v>4.79</v>
      </c>
      <c r="F136" s="6">
        <v>4.6040000000000001</v>
      </c>
      <c r="G136" s="6">
        <v>5.0960000000000001</v>
      </c>
      <c r="H136" s="2">
        <v>6.3262100000000016E-2</v>
      </c>
      <c r="I136" s="2">
        <v>5.9968199999999999E-2</v>
      </c>
      <c r="J136" s="2">
        <v>0.14598730000000001</v>
      </c>
    </row>
    <row r="137" spans="1:10" x14ac:dyDescent="0.25">
      <c r="A137">
        <v>133</v>
      </c>
      <c r="B137" s="7">
        <v>32.517000000000003</v>
      </c>
      <c r="C137" s="7">
        <v>33.146000000000001</v>
      </c>
      <c r="D137" s="7">
        <f t="shared" si="2"/>
        <v>65.663000000000011</v>
      </c>
      <c r="E137" s="6">
        <v>4.8090000000000002</v>
      </c>
      <c r="F137" s="6">
        <v>4.6189999999999998</v>
      </c>
      <c r="G137" s="6">
        <v>5.1150000000000002</v>
      </c>
      <c r="H137" s="2">
        <v>6.4454700000000004E-2</v>
      </c>
      <c r="I137" s="2">
        <v>6.0732000000000008E-2</v>
      </c>
      <c r="J137" s="2">
        <v>0.14861350000000001</v>
      </c>
    </row>
    <row r="138" spans="1:10" x14ac:dyDescent="0.25">
      <c r="A138">
        <v>134</v>
      </c>
      <c r="B138" s="7">
        <v>32.432000000000002</v>
      </c>
      <c r="C138" s="7">
        <v>33.125</v>
      </c>
      <c r="D138" s="7">
        <f t="shared" si="2"/>
        <v>65.557000000000002</v>
      </c>
      <c r="E138" s="6">
        <v>4.8280000000000003</v>
      </c>
      <c r="F138" s="6">
        <v>4.6429999999999998</v>
      </c>
      <c r="G138" s="6">
        <v>5.1390000000000002</v>
      </c>
      <c r="H138" s="2">
        <v>6.5504199999999999E-2</v>
      </c>
      <c r="I138" s="2">
        <v>6.1638999999999999E-2</v>
      </c>
      <c r="J138" s="2">
        <v>0.15057119999999999</v>
      </c>
    </row>
    <row r="139" spans="1:10" x14ac:dyDescent="0.25">
      <c r="A139">
        <v>135</v>
      </c>
      <c r="B139" s="7">
        <v>32.682000000000002</v>
      </c>
      <c r="C139" s="7">
        <v>33.18</v>
      </c>
      <c r="D139" s="7">
        <f t="shared" si="2"/>
        <v>65.861999999999995</v>
      </c>
      <c r="E139" s="6">
        <v>4.8769999999999998</v>
      </c>
      <c r="F139" s="6">
        <v>4.6859999999999999</v>
      </c>
      <c r="G139" s="6">
        <v>5.1920000000000002</v>
      </c>
      <c r="H139" s="2">
        <v>6.6649100000000017E-2</v>
      </c>
      <c r="I139" s="2">
        <v>6.2641500000000003E-2</v>
      </c>
      <c r="J139" s="2">
        <v>0.15305429999999998</v>
      </c>
    </row>
    <row r="140" spans="1:10" x14ac:dyDescent="0.25">
      <c r="A140">
        <v>136</v>
      </c>
      <c r="B140" s="7">
        <v>33.033000000000001</v>
      </c>
      <c r="C140" s="7">
        <v>33.491</v>
      </c>
      <c r="D140" s="7">
        <f t="shared" si="2"/>
        <v>66.524000000000001</v>
      </c>
      <c r="E140" s="6">
        <v>4.9249999999999998</v>
      </c>
      <c r="F140" s="6">
        <v>4.7290000000000001</v>
      </c>
      <c r="G140" s="6">
        <v>5.2450000000000001</v>
      </c>
      <c r="H140" s="2">
        <v>6.7889500000000005E-2</v>
      </c>
      <c r="I140" s="2">
        <v>6.4073699999999997E-2</v>
      </c>
      <c r="J140" s="2">
        <v>0.15582409999999999</v>
      </c>
    </row>
    <row r="141" spans="1:10" x14ac:dyDescent="0.25">
      <c r="A141">
        <v>137</v>
      </c>
      <c r="B141" s="7">
        <v>33.363</v>
      </c>
      <c r="C141" s="7">
        <v>33.991999999999997</v>
      </c>
      <c r="D141" s="7">
        <f t="shared" si="2"/>
        <v>67.35499999999999</v>
      </c>
      <c r="E141" s="6">
        <v>4.9630000000000001</v>
      </c>
      <c r="F141" s="6">
        <v>4.7629999999999999</v>
      </c>
      <c r="G141" s="6">
        <v>5.2880000000000003</v>
      </c>
      <c r="H141" s="2">
        <v>6.8986800000000001E-2</v>
      </c>
      <c r="I141" s="2">
        <v>6.5028500000000003E-2</v>
      </c>
      <c r="J141" s="2">
        <v>0.15806869999999998</v>
      </c>
    </row>
    <row r="142" spans="1:10" x14ac:dyDescent="0.25">
      <c r="A142">
        <v>138</v>
      </c>
      <c r="B142" s="7">
        <v>33.292999999999999</v>
      </c>
      <c r="C142" s="7">
        <v>33.963999999999999</v>
      </c>
      <c r="D142" s="7">
        <f t="shared" si="2"/>
        <v>67.257000000000005</v>
      </c>
      <c r="E142" s="6">
        <v>4.9729999999999999</v>
      </c>
      <c r="F142" s="6">
        <v>4.7679999999999998</v>
      </c>
      <c r="G142" s="6">
        <v>5.298</v>
      </c>
      <c r="H142" s="2">
        <v>6.9845500000000005E-2</v>
      </c>
      <c r="I142" s="2">
        <v>6.5601400000000004E-2</v>
      </c>
      <c r="J142" s="2">
        <v>0.15935819999999998</v>
      </c>
    </row>
    <row r="143" spans="1:10" x14ac:dyDescent="0.25">
      <c r="A143">
        <v>139</v>
      </c>
      <c r="B143" s="7">
        <v>33.277000000000001</v>
      </c>
      <c r="C143" s="7">
        <v>33.927999999999997</v>
      </c>
      <c r="D143" s="7">
        <f t="shared" si="2"/>
        <v>67.204999999999998</v>
      </c>
      <c r="E143" s="6">
        <v>5.0019999999999998</v>
      </c>
      <c r="F143" s="6">
        <v>4.7970000000000006</v>
      </c>
      <c r="G143" s="6">
        <v>5.3259999999999996</v>
      </c>
      <c r="H143" s="2">
        <v>7.0704299999999998E-2</v>
      </c>
      <c r="I143" s="2">
        <v>6.6365199999999999E-2</v>
      </c>
      <c r="J143" s="2">
        <v>0.1608387</v>
      </c>
    </row>
    <row r="144" spans="1:10" x14ac:dyDescent="0.25">
      <c r="A144">
        <v>140</v>
      </c>
      <c r="B144" s="7">
        <v>33.588999999999999</v>
      </c>
      <c r="C144" s="7">
        <v>34.055999999999997</v>
      </c>
      <c r="D144" s="7">
        <f t="shared" si="2"/>
        <v>67.644999999999996</v>
      </c>
      <c r="E144" s="6">
        <v>5.0549999999999997</v>
      </c>
      <c r="F144" s="6">
        <v>4.84</v>
      </c>
      <c r="G144" s="6">
        <v>5.3789999999999996</v>
      </c>
      <c r="H144" s="2">
        <v>7.1801600000000007E-2</v>
      </c>
      <c r="I144" s="2">
        <v>6.7511100000000004E-2</v>
      </c>
      <c r="J144" s="2">
        <v>0.16303580000000001</v>
      </c>
    </row>
    <row r="145" spans="1:10" x14ac:dyDescent="0.25">
      <c r="A145">
        <v>141</v>
      </c>
      <c r="B145" s="7">
        <v>34.036999999999999</v>
      </c>
      <c r="C145" s="7">
        <v>34.528999999999996</v>
      </c>
      <c r="D145" s="7">
        <f t="shared" si="2"/>
        <v>68.566000000000003</v>
      </c>
      <c r="E145" s="6">
        <v>5.0979999999999999</v>
      </c>
      <c r="F145" s="6">
        <v>4.8929999999999998</v>
      </c>
      <c r="G145" s="6">
        <v>5.4219999999999997</v>
      </c>
      <c r="H145" s="2">
        <v>7.3137600000000011E-2</v>
      </c>
      <c r="I145" s="2">
        <v>6.8609199999999995E-2</v>
      </c>
      <c r="J145" s="2">
        <v>0.16614039999999999</v>
      </c>
    </row>
    <row r="146" spans="1:10" x14ac:dyDescent="0.25">
      <c r="A146">
        <v>142</v>
      </c>
      <c r="B146" s="7">
        <v>34.348999999999997</v>
      </c>
      <c r="C146" s="7">
        <v>34.984000000000002</v>
      </c>
      <c r="D146" s="7">
        <f t="shared" si="2"/>
        <v>69.332999999999998</v>
      </c>
      <c r="E146" s="6">
        <v>5.1230000000000002</v>
      </c>
      <c r="F146" s="6">
        <v>4.9119999999999999</v>
      </c>
      <c r="G146" s="6">
        <v>5.4409999999999998</v>
      </c>
      <c r="H146" s="2">
        <v>7.4234999999999995E-2</v>
      </c>
      <c r="I146" s="2">
        <v>6.9420799999999991E-2</v>
      </c>
      <c r="J146" s="2">
        <v>0.16895869999999999</v>
      </c>
    </row>
    <row r="147" spans="1:10" x14ac:dyDescent="0.25">
      <c r="A147">
        <v>143</v>
      </c>
      <c r="B147" s="7">
        <v>34.232999999999997</v>
      </c>
      <c r="C147" s="7">
        <v>34.929000000000002</v>
      </c>
      <c r="D147" s="7">
        <f t="shared" si="2"/>
        <v>69.162000000000006</v>
      </c>
      <c r="E147" s="6">
        <v>5.1319999999999997</v>
      </c>
      <c r="F147" s="6">
        <v>4.9169999999999998</v>
      </c>
      <c r="G147" s="6">
        <v>5.4459999999999997</v>
      </c>
      <c r="H147" s="2">
        <v>7.5093800000000016E-2</v>
      </c>
      <c r="I147" s="2">
        <v>6.9898299999999997E-2</v>
      </c>
      <c r="J147" s="2">
        <v>0.17063059999999999</v>
      </c>
    </row>
    <row r="148" spans="1:10" x14ac:dyDescent="0.25">
      <c r="A148">
        <v>144</v>
      </c>
      <c r="B148" s="7">
        <v>34.183999999999997</v>
      </c>
      <c r="C148" s="7">
        <v>34.840000000000003</v>
      </c>
      <c r="D148" s="7">
        <f t="shared" si="2"/>
        <v>69.024000000000001</v>
      </c>
      <c r="E148" s="6">
        <v>5.1420000000000003</v>
      </c>
      <c r="F148" s="6">
        <v>4.9220000000000006</v>
      </c>
      <c r="G148" s="6">
        <v>5.4509999999999996</v>
      </c>
      <c r="H148" s="2">
        <v>7.5761800000000004E-2</v>
      </c>
      <c r="I148" s="2">
        <v>7.0328000000000002E-2</v>
      </c>
      <c r="J148" s="2">
        <v>0.1717293</v>
      </c>
    </row>
    <row r="149" spans="1:10" x14ac:dyDescent="0.25">
      <c r="A149">
        <v>145</v>
      </c>
      <c r="B149" s="7">
        <v>34.256999999999998</v>
      </c>
      <c r="C149" s="7">
        <v>34.883000000000003</v>
      </c>
      <c r="D149" s="7">
        <f t="shared" si="2"/>
        <v>69.14</v>
      </c>
      <c r="E149" s="6">
        <v>5.1559999999999997</v>
      </c>
      <c r="F149" s="6">
        <v>4.9359999999999999</v>
      </c>
      <c r="G149" s="6">
        <v>5.4649999999999999</v>
      </c>
      <c r="H149" s="2">
        <v>7.6429800000000006E-2</v>
      </c>
      <c r="I149" s="2">
        <v>7.0805499999999993E-2</v>
      </c>
      <c r="J149" s="2">
        <v>0.17282809999999998</v>
      </c>
    </row>
    <row r="150" spans="1:10" x14ac:dyDescent="0.25">
      <c r="A150">
        <v>146</v>
      </c>
      <c r="B150" s="7">
        <v>34.22</v>
      </c>
      <c r="C150" s="7">
        <v>34.938000000000002</v>
      </c>
      <c r="D150" s="7">
        <f t="shared" si="2"/>
        <v>69.158000000000001</v>
      </c>
      <c r="E150" s="6">
        <v>5.1710000000000003</v>
      </c>
      <c r="F150" s="6">
        <v>4.9460000000000006</v>
      </c>
      <c r="G150" s="6">
        <v>5.48</v>
      </c>
      <c r="H150" s="2">
        <v>7.705010000000001E-2</v>
      </c>
      <c r="I150" s="2">
        <v>7.1235199999999999E-2</v>
      </c>
      <c r="J150" s="2">
        <v>0.17368799999999998</v>
      </c>
    </row>
    <row r="151" spans="1:10" x14ac:dyDescent="0.25">
      <c r="A151">
        <v>147</v>
      </c>
      <c r="B151" s="7">
        <v>34.287999999999997</v>
      </c>
      <c r="C151" s="7">
        <v>35.031999999999996</v>
      </c>
      <c r="D151" s="7">
        <f t="shared" si="2"/>
        <v>69.319999999999993</v>
      </c>
      <c r="E151" s="6">
        <v>5.18</v>
      </c>
      <c r="F151" s="6">
        <v>4.9550000000000001</v>
      </c>
      <c r="G151" s="6">
        <v>5.4850000000000003</v>
      </c>
      <c r="H151" s="2">
        <v>7.7575000000000005E-2</v>
      </c>
      <c r="I151" s="2">
        <v>7.1569399999999991E-2</v>
      </c>
      <c r="J151" s="2">
        <v>0.17450009999999999</v>
      </c>
    </row>
    <row r="152" spans="1:10" x14ac:dyDescent="0.25">
      <c r="A152">
        <v>148</v>
      </c>
      <c r="B152" s="7">
        <v>34.296999999999997</v>
      </c>
      <c r="C152" s="7">
        <v>34.965000000000003</v>
      </c>
      <c r="D152" s="7">
        <f t="shared" si="2"/>
        <v>69.262</v>
      </c>
      <c r="E152" s="6">
        <v>5.1849999999999996</v>
      </c>
      <c r="F152" s="6">
        <v>4.9550000000000001</v>
      </c>
      <c r="G152" s="6">
        <v>5.4889999999999999</v>
      </c>
      <c r="H152" s="2">
        <v>7.8004500000000004E-2</v>
      </c>
      <c r="I152" s="2">
        <v>7.18081E-2</v>
      </c>
      <c r="J152" s="2">
        <v>0.17502570000000001</v>
      </c>
    </row>
    <row r="153" spans="1:10" x14ac:dyDescent="0.25">
      <c r="A153">
        <v>149</v>
      </c>
      <c r="B153" s="7">
        <v>34.296999999999997</v>
      </c>
      <c r="C153" s="7">
        <v>34.926000000000002</v>
      </c>
      <c r="D153" s="7">
        <f t="shared" si="2"/>
        <v>69.222999999999999</v>
      </c>
      <c r="E153" s="6">
        <v>5.1849999999999996</v>
      </c>
      <c r="F153" s="6">
        <v>4.96</v>
      </c>
      <c r="G153" s="6">
        <v>5.4939999999999998</v>
      </c>
      <c r="H153" s="2">
        <v>7.8433900000000001E-2</v>
      </c>
      <c r="I153" s="2">
        <v>7.2046900000000011E-2</v>
      </c>
      <c r="J153" s="2">
        <v>0.1755034</v>
      </c>
    </row>
    <row r="154" spans="1:10" x14ac:dyDescent="0.25">
      <c r="A154">
        <v>150</v>
      </c>
      <c r="B154" s="7">
        <v>34.204999999999998</v>
      </c>
      <c r="C154" s="7">
        <v>34.871000000000002</v>
      </c>
      <c r="D154" s="7">
        <f t="shared" si="2"/>
        <v>69.075999999999993</v>
      </c>
      <c r="E154" s="6">
        <v>5.1849999999999996</v>
      </c>
      <c r="F154" s="6">
        <v>4.96</v>
      </c>
      <c r="G154" s="6">
        <v>5.4939999999999998</v>
      </c>
      <c r="H154" s="2">
        <v>7.8768000000000005E-2</v>
      </c>
      <c r="I154" s="2">
        <v>7.2285600000000005E-2</v>
      </c>
      <c r="J154" s="2">
        <v>0.17593340000000002</v>
      </c>
    </row>
    <row r="155" spans="1:10" x14ac:dyDescent="0.25">
      <c r="A155">
        <v>151</v>
      </c>
      <c r="B155" s="7">
        <v>34.459000000000003</v>
      </c>
      <c r="C155" s="7">
        <v>34.987000000000002</v>
      </c>
      <c r="D155" s="7">
        <f t="shared" si="2"/>
        <v>69.445999999999998</v>
      </c>
      <c r="E155" s="6">
        <v>5.2480000000000002</v>
      </c>
      <c r="F155" s="6">
        <v>5.0230000000000006</v>
      </c>
      <c r="G155" s="6">
        <v>5.5659999999999998</v>
      </c>
      <c r="H155" s="2">
        <v>7.9531400000000002E-2</v>
      </c>
      <c r="I155" s="2">
        <v>7.3240599999999989E-2</v>
      </c>
      <c r="J155" s="2">
        <v>0.1777011</v>
      </c>
    </row>
    <row r="156" spans="1:10" x14ac:dyDescent="0.25">
      <c r="A156">
        <v>152</v>
      </c>
      <c r="B156" s="7">
        <v>35.069000000000003</v>
      </c>
      <c r="C156" s="7">
        <v>35.505000000000003</v>
      </c>
      <c r="D156" s="7">
        <f t="shared" si="2"/>
        <v>70.574000000000012</v>
      </c>
      <c r="E156" s="6">
        <v>5.2720000000000002</v>
      </c>
      <c r="F156" s="6">
        <v>5.0419999999999998</v>
      </c>
      <c r="G156" s="6">
        <v>5.5949999999999998</v>
      </c>
      <c r="H156" s="2">
        <v>8.0247200000000005E-2</v>
      </c>
      <c r="I156" s="2">
        <v>7.3813599999999993E-2</v>
      </c>
      <c r="J156" s="2">
        <v>0.1791344</v>
      </c>
    </row>
    <row r="157" spans="1:10" x14ac:dyDescent="0.25">
      <c r="A157">
        <v>153</v>
      </c>
      <c r="B157" s="7">
        <v>35.029000000000003</v>
      </c>
      <c r="C157" s="7">
        <v>35.716000000000001</v>
      </c>
      <c r="D157" s="7">
        <f t="shared" si="2"/>
        <v>70.745000000000005</v>
      </c>
      <c r="E157" s="6">
        <v>5.282</v>
      </c>
      <c r="F157" s="6">
        <v>5.0470000000000006</v>
      </c>
      <c r="G157" s="6">
        <v>5.609</v>
      </c>
      <c r="H157" s="2">
        <v>8.0772099999999999E-2</v>
      </c>
      <c r="I157" s="2">
        <v>7.41478E-2</v>
      </c>
      <c r="J157" s="2">
        <v>0.18004220000000001</v>
      </c>
    </row>
    <row r="158" spans="1:10" x14ac:dyDescent="0.25">
      <c r="A158">
        <v>154</v>
      </c>
      <c r="B158" s="7">
        <v>35.023000000000003</v>
      </c>
      <c r="C158" s="7">
        <v>35.667000000000002</v>
      </c>
      <c r="D158" s="7">
        <f t="shared" si="2"/>
        <v>70.69</v>
      </c>
      <c r="E158" s="6">
        <v>5.2910000000000004</v>
      </c>
      <c r="F158" s="6">
        <v>5.0609999999999999</v>
      </c>
      <c r="G158" s="6">
        <v>5.6189999999999998</v>
      </c>
      <c r="H158" s="2">
        <v>8.1297099999999997E-2</v>
      </c>
      <c r="I158" s="2">
        <v>7.4529799999999993E-2</v>
      </c>
      <c r="J158" s="2">
        <v>0.18090219999999999</v>
      </c>
    </row>
    <row r="159" spans="1:10" x14ac:dyDescent="0.25">
      <c r="A159">
        <v>155</v>
      </c>
      <c r="B159" s="7">
        <v>35.176000000000002</v>
      </c>
      <c r="C159" s="7">
        <v>35.734000000000002</v>
      </c>
      <c r="D159" s="7">
        <f t="shared" si="2"/>
        <v>70.91</v>
      </c>
      <c r="E159" s="6">
        <v>5.32</v>
      </c>
      <c r="F159" s="6">
        <v>5.0950000000000006</v>
      </c>
      <c r="G159" s="6">
        <v>5.6529999999999996</v>
      </c>
      <c r="H159" s="2">
        <v>8.1965200000000002E-2</v>
      </c>
      <c r="I159" s="2">
        <v>7.5150599999999998E-2</v>
      </c>
      <c r="J159" s="2">
        <v>0.1814278</v>
      </c>
    </row>
    <row r="160" spans="1:10" x14ac:dyDescent="0.25">
      <c r="A160">
        <v>156</v>
      </c>
      <c r="B160" s="7">
        <v>35.566000000000003</v>
      </c>
      <c r="C160" s="7">
        <v>36.006</v>
      </c>
      <c r="D160" s="7">
        <f t="shared" si="2"/>
        <v>71.572000000000003</v>
      </c>
      <c r="E160" s="6">
        <v>5.3780000000000001</v>
      </c>
      <c r="F160" s="6">
        <v>5.1530000000000005</v>
      </c>
      <c r="G160" s="6">
        <v>5.7009999999999996</v>
      </c>
      <c r="H160" s="2">
        <v>8.2919599999999996E-2</v>
      </c>
      <c r="I160" s="2">
        <v>7.6153300000000007E-2</v>
      </c>
      <c r="J160" s="2">
        <v>0.18376909999999999</v>
      </c>
    </row>
    <row r="161" spans="1:10" x14ac:dyDescent="0.25">
      <c r="A161">
        <v>157</v>
      </c>
      <c r="B161" s="7">
        <v>36.021000000000001</v>
      </c>
      <c r="C161" s="7">
        <v>36.667999999999999</v>
      </c>
      <c r="D161" s="7">
        <f t="shared" si="2"/>
        <v>72.688999999999993</v>
      </c>
      <c r="E161" s="6">
        <v>5.4169999999999998</v>
      </c>
      <c r="F161" s="6">
        <v>5.1859999999999999</v>
      </c>
      <c r="G161" s="6">
        <v>5.734</v>
      </c>
      <c r="H161" s="2">
        <v>8.40172E-2</v>
      </c>
      <c r="I161" s="2">
        <v>7.7012899999999995E-2</v>
      </c>
      <c r="J161" s="2">
        <v>0.1860627</v>
      </c>
    </row>
    <row r="162" spans="1:10" x14ac:dyDescent="0.25">
      <c r="A162">
        <v>158</v>
      </c>
      <c r="B162" s="7">
        <v>36.305</v>
      </c>
      <c r="C162" s="7">
        <v>36.933999999999997</v>
      </c>
      <c r="D162" s="7">
        <f t="shared" si="2"/>
        <v>73.239000000000004</v>
      </c>
      <c r="E162" s="6">
        <v>5.4649999999999999</v>
      </c>
      <c r="F162" s="6">
        <v>5.234</v>
      </c>
      <c r="G162" s="6">
        <v>5.7919999999999998</v>
      </c>
      <c r="H162" s="2">
        <v>8.5258E-2</v>
      </c>
      <c r="I162" s="2">
        <v>7.8063400000000005E-2</v>
      </c>
      <c r="J162" s="2">
        <v>0.1884998</v>
      </c>
    </row>
    <row r="163" spans="1:10" x14ac:dyDescent="0.25">
      <c r="A163">
        <v>159</v>
      </c>
      <c r="B163" s="7">
        <v>36.567999999999998</v>
      </c>
      <c r="C163" s="7">
        <v>37.192999999999998</v>
      </c>
      <c r="D163" s="7">
        <f t="shared" si="2"/>
        <v>73.760999999999996</v>
      </c>
      <c r="E163" s="6">
        <v>5.5179999999999998</v>
      </c>
      <c r="F163" s="6">
        <v>5.2730000000000006</v>
      </c>
      <c r="G163" s="6">
        <v>5.8540000000000001</v>
      </c>
      <c r="H163" s="2">
        <v>8.6689700000000008E-2</v>
      </c>
      <c r="I163" s="2">
        <v>7.9305E-2</v>
      </c>
      <c r="J163" s="2">
        <v>0.19084139999999999</v>
      </c>
    </row>
    <row r="164" spans="1:10" x14ac:dyDescent="0.25">
      <c r="A164">
        <v>160</v>
      </c>
      <c r="B164" s="7">
        <v>36.555</v>
      </c>
      <c r="C164" s="7">
        <v>37.26</v>
      </c>
      <c r="D164" s="7">
        <f t="shared" si="2"/>
        <v>73.814999999999998</v>
      </c>
      <c r="E164" s="6">
        <v>5.5419999999999998</v>
      </c>
      <c r="F164" s="6">
        <v>5.2869999999999999</v>
      </c>
      <c r="G164" s="6">
        <v>5.8730000000000002</v>
      </c>
      <c r="H164" s="2">
        <v>8.7835200000000002E-2</v>
      </c>
      <c r="I164" s="2">
        <v>8.0069100000000004E-2</v>
      </c>
      <c r="J164" s="2">
        <v>0.19213169999999999</v>
      </c>
    </row>
    <row r="165" spans="1:10" x14ac:dyDescent="0.25">
      <c r="A165">
        <v>161</v>
      </c>
      <c r="B165" s="7">
        <v>36.408999999999999</v>
      </c>
      <c r="C165" s="7">
        <v>37.134999999999998</v>
      </c>
      <c r="D165" s="7">
        <f t="shared" si="2"/>
        <v>73.543999999999997</v>
      </c>
      <c r="E165" s="6">
        <v>5.5609999999999999</v>
      </c>
      <c r="F165" s="6">
        <v>5.3070000000000004</v>
      </c>
      <c r="G165" s="6">
        <v>5.8970000000000002</v>
      </c>
      <c r="H165" s="2">
        <v>8.8885200000000011E-2</v>
      </c>
      <c r="I165" s="2">
        <v>8.0737699999999996E-2</v>
      </c>
      <c r="J165" s="2">
        <v>0.1930876</v>
      </c>
    </row>
    <row r="166" spans="1:10" x14ac:dyDescent="0.25">
      <c r="A166">
        <v>162</v>
      </c>
      <c r="B166" s="7">
        <v>36.588999999999999</v>
      </c>
      <c r="C166" s="7">
        <v>37.156999999999996</v>
      </c>
      <c r="D166" s="7">
        <f t="shared" si="2"/>
        <v>73.745999999999995</v>
      </c>
      <c r="E166" s="6">
        <v>5.61</v>
      </c>
      <c r="F166" s="6">
        <v>5.3500000000000005</v>
      </c>
      <c r="G166" s="6">
        <v>5.95</v>
      </c>
      <c r="H166" s="2">
        <v>9.0078400000000017E-2</v>
      </c>
      <c r="I166" s="2">
        <v>8.1836099999999995E-2</v>
      </c>
      <c r="J166" s="2">
        <v>0.19471250000000001</v>
      </c>
    </row>
    <row r="167" spans="1:10" x14ac:dyDescent="0.25">
      <c r="A167">
        <v>163</v>
      </c>
      <c r="B167" s="7">
        <v>36.936999999999998</v>
      </c>
      <c r="C167" s="7">
        <v>37.436999999999998</v>
      </c>
      <c r="D167" s="7">
        <f t="shared" si="2"/>
        <v>74.373999999999995</v>
      </c>
      <c r="E167" s="6">
        <v>5.6529999999999996</v>
      </c>
      <c r="F167" s="6">
        <v>5.3879999999999999</v>
      </c>
      <c r="G167" s="6">
        <v>5.9930000000000003</v>
      </c>
      <c r="H167" s="2">
        <v>9.1558E-2</v>
      </c>
      <c r="I167" s="2">
        <v>8.2838999999999996E-2</v>
      </c>
      <c r="J167" s="2">
        <v>0.196911</v>
      </c>
    </row>
    <row r="168" spans="1:10" x14ac:dyDescent="0.25">
      <c r="A168">
        <v>164</v>
      </c>
      <c r="B168" s="7">
        <v>37.247999999999998</v>
      </c>
      <c r="C168" s="7">
        <v>37.981000000000002</v>
      </c>
      <c r="D168" s="7">
        <f t="shared" si="2"/>
        <v>75.228999999999999</v>
      </c>
      <c r="E168" s="6">
        <v>5.7110000000000003</v>
      </c>
      <c r="F168" s="6">
        <v>5.4460000000000006</v>
      </c>
      <c r="G168" s="6">
        <v>6.056</v>
      </c>
      <c r="H168" s="2">
        <v>9.3180800000000008E-2</v>
      </c>
      <c r="I168" s="2">
        <v>8.3937400000000009E-2</v>
      </c>
      <c r="J168" s="2">
        <v>0.1995876</v>
      </c>
    </row>
    <row r="169" spans="1:10" x14ac:dyDescent="0.25">
      <c r="A169">
        <v>165</v>
      </c>
      <c r="B169" s="7">
        <v>37.531999999999996</v>
      </c>
      <c r="C169" s="7">
        <v>38.225000000000001</v>
      </c>
      <c r="D169" s="7">
        <f t="shared" si="2"/>
        <v>75.757000000000005</v>
      </c>
      <c r="E169" s="6">
        <v>5.7350000000000003</v>
      </c>
      <c r="F169" s="6">
        <v>5.4649999999999999</v>
      </c>
      <c r="G169" s="6">
        <v>6.0839999999999996</v>
      </c>
      <c r="H169" s="2">
        <v>9.4612800000000011E-2</v>
      </c>
      <c r="I169" s="2">
        <v>8.47493E-2</v>
      </c>
      <c r="J169" s="2">
        <v>0.2015951</v>
      </c>
    </row>
    <row r="170" spans="1:10" x14ac:dyDescent="0.25">
      <c r="A170">
        <v>166</v>
      </c>
      <c r="B170" s="7">
        <v>37.427999999999997</v>
      </c>
      <c r="C170" s="7">
        <v>38.188000000000002</v>
      </c>
      <c r="D170" s="7">
        <f t="shared" si="2"/>
        <v>75.616</v>
      </c>
      <c r="E170" s="6">
        <v>5.7450000000000001</v>
      </c>
      <c r="F170" s="6">
        <v>5.4750000000000005</v>
      </c>
      <c r="G170" s="6">
        <v>6.0990000000000002</v>
      </c>
      <c r="H170" s="2">
        <v>9.5758400000000007E-2</v>
      </c>
      <c r="I170" s="2">
        <v>8.5274699999999995E-2</v>
      </c>
      <c r="J170" s="2">
        <v>0.2026945</v>
      </c>
    </row>
    <row r="171" spans="1:10" x14ac:dyDescent="0.25">
      <c r="A171">
        <v>167</v>
      </c>
      <c r="B171" s="7">
        <v>37.351999999999997</v>
      </c>
      <c r="C171" s="7">
        <v>38.054000000000002</v>
      </c>
      <c r="D171" s="7">
        <f t="shared" si="2"/>
        <v>75.406000000000006</v>
      </c>
      <c r="E171" s="6">
        <v>5.7539999999999996</v>
      </c>
      <c r="F171" s="6">
        <v>5.48</v>
      </c>
      <c r="G171" s="6">
        <v>6.1040000000000001</v>
      </c>
      <c r="H171" s="2">
        <v>9.65699E-2</v>
      </c>
      <c r="I171" s="2">
        <v>8.5800000000000001E-2</v>
      </c>
      <c r="J171" s="2">
        <v>0.20345940000000001</v>
      </c>
    </row>
    <row r="172" spans="1:10" x14ac:dyDescent="0.25">
      <c r="A172">
        <v>168</v>
      </c>
      <c r="B172" s="7">
        <v>37.308999999999997</v>
      </c>
      <c r="C172" s="7">
        <v>38.03</v>
      </c>
      <c r="D172" s="7">
        <f t="shared" si="2"/>
        <v>75.338999999999999</v>
      </c>
      <c r="E172" s="6">
        <v>5.7539999999999996</v>
      </c>
      <c r="F172" s="6">
        <v>5.4850000000000003</v>
      </c>
      <c r="G172" s="6">
        <v>6.1079999999999997</v>
      </c>
      <c r="H172" s="2">
        <v>9.7285900000000008E-2</v>
      </c>
      <c r="I172" s="2">
        <v>8.6229899999999998E-2</v>
      </c>
      <c r="J172" s="2">
        <v>0.20398519999999998</v>
      </c>
    </row>
    <row r="173" spans="1:10" x14ac:dyDescent="0.25">
      <c r="A173">
        <v>169</v>
      </c>
      <c r="B173" s="7">
        <v>37.241999999999997</v>
      </c>
      <c r="C173" s="7">
        <v>37.929000000000002</v>
      </c>
      <c r="D173" s="7">
        <f t="shared" si="2"/>
        <v>75.170999999999992</v>
      </c>
      <c r="E173" s="6">
        <v>5.7590000000000003</v>
      </c>
      <c r="F173" s="6">
        <v>5.4850000000000003</v>
      </c>
      <c r="G173" s="6">
        <v>6.1079999999999997</v>
      </c>
      <c r="H173" s="2">
        <v>9.7906400000000005E-2</v>
      </c>
      <c r="I173" s="2">
        <v>8.6516399999999993E-2</v>
      </c>
      <c r="J173" s="2">
        <v>0.2044154</v>
      </c>
    </row>
    <row r="174" spans="1:10" x14ac:dyDescent="0.25">
      <c r="A174">
        <v>170</v>
      </c>
      <c r="B174" s="7">
        <v>37.212000000000003</v>
      </c>
      <c r="C174" s="7">
        <v>37.92</v>
      </c>
      <c r="D174" s="7">
        <f t="shared" si="2"/>
        <v>75.132000000000005</v>
      </c>
      <c r="E174" s="6">
        <v>5.7640000000000002</v>
      </c>
      <c r="F174" s="6">
        <v>5.4889999999999999</v>
      </c>
      <c r="G174" s="6">
        <v>6.1130000000000004</v>
      </c>
      <c r="H174" s="2">
        <v>9.8431500000000005E-2</v>
      </c>
      <c r="I174" s="2">
        <v>8.6802999999999991E-2</v>
      </c>
      <c r="J174" s="2">
        <v>0.20474999999999999</v>
      </c>
    </row>
    <row r="175" spans="1:10" x14ac:dyDescent="0.25">
      <c r="A175">
        <v>171</v>
      </c>
      <c r="B175" s="7">
        <v>37.287999999999997</v>
      </c>
      <c r="C175" s="7">
        <v>37.972000000000001</v>
      </c>
      <c r="D175" s="7">
        <f t="shared" si="2"/>
        <v>75.259999999999991</v>
      </c>
      <c r="E175" s="6">
        <v>5.7830000000000004</v>
      </c>
      <c r="F175" s="6">
        <v>5.5090000000000003</v>
      </c>
      <c r="G175" s="6">
        <v>6.1319999999999997</v>
      </c>
      <c r="H175" s="2">
        <v>9.9099900000000005E-2</v>
      </c>
      <c r="I175" s="2">
        <v>8.7376099999999998E-2</v>
      </c>
      <c r="J175" s="2">
        <v>0.2054192</v>
      </c>
    </row>
    <row r="176" spans="1:10" x14ac:dyDescent="0.25">
      <c r="A176">
        <v>172</v>
      </c>
      <c r="B176" s="7">
        <v>37.479999999999997</v>
      </c>
      <c r="C176" s="7">
        <v>38.118000000000002</v>
      </c>
      <c r="D176" s="7">
        <f t="shared" si="2"/>
        <v>75.597999999999999</v>
      </c>
      <c r="E176" s="6">
        <v>5.7930000000000001</v>
      </c>
      <c r="F176" s="6">
        <v>5.5179999999999998</v>
      </c>
      <c r="G176" s="6">
        <v>6.1420000000000003</v>
      </c>
      <c r="H176" s="2">
        <v>9.9625000000000005E-2</v>
      </c>
      <c r="I176" s="2">
        <v>8.7710499999999997E-2</v>
      </c>
      <c r="J176" s="2">
        <v>0.20589730000000001</v>
      </c>
    </row>
    <row r="177" spans="1:10" x14ac:dyDescent="0.25">
      <c r="A177">
        <v>173</v>
      </c>
      <c r="B177" s="7">
        <v>37.401000000000003</v>
      </c>
      <c r="C177" s="7">
        <v>38.130000000000003</v>
      </c>
      <c r="D177" s="7">
        <f t="shared" si="2"/>
        <v>75.531000000000006</v>
      </c>
      <c r="E177" s="6">
        <v>5.798</v>
      </c>
      <c r="F177" s="6">
        <v>5.5230000000000006</v>
      </c>
      <c r="G177" s="6">
        <v>6.1520000000000001</v>
      </c>
      <c r="H177" s="2">
        <v>0.10010239999999999</v>
      </c>
      <c r="I177" s="2">
        <v>8.7901499999999994E-2</v>
      </c>
      <c r="J177" s="2">
        <v>0.20608850000000004</v>
      </c>
    </row>
    <row r="178" spans="1:10" x14ac:dyDescent="0.25">
      <c r="A178">
        <v>174</v>
      </c>
      <c r="B178" s="7">
        <v>37.424999999999997</v>
      </c>
      <c r="C178" s="7">
        <v>38.136000000000003</v>
      </c>
      <c r="D178" s="7">
        <f t="shared" si="2"/>
        <v>75.561000000000007</v>
      </c>
      <c r="E178" s="6">
        <v>5.8170000000000002</v>
      </c>
      <c r="F178" s="6">
        <v>5.5419999999999998</v>
      </c>
      <c r="G178" s="6">
        <v>6.1760000000000002</v>
      </c>
      <c r="H178" s="2">
        <v>0.10053200000000001</v>
      </c>
      <c r="I178" s="2">
        <v>8.833139999999999E-2</v>
      </c>
      <c r="J178" s="2">
        <v>0.20666210000000002</v>
      </c>
    </row>
    <row r="179" spans="1:10" x14ac:dyDescent="0.25">
      <c r="A179">
        <v>175</v>
      </c>
      <c r="B179" s="7">
        <v>37.581000000000003</v>
      </c>
      <c r="C179" s="7">
        <v>38.204000000000001</v>
      </c>
      <c r="D179" s="7">
        <f t="shared" si="2"/>
        <v>75.784999999999997</v>
      </c>
      <c r="E179" s="6">
        <v>5.8410000000000002</v>
      </c>
      <c r="F179" s="6">
        <v>5.5710000000000006</v>
      </c>
      <c r="G179" s="6">
        <v>6.2</v>
      </c>
      <c r="H179" s="2">
        <v>0.1010571</v>
      </c>
      <c r="I179" s="2">
        <v>8.8808999999999999E-2</v>
      </c>
      <c r="J179" s="2">
        <v>0.20728359999999998</v>
      </c>
    </row>
    <row r="180" spans="1:10" x14ac:dyDescent="0.25">
      <c r="A180">
        <v>176</v>
      </c>
      <c r="B180" s="7">
        <v>37.853000000000002</v>
      </c>
      <c r="C180" s="7">
        <v>38.436</v>
      </c>
      <c r="D180" s="7">
        <f t="shared" si="2"/>
        <v>76.289000000000001</v>
      </c>
      <c r="E180" s="6">
        <v>5.8650000000000002</v>
      </c>
      <c r="F180" s="6">
        <v>5.6000000000000005</v>
      </c>
      <c r="G180" s="6">
        <v>6.2380000000000004</v>
      </c>
      <c r="H180" s="2">
        <v>0.10167770000000001</v>
      </c>
      <c r="I180" s="2">
        <v>8.9429899999999993E-2</v>
      </c>
      <c r="J180" s="2">
        <v>0.20809630000000001</v>
      </c>
    </row>
    <row r="181" spans="1:10" x14ac:dyDescent="0.25">
      <c r="A181">
        <v>177</v>
      </c>
      <c r="B181" s="7">
        <v>38.039000000000001</v>
      </c>
      <c r="C181" s="7">
        <v>38.71</v>
      </c>
      <c r="D181" s="7">
        <f t="shared" si="2"/>
        <v>76.748999999999995</v>
      </c>
      <c r="E181" s="6">
        <v>5.8940000000000001</v>
      </c>
      <c r="F181" s="6">
        <v>5.6240000000000006</v>
      </c>
      <c r="G181" s="6">
        <v>6.2759999999999998</v>
      </c>
      <c r="H181" s="2">
        <v>0.1022984</v>
      </c>
      <c r="I181" s="2">
        <v>9.0050900000000003E-2</v>
      </c>
      <c r="J181" s="2">
        <v>0.2090524</v>
      </c>
    </row>
    <row r="182" spans="1:10" x14ac:dyDescent="0.25">
      <c r="A182">
        <v>178</v>
      </c>
      <c r="B182" s="7">
        <v>38.286000000000001</v>
      </c>
      <c r="C182" s="7">
        <v>38.93</v>
      </c>
      <c r="D182" s="7">
        <f t="shared" si="2"/>
        <v>77.216000000000008</v>
      </c>
      <c r="E182" s="6">
        <v>5.9180000000000001</v>
      </c>
      <c r="F182" s="6">
        <v>5.6530000000000005</v>
      </c>
      <c r="G182" s="6">
        <v>6.3049999999999997</v>
      </c>
      <c r="H182" s="2">
        <v>0.10291899999999998</v>
      </c>
      <c r="I182" s="2">
        <v>9.0624099999999999E-2</v>
      </c>
      <c r="J182" s="2">
        <v>0.21010419999999999</v>
      </c>
    </row>
    <row r="183" spans="1:10" x14ac:dyDescent="0.25">
      <c r="A183">
        <v>179</v>
      </c>
      <c r="B183" s="7">
        <v>38.39</v>
      </c>
      <c r="C183" s="7">
        <v>39.091999999999999</v>
      </c>
      <c r="D183" s="7">
        <f t="shared" si="2"/>
        <v>77.481999999999999</v>
      </c>
      <c r="E183" s="6">
        <v>5.9429999999999996</v>
      </c>
      <c r="F183" s="6">
        <v>5.6820000000000004</v>
      </c>
      <c r="G183" s="6">
        <v>6.3289999999999997</v>
      </c>
      <c r="H183" s="2">
        <v>0.1035874</v>
      </c>
      <c r="I183" s="2">
        <v>9.1292799999999993E-2</v>
      </c>
      <c r="J183" s="2">
        <v>0.2112038</v>
      </c>
    </row>
    <row r="184" spans="1:10" x14ac:dyDescent="0.25">
      <c r="A184">
        <v>180</v>
      </c>
      <c r="B184" s="7">
        <v>38.506</v>
      </c>
      <c r="C184" s="7">
        <v>39.207999999999998</v>
      </c>
      <c r="D184" s="7">
        <f t="shared" si="2"/>
        <v>77.713999999999999</v>
      </c>
      <c r="E184" s="6">
        <v>5.952</v>
      </c>
      <c r="F184" s="6">
        <v>5.6920000000000002</v>
      </c>
      <c r="G184" s="6">
        <v>6.3440000000000003</v>
      </c>
      <c r="H184" s="2">
        <v>0.10416029999999998</v>
      </c>
      <c r="I184" s="2">
        <v>9.1722700000000004E-2</v>
      </c>
      <c r="J184" s="2">
        <v>0.21196869999999998</v>
      </c>
    </row>
    <row r="185" spans="1:10" x14ac:dyDescent="0.25">
      <c r="A185">
        <v>181</v>
      </c>
      <c r="B185" s="7">
        <v>38.5</v>
      </c>
      <c r="C185" s="7">
        <v>39.22</v>
      </c>
      <c r="D185" s="7">
        <f t="shared" si="2"/>
        <v>77.72</v>
      </c>
      <c r="E185" s="6">
        <v>5.9569999999999999</v>
      </c>
      <c r="F185" s="6">
        <v>5.6960000000000006</v>
      </c>
      <c r="G185" s="6">
        <v>6.3479999999999999</v>
      </c>
      <c r="H185" s="2">
        <v>0.10458989999999999</v>
      </c>
      <c r="I185" s="2">
        <v>9.2009300000000002E-2</v>
      </c>
      <c r="J185" s="2">
        <v>0.21244679999999999</v>
      </c>
    </row>
    <row r="186" spans="1:10" x14ac:dyDescent="0.25">
      <c r="A186">
        <v>182</v>
      </c>
      <c r="B186" s="7">
        <v>38.399000000000001</v>
      </c>
      <c r="C186" s="7">
        <v>39.134</v>
      </c>
      <c r="D186" s="7">
        <f t="shared" si="2"/>
        <v>77.533000000000001</v>
      </c>
      <c r="E186" s="6">
        <v>5.9669999999999996</v>
      </c>
      <c r="F186" s="6">
        <v>5.7060000000000004</v>
      </c>
      <c r="G186" s="6">
        <v>6.3529999999999998</v>
      </c>
      <c r="H186" s="2">
        <v>0.10501959999999999</v>
      </c>
      <c r="I186" s="2">
        <v>9.22959E-2</v>
      </c>
      <c r="J186" s="2">
        <v>0.21287710000000001</v>
      </c>
    </row>
    <row r="187" spans="1:10" x14ac:dyDescent="0.25">
      <c r="A187">
        <v>183</v>
      </c>
      <c r="B187" s="7">
        <v>38.478000000000002</v>
      </c>
      <c r="C187" s="7">
        <v>39.170999999999999</v>
      </c>
      <c r="D187" s="7">
        <f t="shared" si="2"/>
        <v>77.649000000000001</v>
      </c>
      <c r="E187" s="6">
        <v>5.9809999999999999</v>
      </c>
      <c r="F187" s="6">
        <v>5.7200000000000006</v>
      </c>
      <c r="G187" s="6">
        <v>6.3680000000000003</v>
      </c>
      <c r="H187" s="2">
        <v>0.10549700000000001</v>
      </c>
      <c r="I187" s="2">
        <v>9.2725799999999997E-2</v>
      </c>
      <c r="J187" s="2">
        <v>0.2135464</v>
      </c>
    </row>
    <row r="188" spans="1:10" x14ac:dyDescent="0.25">
      <c r="A188">
        <v>184</v>
      </c>
      <c r="B188" s="7">
        <v>38.631</v>
      </c>
      <c r="C188" s="7">
        <v>39.335999999999999</v>
      </c>
      <c r="D188" s="7">
        <f t="shared" si="2"/>
        <v>77.966999999999999</v>
      </c>
      <c r="E188" s="6">
        <v>5.9909999999999997</v>
      </c>
      <c r="F188" s="6">
        <v>5.7350000000000003</v>
      </c>
      <c r="G188" s="6">
        <v>6.3819999999999997</v>
      </c>
      <c r="H188" s="2">
        <v>0.10597449999999999</v>
      </c>
      <c r="I188" s="2">
        <v>9.3155700000000008E-2</v>
      </c>
      <c r="J188" s="2">
        <v>0.2142636</v>
      </c>
    </row>
    <row r="189" spans="1:10" x14ac:dyDescent="0.25">
      <c r="A189">
        <v>185</v>
      </c>
      <c r="B189" s="7">
        <v>38.692</v>
      </c>
      <c r="C189" s="7">
        <v>39.44</v>
      </c>
      <c r="D189" s="7">
        <f t="shared" si="2"/>
        <v>78.132000000000005</v>
      </c>
      <c r="E189" s="6">
        <v>6.0049999999999999</v>
      </c>
      <c r="F189" s="6">
        <v>5.7439999999999998</v>
      </c>
      <c r="G189" s="6">
        <v>6.3920000000000003</v>
      </c>
      <c r="H189" s="2">
        <v>0.10649969999999999</v>
      </c>
      <c r="I189" s="2">
        <v>9.3585600000000005E-2</v>
      </c>
      <c r="J189" s="2">
        <v>0.21483730000000001</v>
      </c>
    </row>
    <row r="190" spans="1:10" x14ac:dyDescent="0.25">
      <c r="A190">
        <v>186</v>
      </c>
      <c r="B190" s="7">
        <v>38.792999999999999</v>
      </c>
      <c r="C190" s="7">
        <v>39.497999999999998</v>
      </c>
      <c r="D190" s="7">
        <f t="shared" si="2"/>
        <v>78.290999999999997</v>
      </c>
      <c r="E190" s="6">
        <v>6.0149999999999997</v>
      </c>
      <c r="F190" s="6">
        <v>5.7540000000000004</v>
      </c>
      <c r="G190" s="6">
        <v>6.4059999999999997</v>
      </c>
      <c r="H190" s="2">
        <v>0.10697709999999999</v>
      </c>
      <c r="I190" s="2">
        <v>9.3967700000000001E-2</v>
      </c>
      <c r="J190" s="2">
        <v>0.21545889999999998</v>
      </c>
    </row>
    <row r="191" spans="1:10" x14ac:dyDescent="0.25">
      <c r="A191">
        <v>187</v>
      </c>
      <c r="B191" s="7">
        <v>38.945</v>
      </c>
      <c r="C191" s="7">
        <v>39.58</v>
      </c>
      <c r="D191" s="7">
        <f t="shared" si="2"/>
        <v>78.525000000000006</v>
      </c>
      <c r="E191" s="6">
        <v>6.0339999999999998</v>
      </c>
      <c r="F191" s="6">
        <v>5.7730000000000006</v>
      </c>
      <c r="G191" s="6">
        <v>6.42</v>
      </c>
      <c r="H191" s="2">
        <v>0.1075023</v>
      </c>
      <c r="I191" s="2">
        <v>9.4541E-2</v>
      </c>
      <c r="J191" s="2">
        <v>0.21617610000000001</v>
      </c>
    </row>
    <row r="192" spans="1:10" x14ac:dyDescent="0.25">
      <c r="A192">
        <v>188</v>
      </c>
      <c r="B192" s="7">
        <v>39.125</v>
      </c>
      <c r="C192" s="7">
        <v>39.799999999999997</v>
      </c>
      <c r="D192" s="7">
        <f t="shared" si="2"/>
        <v>78.924999999999997</v>
      </c>
      <c r="E192" s="6">
        <v>6.0529999999999999</v>
      </c>
      <c r="F192" s="6">
        <v>5.7930000000000001</v>
      </c>
      <c r="G192" s="6">
        <v>6.444</v>
      </c>
      <c r="H192" s="2">
        <v>0.108123</v>
      </c>
      <c r="I192" s="2">
        <v>9.511420000000001E-2</v>
      </c>
      <c r="J192" s="2">
        <v>0.21708459999999999</v>
      </c>
    </row>
    <row r="193" spans="1:10" x14ac:dyDescent="0.25">
      <c r="A193">
        <v>189</v>
      </c>
      <c r="B193" s="7">
        <v>39.216999999999999</v>
      </c>
      <c r="C193" s="7">
        <v>39.915999999999997</v>
      </c>
      <c r="D193" s="7">
        <f t="shared" si="2"/>
        <v>79.132999999999996</v>
      </c>
      <c r="E193" s="6">
        <v>6.0629999999999997</v>
      </c>
      <c r="F193" s="6">
        <v>5.8020000000000005</v>
      </c>
      <c r="G193" s="6">
        <v>6.4589999999999996</v>
      </c>
      <c r="H193" s="2">
        <v>0.10860049999999999</v>
      </c>
      <c r="I193" s="2">
        <v>9.5544100000000007E-2</v>
      </c>
      <c r="J193" s="2">
        <v>0.2176583</v>
      </c>
    </row>
    <row r="194" spans="1:10" x14ac:dyDescent="0.25">
      <c r="A194">
        <v>190</v>
      </c>
      <c r="B194" s="7">
        <v>39.210999999999999</v>
      </c>
      <c r="C194" s="7">
        <v>39.851999999999997</v>
      </c>
      <c r="D194" s="7">
        <f t="shared" si="2"/>
        <v>79.062999999999988</v>
      </c>
      <c r="E194" s="6">
        <v>6.0679999999999996</v>
      </c>
      <c r="F194" s="6">
        <v>5.8070000000000004</v>
      </c>
      <c r="G194" s="6">
        <v>6.4589999999999996</v>
      </c>
      <c r="H194" s="2">
        <v>0.10903019999999999</v>
      </c>
      <c r="I194" s="2">
        <v>9.5830700000000005E-2</v>
      </c>
      <c r="J194" s="2">
        <v>0.21804090000000001</v>
      </c>
    </row>
    <row r="195" spans="1:10" x14ac:dyDescent="0.25">
      <c r="A195">
        <v>191</v>
      </c>
      <c r="B195" s="7">
        <v>39.106999999999999</v>
      </c>
      <c r="C195" s="7">
        <v>39.823999999999998</v>
      </c>
      <c r="D195" s="7">
        <f t="shared" si="2"/>
        <v>78.930999999999997</v>
      </c>
      <c r="E195" s="6">
        <v>6.0679999999999996</v>
      </c>
      <c r="F195" s="6">
        <v>5.8120000000000003</v>
      </c>
      <c r="G195" s="6">
        <v>6.4640000000000004</v>
      </c>
      <c r="H195" s="2">
        <v>0.1094599</v>
      </c>
      <c r="I195" s="2">
        <v>9.6165099999999989E-2</v>
      </c>
      <c r="J195" s="2">
        <v>0.21842339999999999</v>
      </c>
    </row>
    <row r="196" spans="1:10" x14ac:dyDescent="0.25">
      <c r="A196">
        <v>192</v>
      </c>
      <c r="B196" s="7">
        <v>39.210999999999999</v>
      </c>
      <c r="C196" s="7">
        <v>39.881999999999998</v>
      </c>
      <c r="D196" s="7">
        <f t="shared" si="2"/>
        <v>79.092999999999989</v>
      </c>
      <c r="E196" s="6">
        <v>6.0819999999999999</v>
      </c>
      <c r="F196" s="6">
        <v>5.8260000000000005</v>
      </c>
      <c r="G196" s="6">
        <v>6.4779999999999998</v>
      </c>
      <c r="H196" s="2">
        <v>0.1099374</v>
      </c>
      <c r="I196" s="2">
        <v>9.6690600000000002E-2</v>
      </c>
      <c r="J196" s="2">
        <v>0.21904499999999999</v>
      </c>
    </row>
    <row r="197" spans="1:10" x14ac:dyDescent="0.25">
      <c r="A197">
        <v>193</v>
      </c>
      <c r="B197" s="7">
        <v>39.350999999999999</v>
      </c>
      <c r="C197" s="7">
        <v>40.020000000000003</v>
      </c>
      <c r="D197" s="7">
        <f t="shared" ref="D197:D260" si="3">B197+C197</f>
        <v>79.371000000000009</v>
      </c>
      <c r="E197" s="6">
        <v>6.0970000000000004</v>
      </c>
      <c r="F197" s="6">
        <v>5.8410000000000002</v>
      </c>
      <c r="G197" s="6">
        <v>6.492</v>
      </c>
      <c r="H197" s="2">
        <v>0.11036710000000001</v>
      </c>
      <c r="I197" s="2">
        <v>9.7168299999999999E-2</v>
      </c>
      <c r="J197" s="2">
        <v>0.2196188</v>
      </c>
    </row>
    <row r="198" spans="1:10" x14ac:dyDescent="0.25">
      <c r="A198">
        <v>194</v>
      </c>
      <c r="B198" s="7">
        <v>39.390999999999998</v>
      </c>
      <c r="C198" s="7">
        <v>40.136000000000003</v>
      </c>
      <c r="D198" s="7">
        <f t="shared" si="3"/>
        <v>79.527000000000001</v>
      </c>
      <c r="E198" s="6">
        <v>6.1070000000000002</v>
      </c>
      <c r="F198" s="6">
        <v>5.8450000000000006</v>
      </c>
      <c r="G198" s="6">
        <v>6.4969999999999999</v>
      </c>
      <c r="H198" s="2">
        <v>0.11079679999999999</v>
      </c>
      <c r="I198" s="2">
        <v>9.7502699999999998E-2</v>
      </c>
      <c r="J198" s="2">
        <v>0.22009699999999999</v>
      </c>
    </row>
    <row r="199" spans="1:10" x14ac:dyDescent="0.25">
      <c r="A199">
        <v>195</v>
      </c>
      <c r="B199" s="7">
        <v>39.366</v>
      </c>
      <c r="C199" s="7">
        <v>40.067999999999998</v>
      </c>
      <c r="D199" s="7">
        <f t="shared" si="3"/>
        <v>79.433999999999997</v>
      </c>
      <c r="E199" s="6">
        <v>6.1070000000000002</v>
      </c>
      <c r="F199" s="6">
        <v>5.8500000000000005</v>
      </c>
      <c r="G199" s="6">
        <v>6.5069999999999997</v>
      </c>
      <c r="H199" s="2">
        <v>0.1111311</v>
      </c>
      <c r="I199" s="2">
        <v>9.7741600000000012E-2</v>
      </c>
      <c r="J199" s="2">
        <v>0.22038389999999999</v>
      </c>
    </row>
    <row r="200" spans="1:10" x14ac:dyDescent="0.25">
      <c r="A200">
        <v>196</v>
      </c>
      <c r="B200" s="7">
        <v>39.302</v>
      </c>
      <c r="C200" s="7">
        <v>40.034999999999997</v>
      </c>
      <c r="D200" s="7">
        <f t="shared" si="3"/>
        <v>79.336999999999989</v>
      </c>
      <c r="E200" s="6">
        <v>6.1109999999999998</v>
      </c>
      <c r="F200" s="6">
        <v>5.8550000000000004</v>
      </c>
      <c r="G200" s="6">
        <v>6.5069999999999997</v>
      </c>
      <c r="H200" s="2">
        <v>0.1114653</v>
      </c>
      <c r="I200" s="2">
        <v>9.7980399999999995E-2</v>
      </c>
      <c r="J200" s="2">
        <v>0.2206708</v>
      </c>
    </row>
    <row r="201" spans="1:10" x14ac:dyDescent="0.25">
      <c r="A201">
        <v>197</v>
      </c>
      <c r="B201" s="7">
        <v>39.308</v>
      </c>
      <c r="C201" s="7">
        <v>40.028999999999996</v>
      </c>
      <c r="D201" s="7">
        <f t="shared" si="3"/>
        <v>79.336999999999989</v>
      </c>
      <c r="E201" s="6">
        <v>6.1159999999999997</v>
      </c>
      <c r="F201" s="6">
        <v>5.8650000000000002</v>
      </c>
      <c r="G201" s="6">
        <v>6.5119999999999996</v>
      </c>
      <c r="H201" s="2">
        <v>0.1118473</v>
      </c>
      <c r="I201" s="2">
        <v>9.8362599999999994E-2</v>
      </c>
      <c r="J201" s="2">
        <v>0.22105329999999998</v>
      </c>
    </row>
    <row r="202" spans="1:10" x14ac:dyDescent="0.25">
      <c r="A202">
        <v>198</v>
      </c>
      <c r="B202" s="7">
        <v>39.65</v>
      </c>
      <c r="C202" s="7">
        <v>40.206000000000003</v>
      </c>
      <c r="D202" s="7">
        <f t="shared" si="3"/>
        <v>79.855999999999995</v>
      </c>
      <c r="E202" s="6">
        <v>6.16</v>
      </c>
      <c r="F202" s="6">
        <v>5.9030000000000005</v>
      </c>
      <c r="G202" s="6">
        <v>6.569</v>
      </c>
      <c r="H202" s="2">
        <v>0.11237249999999999</v>
      </c>
      <c r="I202" s="2">
        <v>9.9079200000000006E-2</v>
      </c>
      <c r="J202" s="2">
        <v>0.22220090000000001</v>
      </c>
    </row>
    <row r="203" spans="1:10" x14ac:dyDescent="0.25">
      <c r="A203">
        <v>199</v>
      </c>
      <c r="B203" s="7">
        <v>39.811999999999998</v>
      </c>
      <c r="C203" s="7">
        <v>40.496000000000002</v>
      </c>
      <c r="D203" s="7">
        <f t="shared" si="3"/>
        <v>80.307999999999993</v>
      </c>
      <c r="E203" s="6">
        <v>6.1689999999999996</v>
      </c>
      <c r="F203" s="6">
        <v>5.9180000000000001</v>
      </c>
      <c r="G203" s="6">
        <v>6.5830000000000002</v>
      </c>
      <c r="H203" s="2">
        <v>0.11280229999999999</v>
      </c>
      <c r="I203" s="2">
        <v>9.9413599999999991E-2</v>
      </c>
      <c r="J203" s="2">
        <v>0.2227748</v>
      </c>
    </row>
    <row r="204" spans="1:10" x14ac:dyDescent="0.25">
      <c r="A204">
        <v>200</v>
      </c>
      <c r="B204" s="7">
        <v>39.808999999999997</v>
      </c>
      <c r="C204" s="7">
        <v>40.523000000000003</v>
      </c>
      <c r="D204" s="7">
        <f t="shared" si="3"/>
        <v>80.331999999999994</v>
      </c>
      <c r="E204" s="6">
        <v>6.1790000000000003</v>
      </c>
      <c r="F204" s="6">
        <v>5.9270000000000005</v>
      </c>
      <c r="G204" s="6">
        <v>6.593</v>
      </c>
      <c r="H204" s="2">
        <v>0.113232</v>
      </c>
      <c r="I204" s="2">
        <v>9.979579999999999E-2</v>
      </c>
      <c r="J204" s="2">
        <v>0.22339639999999999</v>
      </c>
    </row>
    <row r="205" spans="1:10" x14ac:dyDescent="0.25">
      <c r="A205">
        <v>201</v>
      </c>
      <c r="B205" s="7">
        <v>39.94</v>
      </c>
      <c r="C205" s="7">
        <v>40.537999999999997</v>
      </c>
      <c r="D205" s="7">
        <f t="shared" si="3"/>
        <v>80.477999999999994</v>
      </c>
      <c r="E205" s="6">
        <v>6.2080000000000002</v>
      </c>
      <c r="F205" s="6">
        <v>5.9510000000000005</v>
      </c>
      <c r="G205" s="6">
        <v>6.6120000000000001</v>
      </c>
      <c r="H205" s="2">
        <v>0.11366179999999999</v>
      </c>
      <c r="I205" s="2">
        <v>0.1003691</v>
      </c>
      <c r="J205" s="2">
        <v>0.22440070000000001</v>
      </c>
    </row>
    <row r="206" spans="1:10" x14ac:dyDescent="0.25">
      <c r="A206">
        <v>202</v>
      </c>
      <c r="B206" s="7">
        <v>40.183999999999997</v>
      </c>
      <c r="C206" s="7">
        <v>40.792000000000002</v>
      </c>
      <c r="D206" s="7">
        <f t="shared" si="3"/>
        <v>80.975999999999999</v>
      </c>
      <c r="E206" s="6">
        <v>6.2320000000000002</v>
      </c>
      <c r="F206" s="6">
        <v>5.9750000000000005</v>
      </c>
      <c r="G206" s="6">
        <v>6.6310000000000002</v>
      </c>
      <c r="H206" s="2">
        <v>0.1142348</v>
      </c>
      <c r="I206" s="2">
        <v>0.1009424</v>
      </c>
      <c r="J206" s="2">
        <v>0.2255006</v>
      </c>
    </row>
    <row r="207" spans="1:10" x14ac:dyDescent="0.25">
      <c r="A207">
        <v>203</v>
      </c>
      <c r="B207" s="7">
        <v>40.421999999999997</v>
      </c>
      <c r="C207" s="7">
        <v>41.088000000000001</v>
      </c>
      <c r="D207" s="7">
        <f t="shared" si="3"/>
        <v>81.509999999999991</v>
      </c>
      <c r="E207" s="6">
        <v>6.2610000000000001</v>
      </c>
      <c r="F207" s="6">
        <v>6.0090000000000003</v>
      </c>
      <c r="G207" s="6">
        <v>6.66</v>
      </c>
      <c r="H207" s="2">
        <v>0.1148556</v>
      </c>
      <c r="I207" s="2">
        <v>0.101659</v>
      </c>
      <c r="J207" s="2">
        <v>0.22688739999999999</v>
      </c>
    </row>
    <row r="208" spans="1:10" x14ac:dyDescent="0.25">
      <c r="A208">
        <v>204</v>
      </c>
      <c r="B208" s="7">
        <v>40.630000000000003</v>
      </c>
      <c r="C208" s="7">
        <v>41.359000000000002</v>
      </c>
      <c r="D208" s="7">
        <f t="shared" si="3"/>
        <v>81.989000000000004</v>
      </c>
      <c r="E208" s="6">
        <v>6.2949999999999999</v>
      </c>
      <c r="F208" s="6">
        <v>6.0520000000000005</v>
      </c>
      <c r="G208" s="6">
        <v>6.718</v>
      </c>
      <c r="H208" s="2">
        <v>0.11557190000000001</v>
      </c>
      <c r="I208" s="2">
        <v>0.1024234</v>
      </c>
      <c r="J208" s="2">
        <v>0.22846559999999999</v>
      </c>
    </row>
    <row r="209" spans="1:10" x14ac:dyDescent="0.25">
      <c r="A209">
        <v>205</v>
      </c>
      <c r="B209" s="7">
        <v>40.877000000000002</v>
      </c>
      <c r="C209" s="7">
        <v>41.616</v>
      </c>
      <c r="D209" s="7">
        <f t="shared" si="3"/>
        <v>82.492999999999995</v>
      </c>
      <c r="E209" s="6">
        <v>6.319</v>
      </c>
      <c r="F209" s="6">
        <v>6.0760000000000005</v>
      </c>
      <c r="G209" s="6">
        <v>6.742</v>
      </c>
      <c r="H209" s="2">
        <v>0.11624039999999999</v>
      </c>
      <c r="I209" s="2">
        <v>0.1030445</v>
      </c>
      <c r="J209" s="2">
        <v>0.2297091</v>
      </c>
    </row>
    <row r="210" spans="1:10" x14ac:dyDescent="0.25">
      <c r="A210">
        <v>206</v>
      </c>
      <c r="B210" s="7">
        <v>40.816000000000003</v>
      </c>
      <c r="C210" s="7">
        <v>41.545999999999999</v>
      </c>
      <c r="D210" s="7">
        <f t="shared" si="3"/>
        <v>82.361999999999995</v>
      </c>
      <c r="E210" s="6">
        <v>6.3280000000000003</v>
      </c>
      <c r="F210" s="6">
        <v>6.0860000000000003</v>
      </c>
      <c r="G210" s="6">
        <v>6.7510000000000003</v>
      </c>
      <c r="H210" s="2">
        <v>0.1168135</v>
      </c>
      <c r="I210" s="2">
        <v>0.10342670000000001</v>
      </c>
      <c r="J210" s="2">
        <v>0.23023519999999997</v>
      </c>
    </row>
    <row r="211" spans="1:10" x14ac:dyDescent="0.25">
      <c r="A211">
        <v>207</v>
      </c>
      <c r="B211" s="7">
        <v>40.816000000000003</v>
      </c>
      <c r="C211" s="7">
        <v>41.466000000000001</v>
      </c>
      <c r="D211" s="7">
        <f t="shared" si="3"/>
        <v>82.282000000000011</v>
      </c>
      <c r="E211" s="6">
        <v>6.3330000000000002</v>
      </c>
      <c r="F211" s="6">
        <v>6.0910000000000002</v>
      </c>
      <c r="G211" s="6">
        <v>6.7560000000000002</v>
      </c>
      <c r="H211" s="2">
        <v>0.11724329999999999</v>
      </c>
      <c r="I211" s="2">
        <v>0.1037134</v>
      </c>
      <c r="J211" s="2">
        <v>0.23061779999999998</v>
      </c>
    </row>
    <row r="212" spans="1:10" x14ac:dyDescent="0.25">
      <c r="A212">
        <v>208</v>
      </c>
      <c r="B212" s="7">
        <v>40.798000000000002</v>
      </c>
      <c r="C212" s="7">
        <v>41.481999999999999</v>
      </c>
      <c r="D212" s="7">
        <f t="shared" si="3"/>
        <v>82.28</v>
      </c>
      <c r="E212" s="6">
        <v>6.3520000000000003</v>
      </c>
      <c r="F212" s="6">
        <v>6.11</v>
      </c>
      <c r="G212" s="6">
        <v>6.7709999999999999</v>
      </c>
      <c r="H212" s="2">
        <v>0.1178163</v>
      </c>
      <c r="I212" s="2">
        <v>0.10423900000000001</v>
      </c>
      <c r="J212" s="2">
        <v>0.23133519999999999</v>
      </c>
    </row>
    <row r="213" spans="1:10" x14ac:dyDescent="0.25">
      <c r="A213">
        <v>209</v>
      </c>
      <c r="B213" s="7">
        <v>41.024000000000001</v>
      </c>
      <c r="C213" s="7">
        <v>41.652000000000001</v>
      </c>
      <c r="D213" s="7">
        <f t="shared" si="3"/>
        <v>82.676000000000002</v>
      </c>
      <c r="E213" s="6">
        <v>6.3810000000000002</v>
      </c>
      <c r="F213" s="6">
        <v>6.1390000000000002</v>
      </c>
      <c r="G213" s="6">
        <v>6.7949999999999999</v>
      </c>
      <c r="H213" s="2">
        <v>0.1185326</v>
      </c>
      <c r="I213" s="2">
        <v>0.10500340000000001</v>
      </c>
      <c r="J213" s="2">
        <v>0.23248310000000003</v>
      </c>
    </row>
    <row r="214" spans="1:10" x14ac:dyDescent="0.25">
      <c r="A214">
        <v>210</v>
      </c>
      <c r="B214" s="7">
        <v>41.359000000000002</v>
      </c>
      <c r="C214" s="7">
        <v>42.045999999999999</v>
      </c>
      <c r="D214" s="7">
        <f t="shared" si="3"/>
        <v>83.405000000000001</v>
      </c>
      <c r="E214" s="6">
        <v>6.4249999999999998</v>
      </c>
      <c r="F214" s="6">
        <v>6.1870000000000003</v>
      </c>
      <c r="G214" s="6">
        <v>6.8520000000000003</v>
      </c>
      <c r="H214" s="2">
        <v>0.11943999999999999</v>
      </c>
      <c r="I214" s="2">
        <v>0.105959</v>
      </c>
      <c r="J214" s="2">
        <v>0.23425279999999998</v>
      </c>
    </row>
    <row r="215" spans="1:10" x14ac:dyDescent="0.25">
      <c r="A215">
        <v>211</v>
      </c>
      <c r="B215" s="7">
        <v>41.728999999999999</v>
      </c>
      <c r="C215" s="7">
        <v>42.418999999999997</v>
      </c>
      <c r="D215" s="7">
        <f t="shared" si="3"/>
        <v>84.147999999999996</v>
      </c>
      <c r="E215" s="6">
        <v>6.4630000000000001</v>
      </c>
      <c r="F215" s="6">
        <v>6.226</v>
      </c>
      <c r="G215" s="6">
        <v>6.9050000000000002</v>
      </c>
      <c r="H215" s="2">
        <v>0.1205384</v>
      </c>
      <c r="I215" s="2">
        <v>0.10701020000000001</v>
      </c>
      <c r="J215" s="2">
        <v>0.2362139</v>
      </c>
    </row>
    <row r="216" spans="1:10" x14ac:dyDescent="0.25">
      <c r="A216">
        <v>212</v>
      </c>
      <c r="B216" s="7">
        <v>41.866</v>
      </c>
      <c r="C216" s="7">
        <v>42.62</v>
      </c>
      <c r="D216" s="7">
        <f t="shared" si="3"/>
        <v>84.48599999999999</v>
      </c>
      <c r="E216" s="6">
        <v>6.4829999999999997</v>
      </c>
      <c r="F216" s="6">
        <v>6.2450000000000001</v>
      </c>
      <c r="G216" s="6">
        <v>6.9240000000000004</v>
      </c>
      <c r="H216" s="2">
        <v>0.12149359999999999</v>
      </c>
      <c r="I216" s="2">
        <v>0.10763130000000001</v>
      </c>
      <c r="J216" s="2">
        <v>0.23736190000000001</v>
      </c>
    </row>
    <row r="217" spans="1:10" x14ac:dyDescent="0.25">
      <c r="A217">
        <v>213</v>
      </c>
      <c r="B217" s="7">
        <v>41.798999999999999</v>
      </c>
      <c r="C217" s="7">
        <v>42.546999999999997</v>
      </c>
      <c r="D217" s="7">
        <f t="shared" si="3"/>
        <v>84.346000000000004</v>
      </c>
      <c r="E217" s="6">
        <v>6.492</v>
      </c>
      <c r="F217" s="6">
        <v>6.2540000000000004</v>
      </c>
      <c r="G217" s="6">
        <v>6.9340000000000002</v>
      </c>
      <c r="H217" s="2">
        <v>0.12230549999999998</v>
      </c>
      <c r="I217" s="2">
        <v>0.10810909999999999</v>
      </c>
      <c r="J217" s="2">
        <v>0.23798369999999999</v>
      </c>
    </row>
    <row r="218" spans="1:10" x14ac:dyDescent="0.25">
      <c r="A218">
        <v>214</v>
      </c>
      <c r="B218" s="7">
        <v>41.71</v>
      </c>
      <c r="C218" s="7">
        <v>42.460999999999999</v>
      </c>
      <c r="D218" s="7">
        <f t="shared" si="3"/>
        <v>84.170999999999992</v>
      </c>
      <c r="E218" s="6">
        <v>6.5119999999999996</v>
      </c>
      <c r="F218" s="6">
        <v>6.274</v>
      </c>
      <c r="G218" s="6">
        <v>6.9530000000000003</v>
      </c>
      <c r="H218" s="2">
        <v>0.1231174</v>
      </c>
      <c r="I218" s="2">
        <v>0.1088259</v>
      </c>
      <c r="J218" s="2">
        <v>0.23879690000000001</v>
      </c>
    </row>
    <row r="219" spans="1:10" x14ac:dyDescent="0.25">
      <c r="A219">
        <v>215</v>
      </c>
      <c r="B219" s="7">
        <v>42.134999999999998</v>
      </c>
      <c r="C219" s="7">
        <v>42.701999999999998</v>
      </c>
      <c r="D219" s="7">
        <f t="shared" si="3"/>
        <v>84.836999999999989</v>
      </c>
      <c r="E219" s="6">
        <v>6.5650000000000004</v>
      </c>
      <c r="F219" s="6">
        <v>6.3310000000000004</v>
      </c>
      <c r="G219" s="6">
        <v>7.0110000000000001</v>
      </c>
      <c r="H219" s="2">
        <v>0.12435919999999999</v>
      </c>
      <c r="I219" s="2">
        <v>0.11021159999999999</v>
      </c>
      <c r="J219" s="2">
        <v>0.24075819999999998</v>
      </c>
    </row>
    <row r="220" spans="1:10" x14ac:dyDescent="0.25">
      <c r="A220">
        <v>216</v>
      </c>
      <c r="B220" s="7">
        <v>42.671999999999997</v>
      </c>
      <c r="C220" s="7">
        <v>43.188000000000002</v>
      </c>
      <c r="D220" s="7">
        <f t="shared" si="3"/>
        <v>85.86</v>
      </c>
      <c r="E220" s="6">
        <v>6.6269999999999998</v>
      </c>
      <c r="F220" s="6">
        <v>6.4039999999999999</v>
      </c>
      <c r="G220" s="6">
        <v>7.0780000000000003</v>
      </c>
      <c r="H220" s="2">
        <v>0.1261264</v>
      </c>
      <c r="I220" s="2">
        <v>0.1119318</v>
      </c>
      <c r="J220" s="2">
        <v>0.24372420000000003</v>
      </c>
    </row>
    <row r="221" spans="1:10" x14ac:dyDescent="0.25">
      <c r="A221">
        <v>217</v>
      </c>
      <c r="B221" s="7">
        <v>43.066000000000003</v>
      </c>
      <c r="C221" s="7">
        <v>43.752000000000002</v>
      </c>
      <c r="D221" s="7">
        <f t="shared" si="3"/>
        <v>86.818000000000012</v>
      </c>
      <c r="E221" s="6">
        <v>6.6660000000000004</v>
      </c>
      <c r="F221" s="6">
        <v>6.4370000000000003</v>
      </c>
      <c r="G221" s="6">
        <v>7.1210000000000004</v>
      </c>
      <c r="H221" s="2">
        <v>0.12794140000000001</v>
      </c>
      <c r="I221" s="2">
        <v>0.1132698</v>
      </c>
      <c r="J221" s="2">
        <v>0.24597269999999999</v>
      </c>
    </row>
    <row r="222" spans="1:10" x14ac:dyDescent="0.25">
      <c r="A222">
        <v>218</v>
      </c>
      <c r="B222" s="7">
        <v>43.037999999999997</v>
      </c>
      <c r="C222" s="7">
        <v>43.734000000000002</v>
      </c>
      <c r="D222" s="7">
        <f t="shared" si="3"/>
        <v>86.771999999999991</v>
      </c>
      <c r="E222" s="6">
        <v>6.68</v>
      </c>
      <c r="F222" s="6">
        <v>6.452</v>
      </c>
      <c r="G222" s="6">
        <v>7.14</v>
      </c>
      <c r="H222" s="2">
        <v>0.12942210000000001</v>
      </c>
      <c r="I222" s="2">
        <v>0.11408219999999999</v>
      </c>
      <c r="J222" s="2">
        <v>0.24697739999999999</v>
      </c>
    </row>
    <row r="223" spans="1:10" x14ac:dyDescent="0.25">
      <c r="A223">
        <v>219</v>
      </c>
      <c r="B223" s="7">
        <v>42.927999999999997</v>
      </c>
      <c r="C223" s="7">
        <v>43.636000000000003</v>
      </c>
      <c r="D223" s="7">
        <f t="shared" si="3"/>
        <v>86.563999999999993</v>
      </c>
      <c r="E223" s="6">
        <v>6.6849999999999996</v>
      </c>
      <c r="F223" s="6">
        <v>6.4610000000000003</v>
      </c>
      <c r="G223" s="6">
        <v>7.15</v>
      </c>
      <c r="H223" s="2">
        <v>0.13061629999999999</v>
      </c>
      <c r="I223" s="2">
        <v>0.1147512</v>
      </c>
      <c r="J223" s="2">
        <v>0.24755149999999998</v>
      </c>
    </row>
    <row r="224" spans="1:10" x14ac:dyDescent="0.25">
      <c r="A224">
        <v>220</v>
      </c>
      <c r="B224" s="7">
        <v>43.043999999999997</v>
      </c>
      <c r="C224" s="7">
        <v>43.661000000000001</v>
      </c>
      <c r="D224" s="7">
        <f t="shared" si="3"/>
        <v>86.704999999999998</v>
      </c>
      <c r="E224" s="6">
        <v>6.7290000000000001</v>
      </c>
      <c r="F224" s="6">
        <v>6.5090000000000003</v>
      </c>
      <c r="G224" s="6">
        <v>7.1929999999999996</v>
      </c>
      <c r="H224" s="2">
        <v>0.13224040000000001</v>
      </c>
      <c r="I224" s="2">
        <v>0.11599369999999999</v>
      </c>
      <c r="J224" s="2">
        <v>0.24898679999999998</v>
      </c>
    </row>
    <row r="225" spans="1:10" x14ac:dyDescent="0.25">
      <c r="A225">
        <v>221</v>
      </c>
      <c r="B225" s="7">
        <v>43.337000000000003</v>
      </c>
      <c r="C225" s="7">
        <v>43.945</v>
      </c>
      <c r="D225" s="7">
        <f t="shared" si="3"/>
        <v>87.282000000000011</v>
      </c>
      <c r="E225" s="6">
        <v>6.7720000000000002</v>
      </c>
      <c r="F225" s="6">
        <v>6.5620000000000003</v>
      </c>
      <c r="G225" s="6">
        <v>7.2460000000000004</v>
      </c>
      <c r="H225" s="2">
        <v>0.13400789999999999</v>
      </c>
      <c r="I225" s="2">
        <v>0.1173797</v>
      </c>
      <c r="J225" s="2">
        <v>0.25094850000000002</v>
      </c>
    </row>
    <row r="226" spans="1:10" x14ac:dyDescent="0.25">
      <c r="A226">
        <v>222</v>
      </c>
      <c r="B226" s="7">
        <v>43.7</v>
      </c>
      <c r="C226" s="7">
        <v>44.420999999999999</v>
      </c>
      <c r="D226" s="7">
        <f t="shared" si="3"/>
        <v>88.121000000000009</v>
      </c>
      <c r="E226" s="6">
        <v>6.8159999999999998</v>
      </c>
      <c r="F226" s="6">
        <v>6.6150000000000002</v>
      </c>
      <c r="G226" s="6">
        <v>7.298</v>
      </c>
      <c r="H226" s="2">
        <v>0.13596649999999999</v>
      </c>
      <c r="I226" s="2">
        <v>0.1187656</v>
      </c>
      <c r="J226" s="2">
        <v>0.25319730000000001</v>
      </c>
    </row>
    <row r="227" spans="1:10" x14ac:dyDescent="0.25">
      <c r="A227">
        <v>223</v>
      </c>
      <c r="B227" s="7">
        <v>43.963000000000001</v>
      </c>
      <c r="C227" s="7">
        <v>44.622</v>
      </c>
      <c r="D227" s="7">
        <f t="shared" si="3"/>
        <v>88.585000000000008</v>
      </c>
      <c r="E227" s="6">
        <v>6.8540000000000001</v>
      </c>
      <c r="F227" s="6">
        <v>6.6589999999999998</v>
      </c>
      <c r="G227" s="6">
        <v>7.3369999999999997</v>
      </c>
      <c r="H227" s="2">
        <v>0.13787739999999998</v>
      </c>
      <c r="I227" s="2">
        <v>0.11991259999999999</v>
      </c>
      <c r="J227" s="2">
        <v>0.25535050000000004</v>
      </c>
    </row>
    <row r="228" spans="1:10" x14ac:dyDescent="0.25">
      <c r="A228">
        <v>224</v>
      </c>
      <c r="B228" s="7">
        <v>44.006</v>
      </c>
      <c r="C228" s="7">
        <v>44.738</v>
      </c>
      <c r="D228" s="7">
        <f t="shared" si="3"/>
        <v>88.744</v>
      </c>
      <c r="E228" s="6">
        <v>6.8639999999999999</v>
      </c>
      <c r="F228" s="6">
        <v>6.673</v>
      </c>
      <c r="G228" s="6">
        <v>7.3460000000000001</v>
      </c>
      <c r="H228" s="2">
        <v>0.13940619999999998</v>
      </c>
      <c r="I228" s="2">
        <v>0.1206295</v>
      </c>
      <c r="J228" s="2">
        <v>0.25630760000000002</v>
      </c>
    </row>
    <row r="229" spans="1:10" x14ac:dyDescent="0.25">
      <c r="A229">
        <v>225</v>
      </c>
      <c r="B229" s="7">
        <v>43.884</v>
      </c>
      <c r="C229" s="7">
        <v>44.643999999999998</v>
      </c>
      <c r="D229" s="7">
        <f t="shared" si="3"/>
        <v>88.527999999999992</v>
      </c>
      <c r="E229" s="6">
        <v>6.8689999999999998</v>
      </c>
      <c r="F229" s="6">
        <v>6.6829999999999998</v>
      </c>
      <c r="G229" s="6">
        <v>7.351</v>
      </c>
      <c r="H229" s="2">
        <v>0.14060059999999999</v>
      </c>
      <c r="I229" s="2">
        <v>0.12110750000000001</v>
      </c>
      <c r="J229" s="2">
        <v>0.25678609999999996</v>
      </c>
    </row>
    <row r="230" spans="1:10" x14ac:dyDescent="0.25">
      <c r="A230">
        <v>226</v>
      </c>
      <c r="B230" s="7">
        <v>43.914000000000001</v>
      </c>
      <c r="C230" s="7">
        <v>44.576000000000001</v>
      </c>
      <c r="D230" s="7">
        <f t="shared" si="3"/>
        <v>88.490000000000009</v>
      </c>
      <c r="E230" s="6">
        <v>6.8929999999999998</v>
      </c>
      <c r="F230" s="6">
        <v>6.7069999999999999</v>
      </c>
      <c r="G230" s="6">
        <v>7.37</v>
      </c>
      <c r="H230" s="2">
        <v>0.14184279999999999</v>
      </c>
      <c r="I230" s="2">
        <v>0.1218722</v>
      </c>
      <c r="J230" s="2">
        <v>0.25755169999999999</v>
      </c>
    </row>
    <row r="231" spans="1:10" x14ac:dyDescent="0.25">
      <c r="A231">
        <v>227</v>
      </c>
      <c r="B231" s="7">
        <v>44.18</v>
      </c>
      <c r="C231" s="7">
        <v>44.731999999999999</v>
      </c>
      <c r="D231" s="7">
        <f t="shared" si="3"/>
        <v>88.912000000000006</v>
      </c>
      <c r="E231" s="6">
        <v>6.9260000000000002</v>
      </c>
      <c r="F231" s="6">
        <v>6.74</v>
      </c>
      <c r="G231" s="6">
        <v>7.4089999999999998</v>
      </c>
      <c r="H231" s="2">
        <v>0.14284620000000001</v>
      </c>
      <c r="I231" s="2">
        <v>0.12273250000000001</v>
      </c>
      <c r="J231" s="2">
        <v>0.25846089999999999</v>
      </c>
    </row>
    <row r="232" spans="1:10" x14ac:dyDescent="0.25">
      <c r="A232">
        <v>228</v>
      </c>
      <c r="B232" s="7">
        <v>44.314</v>
      </c>
      <c r="C232" s="7">
        <v>44.984999999999999</v>
      </c>
      <c r="D232" s="7">
        <f t="shared" si="3"/>
        <v>89.299000000000007</v>
      </c>
      <c r="E232" s="6">
        <v>6.9509999999999996</v>
      </c>
      <c r="F232" s="6">
        <v>6.7640000000000002</v>
      </c>
      <c r="G232" s="6">
        <v>7.4329999999999998</v>
      </c>
      <c r="H232" s="2">
        <v>0.14384949999999999</v>
      </c>
      <c r="I232" s="2">
        <v>0.12340160000000001</v>
      </c>
      <c r="J232" s="2">
        <v>0.25937009999999999</v>
      </c>
    </row>
    <row r="233" spans="1:10" x14ac:dyDescent="0.25">
      <c r="A233">
        <v>229</v>
      </c>
      <c r="B233" s="7">
        <v>44.414999999999999</v>
      </c>
      <c r="C233" s="7">
        <v>45.116999999999997</v>
      </c>
      <c r="D233" s="7">
        <f t="shared" si="3"/>
        <v>89.531999999999996</v>
      </c>
      <c r="E233" s="6">
        <v>6.96</v>
      </c>
      <c r="F233" s="6">
        <v>6.7789999999999999</v>
      </c>
      <c r="G233" s="6">
        <v>7.4470000000000001</v>
      </c>
      <c r="H233" s="2">
        <v>0.14470959999999999</v>
      </c>
      <c r="I233" s="2">
        <v>0.12392739999999999</v>
      </c>
      <c r="J233" s="2">
        <v>0.25999229999999995</v>
      </c>
    </row>
    <row r="234" spans="1:10" x14ac:dyDescent="0.25">
      <c r="A234">
        <v>230</v>
      </c>
      <c r="B234" s="7">
        <v>44.317</v>
      </c>
      <c r="C234" s="7">
        <v>45.042999999999999</v>
      </c>
      <c r="D234" s="7">
        <f t="shared" si="3"/>
        <v>89.36</v>
      </c>
      <c r="E234" s="6">
        <v>6.9649999999999999</v>
      </c>
      <c r="F234" s="6">
        <v>6.7789999999999999</v>
      </c>
      <c r="G234" s="6">
        <v>7.452</v>
      </c>
      <c r="H234" s="2">
        <v>0.14552179999999998</v>
      </c>
      <c r="I234" s="2">
        <v>0.1243098</v>
      </c>
      <c r="J234" s="2">
        <v>0.26037510000000003</v>
      </c>
    </row>
    <row r="235" spans="1:10" x14ac:dyDescent="0.25">
      <c r="A235">
        <v>231</v>
      </c>
      <c r="B235" s="7">
        <v>44.253</v>
      </c>
      <c r="C235" s="7">
        <v>44.994999999999997</v>
      </c>
      <c r="D235" s="7">
        <f t="shared" si="3"/>
        <v>89.24799999999999</v>
      </c>
      <c r="E235" s="6">
        <v>6.97</v>
      </c>
      <c r="F235" s="6">
        <v>6.7839999999999998</v>
      </c>
      <c r="G235" s="6">
        <v>7.4569999999999999</v>
      </c>
      <c r="H235" s="2">
        <v>0.14619079999999998</v>
      </c>
      <c r="I235" s="2">
        <v>0.1246443</v>
      </c>
      <c r="J235" s="2">
        <v>0.2607101</v>
      </c>
    </row>
    <row r="236" spans="1:10" x14ac:dyDescent="0.25">
      <c r="A236">
        <v>232</v>
      </c>
      <c r="B236" s="7">
        <v>44.204000000000001</v>
      </c>
      <c r="C236" s="7">
        <v>44.948999999999998</v>
      </c>
      <c r="D236" s="7">
        <f t="shared" si="3"/>
        <v>89.152999999999992</v>
      </c>
      <c r="E236" s="6">
        <v>6.97</v>
      </c>
      <c r="F236" s="6">
        <v>6.7880000000000003</v>
      </c>
      <c r="G236" s="6">
        <v>7.4569999999999999</v>
      </c>
      <c r="H236" s="2">
        <v>0.14676419999999998</v>
      </c>
      <c r="I236" s="2">
        <v>0.1248833</v>
      </c>
      <c r="J236" s="2">
        <v>0.26099720000000004</v>
      </c>
    </row>
    <row r="237" spans="1:10" x14ac:dyDescent="0.25">
      <c r="A237">
        <v>233</v>
      </c>
      <c r="B237" s="7">
        <v>44.195</v>
      </c>
      <c r="C237" s="7">
        <v>44.927</v>
      </c>
      <c r="D237" s="7">
        <f t="shared" si="3"/>
        <v>89.122</v>
      </c>
      <c r="E237" s="6">
        <v>6.9749999999999996</v>
      </c>
      <c r="F237" s="6">
        <v>6.7930000000000001</v>
      </c>
      <c r="G237" s="6">
        <v>7.4619999999999997</v>
      </c>
      <c r="H237" s="2">
        <v>0.1472898</v>
      </c>
      <c r="I237" s="2">
        <v>0.12512229999999999</v>
      </c>
      <c r="J237" s="2">
        <v>0.26114080000000001</v>
      </c>
    </row>
    <row r="238" spans="1:10" x14ac:dyDescent="0.25">
      <c r="A238">
        <v>234</v>
      </c>
      <c r="B238" s="7">
        <v>44.112000000000002</v>
      </c>
      <c r="C238" s="7">
        <v>44.847999999999999</v>
      </c>
      <c r="D238" s="7">
        <f t="shared" si="3"/>
        <v>88.960000000000008</v>
      </c>
      <c r="E238" s="6">
        <v>6.9749999999999996</v>
      </c>
      <c r="F238" s="6">
        <v>6.7930000000000001</v>
      </c>
      <c r="G238" s="6">
        <v>7.4619999999999997</v>
      </c>
      <c r="H238" s="2">
        <v>0.14771979999999998</v>
      </c>
      <c r="I238" s="2">
        <v>0.12531349999999999</v>
      </c>
      <c r="J238" s="2">
        <v>0.26128440000000003</v>
      </c>
    </row>
    <row r="239" spans="1:10" x14ac:dyDescent="0.25">
      <c r="A239">
        <v>235</v>
      </c>
      <c r="B239" s="7">
        <v>44.119</v>
      </c>
      <c r="C239" s="7">
        <v>44.838999999999999</v>
      </c>
      <c r="D239" s="7">
        <f t="shared" si="3"/>
        <v>88.957999999999998</v>
      </c>
      <c r="E239" s="6">
        <v>6.9749999999999996</v>
      </c>
      <c r="F239" s="6">
        <v>6.7930000000000001</v>
      </c>
      <c r="G239" s="6">
        <v>7.4660000000000002</v>
      </c>
      <c r="H239" s="2">
        <v>0.14810209999999999</v>
      </c>
      <c r="I239" s="2">
        <v>0.12545689999999998</v>
      </c>
      <c r="J239" s="2">
        <v>0.2613801</v>
      </c>
    </row>
    <row r="240" spans="1:10" x14ac:dyDescent="0.25">
      <c r="A240">
        <v>236</v>
      </c>
      <c r="B240" s="7">
        <v>44.03</v>
      </c>
      <c r="C240" s="7">
        <v>44.741</v>
      </c>
      <c r="D240" s="7">
        <f t="shared" si="3"/>
        <v>88.771000000000001</v>
      </c>
      <c r="E240" s="6">
        <v>6.9749999999999996</v>
      </c>
      <c r="F240" s="6">
        <v>6.798</v>
      </c>
      <c r="G240" s="6">
        <v>7.4660000000000002</v>
      </c>
      <c r="H240" s="2">
        <v>0.1484366</v>
      </c>
      <c r="I240" s="2">
        <v>0.1256003</v>
      </c>
      <c r="J240" s="2">
        <v>0.26147579999999998</v>
      </c>
    </row>
    <row r="241" spans="1:10" x14ac:dyDescent="0.25">
      <c r="A241">
        <v>237</v>
      </c>
      <c r="B241" s="7">
        <v>44.027000000000001</v>
      </c>
      <c r="C241" s="7">
        <v>44.722999999999999</v>
      </c>
      <c r="D241" s="7">
        <f t="shared" si="3"/>
        <v>88.75</v>
      </c>
      <c r="E241" s="6">
        <v>6.98</v>
      </c>
      <c r="F241" s="6">
        <v>6.798</v>
      </c>
      <c r="G241" s="6">
        <v>7.4660000000000002</v>
      </c>
      <c r="H241" s="2">
        <v>0.1487233</v>
      </c>
      <c r="I241" s="2">
        <v>0.12574369999999999</v>
      </c>
      <c r="J241" s="2">
        <v>0.26147579999999998</v>
      </c>
    </row>
    <row r="242" spans="1:10" x14ac:dyDescent="0.25">
      <c r="A242">
        <v>238</v>
      </c>
      <c r="B242" s="7">
        <v>44.024000000000001</v>
      </c>
      <c r="C242" s="7">
        <v>44.722999999999999</v>
      </c>
      <c r="D242" s="7">
        <f t="shared" si="3"/>
        <v>88.747</v>
      </c>
      <c r="E242" s="6">
        <v>6.98</v>
      </c>
      <c r="F242" s="6">
        <v>6.798</v>
      </c>
      <c r="G242" s="6">
        <v>7.4660000000000002</v>
      </c>
      <c r="H242" s="2">
        <v>0.14901</v>
      </c>
      <c r="I242" s="2">
        <v>0.12583930000000002</v>
      </c>
      <c r="J242" s="2">
        <v>0.26147579999999998</v>
      </c>
    </row>
    <row r="243" spans="1:10" x14ac:dyDescent="0.25">
      <c r="A243">
        <v>239</v>
      </c>
      <c r="B243" s="7">
        <v>43.92</v>
      </c>
      <c r="C243" s="7">
        <v>44.634</v>
      </c>
      <c r="D243" s="7">
        <f t="shared" si="3"/>
        <v>88.554000000000002</v>
      </c>
      <c r="E243" s="6">
        <v>6.98</v>
      </c>
      <c r="F243" s="6">
        <v>6.8029999999999999</v>
      </c>
      <c r="G243" s="6">
        <v>7.4660000000000002</v>
      </c>
      <c r="H243" s="2">
        <v>0.14929669999999998</v>
      </c>
      <c r="I243" s="2">
        <v>0.12593489999999999</v>
      </c>
      <c r="J243" s="2">
        <v>0.26147579999999998</v>
      </c>
    </row>
    <row r="244" spans="1:10" x14ac:dyDescent="0.25">
      <c r="A244">
        <v>240</v>
      </c>
      <c r="B244" s="7">
        <v>43.908000000000001</v>
      </c>
      <c r="C244" s="7">
        <v>44.637</v>
      </c>
      <c r="D244" s="7">
        <f t="shared" si="3"/>
        <v>88.545000000000002</v>
      </c>
      <c r="E244" s="6">
        <v>6.98</v>
      </c>
      <c r="F244" s="6">
        <v>6.8029999999999999</v>
      </c>
      <c r="G244" s="6">
        <v>7.4710000000000001</v>
      </c>
      <c r="H244" s="2">
        <v>0.14953559999999999</v>
      </c>
      <c r="I244" s="2">
        <v>0.12603050000000002</v>
      </c>
      <c r="J244" s="2">
        <v>0.26152359999999997</v>
      </c>
    </row>
    <row r="245" spans="1:10" x14ac:dyDescent="0.25">
      <c r="A245">
        <v>241</v>
      </c>
      <c r="B245" s="7">
        <v>43.902000000000001</v>
      </c>
      <c r="C245" s="7">
        <v>44.643999999999998</v>
      </c>
      <c r="D245" s="7">
        <f t="shared" si="3"/>
        <v>88.545999999999992</v>
      </c>
      <c r="E245" s="6">
        <v>6.98</v>
      </c>
      <c r="F245" s="6">
        <v>6.8029999999999999</v>
      </c>
      <c r="G245" s="6">
        <v>7.4710000000000001</v>
      </c>
      <c r="H245" s="2">
        <v>0.14972679999999999</v>
      </c>
      <c r="I245" s="2">
        <v>0.12612609999999999</v>
      </c>
      <c r="J245" s="2">
        <v>0.26152359999999997</v>
      </c>
    </row>
    <row r="246" spans="1:10" x14ac:dyDescent="0.25">
      <c r="A246">
        <v>242</v>
      </c>
      <c r="B246" s="7">
        <v>43.865000000000002</v>
      </c>
      <c r="C246" s="7">
        <v>44.561</v>
      </c>
      <c r="D246" s="7">
        <f t="shared" si="3"/>
        <v>88.426000000000002</v>
      </c>
      <c r="E246" s="6">
        <v>6.98</v>
      </c>
      <c r="F246" s="6">
        <v>6.8029999999999999</v>
      </c>
      <c r="G246" s="6">
        <v>7.4710000000000001</v>
      </c>
      <c r="H246" s="2">
        <v>0.14991789999999999</v>
      </c>
      <c r="I246" s="2">
        <v>0.12617390000000001</v>
      </c>
      <c r="J246" s="2">
        <v>0.26147579999999998</v>
      </c>
    </row>
    <row r="247" spans="1:10" x14ac:dyDescent="0.25">
      <c r="A247">
        <v>243</v>
      </c>
      <c r="B247" s="7">
        <v>43.81</v>
      </c>
      <c r="C247" s="7">
        <v>44.545999999999999</v>
      </c>
      <c r="D247" s="7">
        <f t="shared" si="3"/>
        <v>88.355999999999995</v>
      </c>
      <c r="E247" s="6">
        <v>6.984</v>
      </c>
      <c r="F247" s="6">
        <v>6.8029999999999999</v>
      </c>
      <c r="G247" s="6">
        <v>7.4710000000000001</v>
      </c>
      <c r="H247" s="2">
        <v>0.1501091</v>
      </c>
      <c r="I247" s="2">
        <v>0.12622170000000002</v>
      </c>
      <c r="J247" s="2">
        <v>0.26147579999999998</v>
      </c>
    </row>
    <row r="248" spans="1:10" x14ac:dyDescent="0.25">
      <c r="A248">
        <v>244</v>
      </c>
      <c r="B248" s="7">
        <v>43.813000000000002</v>
      </c>
      <c r="C248" s="7">
        <v>44.542999999999999</v>
      </c>
      <c r="D248" s="7">
        <f t="shared" si="3"/>
        <v>88.355999999999995</v>
      </c>
      <c r="E248" s="6">
        <v>6.984</v>
      </c>
      <c r="F248" s="6">
        <v>6.8029999999999999</v>
      </c>
      <c r="G248" s="6">
        <v>7.4710000000000001</v>
      </c>
      <c r="H248" s="2">
        <v>0.15025239999999998</v>
      </c>
      <c r="I248" s="2">
        <v>0.12631729999999999</v>
      </c>
      <c r="J248" s="2">
        <v>0.26142789999999999</v>
      </c>
    </row>
    <row r="249" spans="1:10" x14ac:dyDescent="0.25">
      <c r="A249">
        <v>245</v>
      </c>
      <c r="B249" s="7">
        <v>43.822000000000003</v>
      </c>
      <c r="C249" s="7">
        <v>44.521000000000001</v>
      </c>
      <c r="D249" s="7">
        <f t="shared" si="3"/>
        <v>88.343000000000004</v>
      </c>
      <c r="E249" s="6">
        <v>6.984</v>
      </c>
      <c r="F249" s="6">
        <v>6.8079999999999998</v>
      </c>
      <c r="G249" s="6">
        <v>7.4710000000000001</v>
      </c>
      <c r="H249" s="2">
        <v>0.15044359999999998</v>
      </c>
      <c r="I249" s="2">
        <v>0.12636510000000001</v>
      </c>
      <c r="J249" s="2">
        <v>0.26142789999999999</v>
      </c>
    </row>
    <row r="250" spans="1:10" x14ac:dyDescent="0.25">
      <c r="A250">
        <v>246</v>
      </c>
      <c r="B250" s="7">
        <v>43.801000000000002</v>
      </c>
      <c r="C250" s="7">
        <v>44.43</v>
      </c>
      <c r="D250" s="7">
        <f t="shared" si="3"/>
        <v>88.230999999999995</v>
      </c>
      <c r="E250" s="6">
        <v>6.984</v>
      </c>
      <c r="F250" s="6">
        <v>6.8029999999999999</v>
      </c>
      <c r="G250" s="6">
        <v>7.4710000000000001</v>
      </c>
      <c r="H250" s="2">
        <v>0.1505869</v>
      </c>
      <c r="I250" s="2">
        <v>0.12641289999999999</v>
      </c>
      <c r="J250" s="2">
        <v>0.26142789999999999</v>
      </c>
    </row>
    <row r="251" spans="1:10" x14ac:dyDescent="0.25">
      <c r="A251">
        <v>247</v>
      </c>
      <c r="B251" s="7">
        <v>43.728000000000002</v>
      </c>
      <c r="C251" s="7">
        <v>44.420999999999999</v>
      </c>
      <c r="D251" s="7">
        <f t="shared" si="3"/>
        <v>88.149000000000001</v>
      </c>
      <c r="E251" s="6">
        <v>6.984</v>
      </c>
      <c r="F251" s="6">
        <v>6.8079999999999998</v>
      </c>
      <c r="G251" s="6">
        <v>7.4710000000000001</v>
      </c>
      <c r="H251" s="2">
        <v>0.15073029999999998</v>
      </c>
      <c r="I251" s="2">
        <v>0.12646070000000001</v>
      </c>
      <c r="J251" s="2">
        <v>0.2613801</v>
      </c>
    </row>
    <row r="252" spans="1:10" x14ac:dyDescent="0.25">
      <c r="A252">
        <v>248</v>
      </c>
      <c r="B252" s="7">
        <v>43.722000000000001</v>
      </c>
      <c r="C252" s="7">
        <v>44.420999999999999</v>
      </c>
      <c r="D252" s="7">
        <f t="shared" si="3"/>
        <v>88.143000000000001</v>
      </c>
      <c r="E252" s="6">
        <v>6.984</v>
      </c>
      <c r="F252" s="6">
        <v>6.8079999999999998</v>
      </c>
      <c r="G252" s="6">
        <v>7.4710000000000001</v>
      </c>
      <c r="H252" s="2">
        <v>0.15082580000000001</v>
      </c>
      <c r="I252" s="2">
        <v>0.1265085</v>
      </c>
      <c r="J252" s="2">
        <v>0.2613801</v>
      </c>
    </row>
    <row r="253" spans="1:10" x14ac:dyDescent="0.25">
      <c r="A253">
        <v>249</v>
      </c>
      <c r="B253" s="7">
        <v>43.716000000000001</v>
      </c>
      <c r="C253" s="7">
        <v>44.427</v>
      </c>
      <c r="D253" s="7">
        <f t="shared" si="3"/>
        <v>88.143000000000001</v>
      </c>
      <c r="E253" s="6">
        <v>6.984</v>
      </c>
      <c r="F253" s="6">
        <v>6.8079999999999998</v>
      </c>
      <c r="G253" s="6">
        <v>7.4710000000000001</v>
      </c>
      <c r="H253" s="2">
        <v>0.1509692</v>
      </c>
      <c r="I253" s="2">
        <v>0.12655630000000001</v>
      </c>
      <c r="J253" s="2">
        <v>0.2613801</v>
      </c>
    </row>
    <row r="254" spans="1:10" x14ac:dyDescent="0.25">
      <c r="A254">
        <v>250</v>
      </c>
      <c r="B254" s="7">
        <v>43.707000000000001</v>
      </c>
      <c r="C254" s="7">
        <v>44.436</v>
      </c>
      <c r="D254" s="7">
        <f t="shared" si="3"/>
        <v>88.143000000000001</v>
      </c>
      <c r="E254" s="6">
        <v>6.984</v>
      </c>
      <c r="F254" s="6">
        <v>6.8079999999999998</v>
      </c>
      <c r="G254" s="6">
        <v>7.4710000000000001</v>
      </c>
      <c r="H254" s="2">
        <v>0.15111259999999999</v>
      </c>
      <c r="I254" s="2">
        <v>0.1266041</v>
      </c>
      <c r="J254" s="2">
        <v>0.26142789999999999</v>
      </c>
    </row>
    <row r="255" spans="1:10" x14ac:dyDescent="0.25">
      <c r="A255">
        <v>251</v>
      </c>
      <c r="B255" s="7">
        <v>43.7</v>
      </c>
      <c r="C255" s="7">
        <v>44.378</v>
      </c>
      <c r="D255" s="7">
        <f t="shared" si="3"/>
        <v>88.078000000000003</v>
      </c>
      <c r="E255" s="6">
        <v>6.9889999999999999</v>
      </c>
      <c r="F255" s="6">
        <v>6.8079999999999998</v>
      </c>
      <c r="G255" s="6">
        <v>7.4710000000000001</v>
      </c>
      <c r="H255" s="2">
        <v>0.15120809999999998</v>
      </c>
      <c r="I255" s="2">
        <v>0.12665190000000001</v>
      </c>
      <c r="J255" s="2">
        <v>0.26142789999999999</v>
      </c>
    </row>
    <row r="256" spans="1:10" x14ac:dyDescent="0.25">
      <c r="A256">
        <v>252</v>
      </c>
      <c r="B256" s="7">
        <v>43.618000000000002</v>
      </c>
      <c r="C256" s="7">
        <v>44.350999999999999</v>
      </c>
      <c r="D256" s="7">
        <f t="shared" si="3"/>
        <v>87.968999999999994</v>
      </c>
      <c r="E256" s="6">
        <v>6.984</v>
      </c>
      <c r="F256" s="6">
        <v>6.8079999999999998</v>
      </c>
      <c r="G256" s="6">
        <v>7.4710000000000001</v>
      </c>
      <c r="H256" s="2">
        <v>0.15130370000000001</v>
      </c>
      <c r="I256" s="2">
        <v>0.12665190000000001</v>
      </c>
      <c r="J256" s="2">
        <v>0.26142789999999999</v>
      </c>
    </row>
    <row r="257" spans="1:10" x14ac:dyDescent="0.25">
      <c r="A257">
        <v>253</v>
      </c>
      <c r="B257" s="7">
        <v>43.609000000000002</v>
      </c>
      <c r="C257" s="7">
        <v>44.347999999999999</v>
      </c>
      <c r="D257" s="7">
        <f t="shared" si="3"/>
        <v>87.956999999999994</v>
      </c>
      <c r="E257" s="6">
        <v>6.984</v>
      </c>
      <c r="F257" s="6">
        <v>6.8079999999999998</v>
      </c>
      <c r="G257" s="6">
        <v>7.476</v>
      </c>
      <c r="H257" s="2">
        <v>0.1513515</v>
      </c>
      <c r="I257" s="2">
        <v>0.1266997</v>
      </c>
      <c r="J257" s="2">
        <v>0.26142789999999999</v>
      </c>
    </row>
    <row r="258" spans="1:10" x14ac:dyDescent="0.25">
      <c r="A258">
        <v>254</v>
      </c>
      <c r="B258" s="7">
        <v>43.615000000000002</v>
      </c>
      <c r="C258" s="7">
        <v>44.341000000000001</v>
      </c>
      <c r="D258" s="7">
        <f t="shared" si="3"/>
        <v>87.956000000000003</v>
      </c>
      <c r="E258" s="6">
        <v>6.9889999999999999</v>
      </c>
      <c r="F258" s="6">
        <v>6.8079999999999998</v>
      </c>
      <c r="G258" s="6">
        <v>7.4710000000000001</v>
      </c>
      <c r="H258" s="2">
        <v>0.1514471</v>
      </c>
      <c r="I258" s="2">
        <v>0.1266997</v>
      </c>
      <c r="J258" s="2">
        <v>0.26142789999999999</v>
      </c>
    </row>
    <row r="259" spans="1:10" x14ac:dyDescent="0.25">
      <c r="A259">
        <v>255</v>
      </c>
      <c r="B259" s="7">
        <v>43.624000000000002</v>
      </c>
      <c r="C259" s="7">
        <v>44.332000000000001</v>
      </c>
      <c r="D259" s="7">
        <f t="shared" si="3"/>
        <v>87.956000000000003</v>
      </c>
      <c r="E259" s="6">
        <v>6.984</v>
      </c>
      <c r="F259" s="6">
        <v>6.8079999999999998</v>
      </c>
      <c r="G259" s="6">
        <v>7.4710000000000001</v>
      </c>
      <c r="H259" s="2">
        <v>0.1515426</v>
      </c>
      <c r="I259" s="2">
        <v>0.12674749999999999</v>
      </c>
      <c r="J259" s="2">
        <v>0.2613801</v>
      </c>
    </row>
    <row r="260" spans="1:10" x14ac:dyDescent="0.25">
      <c r="A260">
        <v>256</v>
      </c>
      <c r="B260" s="7">
        <v>43.627000000000002</v>
      </c>
      <c r="C260" s="7">
        <v>44.253</v>
      </c>
      <c r="D260" s="7">
        <f t="shared" si="3"/>
        <v>87.88</v>
      </c>
      <c r="E260" s="6">
        <v>6.9889999999999999</v>
      </c>
      <c r="F260" s="6">
        <v>6.8079999999999998</v>
      </c>
      <c r="G260" s="6">
        <v>7.476</v>
      </c>
      <c r="H260" s="2">
        <v>0.15159039999999999</v>
      </c>
      <c r="I260" s="2">
        <v>0.12674749999999999</v>
      </c>
      <c r="J260" s="2">
        <v>0.26142789999999999</v>
      </c>
    </row>
    <row r="261" spans="1:10" x14ac:dyDescent="0.25">
      <c r="A261">
        <v>257</v>
      </c>
      <c r="B261" s="7">
        <v>43.627000000000002</v>
      </c>
      <c r="C261" s="7">
        <v>44.222000000000001</v>
      </c>
      <c r="D261" s="7">
        <f t="shared" ref="D261:D324" si="4">B261+C261</f>
        <v>87.849000000000004</v>
      </c>
      <c r="E261" s="6">
        <v>6.9889999999999999</v>
      </c>
      <c r="F261" s="6">
        <v>6.8130000000000006</v>
      </c>
      <c r="G261" s="6">
        <v>7.476</v>
      </c>
      <c r="H261" s="2">
        <v>0.1517338</v>
      </c>
      <c r="I261" s="2">
        <v>0.1267953</v>
      </c>
      <c r="J261" s="2">
        <v>0.2613801</v>
      </c>
    </row>
    <row r="262" spans="1:10" x14ac:dyDescent="0.25">
      <c r="A262">
        <v>258</v>
      </c>
      <c r="B262" s="7">
        <v>43.621000000000002</v>
      </c>
      <c r="C262" s="7">
        <v>44.225000000000001</v>
      </c>
      <c r="D262" s="7">
        <f t="shared" si="4"/>
        <v>87.846000000000004</v>
      </c>
      <c r="E262" s="6">
        <v>6.984</v>
      </c>
      <c r="F262" s="6">
        <v>6.8130000000000006</v>
      </c>
      <c r="G262" s="6">
        <v>7.476</v>
      </c>
      <c r="H262" s="2">
        <v>0.15182939999999998</v>
      </c>
      <c r="I262" s="2">
        <v>0.12684310000000001</v>
      </c>
      <c r="J262" s="2">
        <v>0.26142789999999999</v>
      </c>
    </row>
    <row r="263" spans="1:10" x14ac:dyDescent="0.25">
      <c r="A263">
        <v>259</v>
      </c>
      <c r="B263" s="7">
        <v>43.514000000000003</v>
      </c>
      <c r="C263" s="7">
        <v>44.231999999999999</v>
      </c>
      <c r="D263" s="7">
        <f t="shared" si="4"/>
        <v>87.746000000000009</v>
      </c>
      <c r="E263" s="6">
        <v>6.9889999999999999</v>
      </c>
      <c r="F263" s="6">
        <v>6.8130000000000006</v>
      </c>
      <c r="G263" s="6">
        <v>7.476</v>
      </c>
      <c r="H263" s="2">
        <v>0.15187719999999999</v>
      </c>
      <c r="I263" s="2">
        <v>0.12684310000000001</v>
      </c>
      <c r="J263" s="2">
        <v>0.2613801</v>
      </c>
    </row>
    <row r="264" spans="1:10" x14ac:dyDescent="0.25">
      <c r="A264">
        <v>260</v>
      </c>
      <c r="B264" s="7">
        <v>43.523000000000003</v>
      </c>
      <c r="C264" s="7">
        <v>44.241</v>
      </c>
      <c r="D264" s="7">
        <f t="shared" si="4"/>
        <v>87.76400000000001</v>
      </c>
      <c r="E264" s="6">
        <v>6.9939999999999998</v>
      </c>
      <c r="F264" s="6">
        <v>6.8170000000000002</v>
      </c>
      <c r="G264" s="6">
        <v>7.476</v>
      </c>
      <c r="H264" s="2">
        <v>0.15206829999999999</v>
      </c>
      <c r="I264" s="2">
        <v>0.12703430000000002</v>
      </c>
      <c r="J264" s="2">
        <v>0.26152359999999997</v>
      </c>
    </row>
    <row r="265" spans="1:10" x14ac:dyDescent="0.25">
      <c r="A265">
        <v>261</v>
      </c>
      <c r="B265" s="7">
        <v>43.826000000000001</v>
      </c>
      <c r="C265" s="7">
        <v>44.347999999999999</v>
      </c>
      <c r="D265" s="7">
        <f t="shared" si="4"/>
        <v>88.174000000000007</v>
      </c>
      <c r="E265" s="6">
        <v>7.0279999999999996</v>
      </c>
      <c r="F265" s="6">
        <v>6.8559999999999999</v>
      </c>
      <c r="G265" s="6">
        <v>7.5190000000000001</v>
      </c>
      <c r="H265" s="2">
        <v>0.1524028</v>
      </c>
      <c r="I265" s="2">
        <v>0.12765570000000001</v>
      </c>
      <c r="J265" s="2">
        <v>0.26224150000000002</v>
      </c>
    </row>
    <row r="266" spans="1:10" x14ac:dyDescent="0.25">
      <c r="A266">
        <v>262</v>
      </c>
      <c r="B266" s="7">
        <v>44.231000000000002</v>
      </c>
      <c r="C266" s="7">
        <v>44.631</v>
      </c>
      <c r="D266" s="7">
        <f t="shared" si="4"/>
        <v>88.861999999999995</v>
      </c>
      <c r="E266" s="6">
        <v>7.0419999999999998</v>
      </c>
      <c r="F266" s="6">
        <v>6.87</v>
      </c>
      <c r="G266" s="6">
        <v>7.5380000000000003</v>
      </c>
      <c r="H266" s="2">
        <v>0.15259399999999998</v>
      </c>
      <c r="I266" s="2">
        <v>0.1278947</v>
      </c>
      <c r="J266" s="2">
        <v>0.26262440000000004</v>
      </c>
    </row>
    <row r="267" spans="1:10" x14ac:dyDescent="0.25">
      <c r="A267">
        <v>263</v>
      </c>
      <c r="B267" s="7">
        <v>44.231000000000002</v>
      </c>
      <c r="C267" s="7">
        <v>44.93</v>
      </c>
      <c r="D267" s="7">
        <f t="shared" si="4"/>
        <v>89.161000000000001</v>
      </c>
      <c r="E267" s="6">
        <v>7.0469999999999997</v>
      </c>
      <c r="F267" s="6">
        <v>6.875</v>
      </c>
      <c r="G267" s="6">
        <v>7.5430000000000001</v>
      </c>
      <c r="H267" s="2">
        <v>0.15278509999999998</v>
      </c>
      <c r="I267" s="2">
        <v>0.12803810000000002</v>
      </c>
      <c r="J267" s="2">
        <v>0.26281579999999999</v>
      </c>
    </row>
    <row r="268" spans="1:10" x14ac:dyDescent="0.25">
      <c r="A268">
        <v>264</v>
      </c>
      <c r="B268" s="7">
        <v>44.222000000000001</v>
      </c>
      <c r="C268" s="7">
        <v>44.94</v>
      </c>
      <c r="D268" s="7">
        <f t="shared" si="4"/>
        <v>89.162000000000006</v>
      </c>
      <c r="E268" s="6">
        <v>7.0519999999999996</v>
      </c>
      <c r="F268" s="6">
        <v>6.88</v>
      </c>
      <c r="G268" s="6">
        <v>7.548</v>
      </c>
      <c r="H268" s="2">
        <v>0.15292849999999999</v>
      </c>
      <c r="I268" s="2">
        <v>0.12813369999999999</v>
      </c>
      <c r="J268" s="2">
        <v>0.26291149999999996</v>
      </c>
    </row>
    <row r="269" spans="1:10" x14ac:dyDescent="0.25">
      <c r="A269">
        <v>265</v>
      </c>
      <c r="B269" s="7">
        <v>44.228000000000002</v>
      </c>
      <c r="C269" s="7">
        <v>44.93</v>
      </c>
      <c r="D269" s="7">
        <f t="shared" si="4"/>
        <v>89.158000000000001</v>
      </c>
      <c r="E269" s="6">
        <v>7.0570000000000004</v>
      </c>
      <c r="F269" s="6">
        <v>6.8900000000000006</v>
      </c>
      <c r="G269" s="6">
        <v>7.548</v>
      </c>
      <c r="H269" s="2">
        <v>0.15316740000000001</v>
      </c>
      <c r="I269" s="2">
        <v>0.12832489999999999</v>
      </c>
      <c r="J269" s="2">
        <v>0.26319870000000001</v>
      </c>
    </row>
    <row r="270" spans="1:10" x14ac:dyDescent="0.25">
      <c r="A270">
        <v>266</v>
      </c>
      <c r="B270" s="7">
        <v>44.567</v>
      </c>
      <c r="C270" s="7">
        <v>45.070999999999998</v>
      </c>
      <c r="D270" s="7">
        <f t="shared" si="4"/>
        <v>89.638000000000005</v>
      </c>
      <c r="E270" s="6">
        <v>7.1</v>
      </c>
      <c r="F270" s="6">
        <v>6.9329999999999998</v>
      </c>
      <c r="G270" s="6">
        <v>7.5910000000000002</v>
      </c>
      <c r="H270" s="2">
        <v>0.1535975</v>
      </c>
      <c r="I270" s="2">
        <v>0.1290897</v>
      </c>
      <c r="J270" s="2">
        <v>0.26429940000000002</v>
      </c>
    </row>
    <row r="271" spans="1:10" x14ac:dyDescent="0.25">
      <c r="A271">
        <v>267</v>
      </c>
      <c r="B271" s="7">
        <v>45.158999999999999</v>
      </c>
      <c r="C271" s="7">
        <v>45.628999999999998</v>
      </c>
      <c r="D271" s="7">
        <f t="shared" si="4"/>
        <v>90.787999999999997</v>
      </c>
      <c r="E271" s="6">
        <v>7.1680000000000001</v>
      </c>
      <c r="F271" s="6">
        <v>6.9950000000000001</v>
      </c>
      <c r="G271" s="6">
        <v>7.6630000000000003</v>
      </c>
      <c r="H271" s="2">
        <v>0.15436219999999998</v>
      </c>
      <c r="I271" s="2">
        <v>0.1300936</v>
      </c>
      <c r="J271" s="2">
        <v>0.26654879999999997</v>
      </c>
    </row>
    <row r="272" spans="1:10" x14ac:dyDescent="0.25">
      <c r="A272">
        <v>268</v>
      </c>
      <c r="B272" s="7">
        <v>45.601999999999997</v>
      </c>
      <c r="C272" s="7">
        <v>46.212000000000003</v>
      </c>
      <c r="D272" s="7">
        <f t="shared" si="4"/>
        <v>91.813999999999993</v>
      </c>
      <c r="E272" s="6">
        <v>7.1870000000000003</v>
      </c>
      <c r="F272" s="6">
        <v>7.0190000000000001</v>
      </c>
      <c r="G272" s="6">
        <v>7.702</v>
      </c>
      <c r="H272" s="2">
        <v>0.15493560000000001</v>
      </c>
      <c r="I272" s="2">
        <v>0.1305238</v>
      </c>
      <c r="J272" s="2">
        <v>0.26798470000000002</v>
      </c>
    </row>
    <row r="273" spans="1:10" x14ac:dyDescent="0.25">
      <c r="A273">
        <v>269</v>
      </c>
      <c r="B273" s="7">
        <v>45.531999999999996</v>
      </c>
      <c r="C273" s="7">
        <v>46.246000000000002</v>
      </c>
      <c r="D273" s="7">
        <f t="shared" si="4"/>
        <v>91.777999999999992</v>
      </c>
      <c r="E273" s="6">
        <v>7.1970000000000001</v>
      </c>
      <c r="F273" s="6">
        <v>7.0289999999999999</v>
      </c>
      <c r="G273" s="6">
        <v>7.7110000000000003</v>
      </c>
      <c r="H273" s="2">
        <v>0.15541350000000001</v>
      </c>
      <c r="I273" s="2">
        <v>0.13076279999999998</v>
      </c>
      <c r="J273" s="2">
        <v>0.26889409999999997</v>
      </c>
    </row>
    <row r="274" spans="1:10" x14ac:dyDescent="0.25">
      <c r="A274">
        <v>270</v>
      </c>
      <c r="B274" s="7">
        <v>45.506999999999998</v>
      </c>
      <c r="C274" s="7">
        <v>46.246000000000002</v>
      </c>
      <c r="D274" s="7">
        <f t="shared" si="4"/>
        <v>91.753</v>
      </c>
      <c r="E274" s="6">
        <v>7.2009999999999996</v>
      </c>
      <c r="F274" s="6">
        <v>7.0390000000000006</v>
      </c>
      <c r="G274" s="6">
        <v>7.7160000000000002</v>
      </c>
      <c r="H274" s="2">
        <v>0.15579589999999999</v>
      </c>
      <c r="I274" s="2">
        <v>0.1310018</v>
      </c>
      <c r="J274" s="2">
        <v>0.2694685</v>
      </c>
    </row>
    <row r="275" spans="1:10" x14ac:dyDescent="0.25">
      <c r="A275">
        <v>271</v>
      </c>
      <c r="B275" s="7">
        <v>45.648000000000003</v>
      </c>
      <c r="C275" s="7">
        <v>46.292000000000002</v>
      </c>
      <c r="D275" s="7">
        <f t="shared" si="4"/>
        <v>91.94</v>
      </c>
      <c r="E275" s="6">
        <v>7.2350000000000003</v>
      </c>
      <c r="F275" s="6">
        <v>7.077</v>
      </c>
      <c r="G275" s="6">
        <v>7.7539999999999996</v>
      </c>
      <c r="H275" s="2">
        <v>0.15641720000000001</v>
      </c>
      <c r="I275" s="2">
        <v>0.1317189</v>
      </c>
      <c r="J275" s="2">
        <v>0.27076080000000002</v>
      </c>
    </row>
    <row r="276" spans="1:10" x14ac:dyDescent="0.25">
      <c r="A276">
        <v>272</v>
      </c>
      <c r="B276" s="7">
        <v>46.09</v>
      </c>
      <c r="C276" s="7">
        <v>46.624000000000002</v>
      </c>
      <c r="D276" s="7">
        <f t="shared" si="4"/>
        <v>92.713999999999999</v>
      </c>
      <c r="E276" s="6">
        <v>7.2789999999999999</v>
      </c>
      <c r="F276" s="6">
        <v>7.12</v>
      </c>
      <c r="G276" s="6">
        <v>7.798</v>
      </c>
      <c r="H276" s="2">
        <v>0.1573252</v>
      </c>
      <c r="I276" s="2">
        <v>0.1325315</v>
      </c>
      <c r="J276" s="2">
        <v>0.27267550000000002</v>
      </c>
    </row>
    <row r="277" spans="1:10" x14ac:dyDescent="0.25">
      <c r="A277">
        <v>273</v>
      </c>
      <c r="B277" s="7">
        <v>46.429000000000002</v>
      </c>
      <c r="C277" s="7">
        <v>47.113</v>
      </c>
      <c r="D277" s="7">
        <f t="shared" si="4"/>
        <v>93.542000000000002</v>
      </c>
      <c r="E277" s="6">
        <v>7.3360000000000003</v>
      </c>
      <c r="F277" s="6">
        <v>7.1690000000000005</v>
      </c>
      <c r="G277" s="6">
        <v>7.85</v>
      </c>
      <c r="H277" s="2">
        <v>0.15847220000000001</v>
      </c>
      <c r="I277" s="2">
        <v>0.13358330000000002</v>
      </c>
      <c r="J277" s="2">
        <v>0.27506890000000001</v>
      </c>
    </row>
    <row r="278" spans="1:10" x14ac:dyDescent="0.25">
      <c r="A278">
        <v>274</v>
      </c>
      <c r="B278" s="7">
        <v>46.884</v>
      </c>
      <c r="C278" s="7">
        <v>47.573999999999998</v>
      </c>
      <c r="D278" s="7">
        <f t="shared" si="4"/>
        <v>94.457999999999998</v>
      </c>
      <c r="E278" s="6">
        <v>7.375</v>
      </c>
      <c r="F278" s="6">
        <v>7.2120000000000006</v>
      </c>
      <c r="G278" s="6">
        <v>7.9029999999999996</v>
      </c>
      <c r="H278" s="2">
        <v>0.15971489999999999</v>
      </c>
      <c r="I278" s="2">
        <v>0.1344438</v>
      </c>
      <c r="J278" s="2">
        <v>0.27731880000000003</v>
      </c>
    </row>
    <row r="279" spans="1:10" x14ac:dyDescent="0.25">
      <c r="A279">
        <v>275</v>
      </c>
      <c r="B279" s="7">
        <v>46.844000000000001</v>
      </c>
      <c r="C279" s="7">
        <v>47.54</v>
      </c>
      <c r="D279" s="7">
        <f t="shared" si="4"/>
        <v>94.384</v>
      </c>
      <c r="E279" s="6">
        <v>7.3849999999999998</v>
      </c>
      <c r="F279" s="6">
        <v>7.226</v>
      </c>
      <c r="G279" s="6">
        <v>7.9219999999999997</v>
      </c>
      <c r="H279" s="2">
        <v>0.16062299999999999</v>
      </c>
      <c r="I279" s="2">
        <v>0.13492190000000001</v>
      </c>
      <c r="J279" s="2">
        <v>0.27827620000000003</v>
      </c>
    </row>
    <row r="280" spans="1:10" x14ac:dyDescent="0.25">
      <c r="A280">
        <v>276</v>
      </c>
      <c r="B280" s="7">
        <v>46.795000000000002</v>
      </c>
      <c r="C280" s="7">
        <v>47.478999999999999</v>
      </c>
      <c r="D280" s="7">
        <f t="shared" si="4"/>
        <v>94.274000000000001</v>
      </c>
      <c r="E280" s="6">
        <v>7.39</v>
      </c>
      <c r="F280" s="6">
        <v>7.2309999999999999</v>
      </c>
      <c r="G280" s="6">
        <v>7.9269999999999996</v>
      </c>
      <c r="H280" s="2">
        <v>0.16133989999999998</v>
      </c>
      <c r="I280" s="2">
        <v>0.13520869999999999</v>
      </c>
      <c r="J280" s="2">
        <v>0.27880279999999996</v>
      </c>
    </row>
    <row r="281" spans="1:10" x14ac:dyDescent="0.25">
      <c r="A281">
        <v>277</v>
      </c>
      <c r="B281" s="7">
        <v>46.78</v>
      </c>
      <c r="C281" s="7">
        <v>47.463999999999999</v>
      </c>
      <c r="D281" s="7">
        <f t="shared" si="4"/>
        <v>94.244</v>
      </c>
      <c r="E281" s="6">
        <v>7.4279999999999999</v>
      </c>
      <c r="F281" s="6">
        <v>7.2700000000000005</v>
      </c>
      <c r="G281" s="6">
        <v>7.97</v>
      </c>
      <c r="H281" s="2">
        <v>0.16234369999999998</v>
      </c>
      <c r="I281" s="2">
        <v>0.13616489999999998</v>
      </c>
      <c r="J281" s="2">
        <v>0.28014329999999998</v>
      </c>
    </row>
    <row r="282" spans="1:10" x14ac:dyDescent="0.25">
      <c r="A282">
        <v>278</v>
      </c>
      <c r="B282" s="7">
        <v>47.491</v>
      </c>
      <c r="C282" s="7">
        <v>47.902999999999999</v>
      </c>
      <c r="D282" s="7">
        <f t="shared" si="4"/>
        <v>95.394000000000005</v>
      </c>
      <c r="E282" s="6">
        <v>7.4859999999999998</v>
      </c>
      <c r="F282" s="6">
        <v>7.327</v>
      </c>
      <c r="G282" s="6">
        <v>8.0419999999999998</v>
      </c>
      <c r="H282" s="2">
        <v>0.16392100000000001</v>
      </c>
      <c r="I282" s="2">
        <v>0.1374079</v>
      </c>
      <c r="J282" s="2">
        <v>0.28277649999999999</v>
      </c>
    </row>
    <row r="283" spans="1:10" x14ac:dyDescent="0.25">
      <c r="A283">
        <v>279</v>
      </c>
      <c r="B283" s="7">
        <v>47.661999999999999</v>
      </c>
      <c r="C283" s="7">
        <v>48.3</v>
      </c>
      <c r="D283" s="7">
        <f t="shared" si="4"/>
        <v>95.961999999999989</v>
      </c>
      <c r="E283" s="6">
        <v>7.5049999999999999</v>
      </c>
      <c r="F283" s="6">
        <v>7.3470000000000004</v>
      </c>
      <c r="G283" s="6">
        <v>8.0570000000000004</v>
      </c>
      <c r="H283" s="2">
        <v>0.1651638</v>
      </c>
      <c r="I283" s="2">
        <v>0.1379338</v>
      </c>
      <c r="J283" s="2">
        <v>0.2839255</v>
      </c>
    </row>
    <row r="284" spans="1:10" x14ac:dyDescent="0.25">
      <c r="A284">
        <v>280</v>
      </c>
      <c r="B284" s="7">
        <v>47.58</v>
      </c>
      <c r="C284" s="7">
        <v>48.342999999999996</v>
      </c>
      <c r="D284" s="7">
        <f t="shared" si="4"/>
        <v>95.923000000000002</v>
      </c>
      <c r="E284" s="6">
        <v>7.51</v>
      </c>
      <c r="F284" s="6">
        <v>7.3559999999999999</v>
      </c>
      <c r="G284" s="6">
        <v>8.0660000000000007</v>
      </c>
      <c r="H284" s="2">
        <v>0.166072</v>
      </c>
      <c r="I284" s="2">
        <v>0.13826849999999999</v>
      </c>
      <c r="J284" s="2">
        <v>0.2844043</v>
      </c>
    </row>
    <row r="285" spans="1:10" x14ac:dyDescent="0.25">
      <c r="A285">
        <v>281</v>
      </c>
      <c r="B285" s="7">
        <v>47.512999999999998</v>
      </c>
      <c r="C285" s="7">
        <v>48.256999999999998</v>
      </c>
      <c r="D285" s="7">
        <f t="shared" si="4"/>
        <v>95.77</v>
      </c>
      <c r="E285" s="6">
        <v>7.52</v>
      </c>
      <c r="F285" s="6">
        <v>7.3610000000000007</v>
      </c>
      <c r="G285" s="6">
        <v>8.0709999999999997</v>
      </c>
      <c r="H285" s="2">
        <v>0.16678899999999999</v>
      </c>
      <c r="I285" s="2">
        <v>0.13850750000000001</v>
      </c>
      <c r="J285" s="2">
        <v>0.28469159999999999</v>
      </c>
    </row>
    <row r="286" spans="1:10" x14ac:dyDescent="0.25">
      <c r="A286">
        <v>282</v>
      </c>
      <c r="B286" s="7">
        <v>47.43</v>
      </c>
      <c r="C286" s="7">
        <v>48.153999999999996</v>
      </c>
      <c r="D286" s="7">
        <f t="shared" si="4"/>
        <v>95.584000000000003</v>
      </c>
      <c r="E286" s="6">
        <v>7.5250000000000004</v>
      </c>
      <c r="F286" s="6">
        <v>7.3660000000000005</v>
      </c>
      <c r="G286" s="6">
        <v>8.0760000000000005</v>
      </c>
      <c r="H286" s="2">
        <v>0.16741040000000001</v>
      </c>
      <c r="I286" s="2">
        <v>0.138651</v>
      </c>
      <c r="J286" s="2">
        <v>0.28483520000000001</v>
      </c>
    </row>
    <row r="287" spans="1:10" x14ac:dyDescent="0.25">
      <c r="A287">
        <v>283</v>
      </c>
      <c r="B287" s="7">
        <v>47.43</v>
      </c>
      <c r="C287" s="7">
        <v>48.143999999999998</v>
      </c>
      <c r="D287" s="7">
        <f t="shared" si="4"/>
        <v>95.573999999999998</v>
      </c>
      <c r="E287" s="6">
        <v>7.5289999999999999</v>
      </c>
      <c r="F287" s="6">
        <v>7.3710000000000004</v>
      </c>
      <c r="G287" s="6">
        <v>8.0809999999999995</v>
      </c>
      <c r="H287" s="2">
        <v>0.1678885</v>
      </c>
      <c r="I287" s="2">
        <v>0.13879439999999998</v>
      </c>
      <c r="J287" s="2">
        <v>0.2848831</v>
      </c>
    </row>
    <row r="288" spans="1:10" x14ac:dyDescent="0.25">
      <c r="A288">
        <v>284</v>
      </c>
      <c r="B288" s="7">
        <v>47.341999999999999</v>
      </c>
      <c r="C288" s="7">
        <v>48.040999999999997</v>
      </c>
      <c r="D288" s="7">
        <f t="shared" si="4"/>
        <v>95.382999999999996</v>
      </c>
      <c r="E288" s="6">
        <v>7.5339999999999998</v>
      </c>
      <c r="F288" s="6">
        <v>7.375</v>
      </c>
      <c r="G288" s="6">
        <v>8.0850000000000009</v>
      </c>
      <c r="H288" s="2">
        <v>0.1683665</v>
      </c>
      <c r="I288" s="2">
        <v>0.13889000000000001</v>
      </c>
      <c r="J288" s="2">
        <v>0.2848831</v>
      </c>
    </row>
    <row r="289" spans="1:10" x14ac:dyDescent="0.25">
      <c r="A289">
        <v>285</v>
      </c>
      <c r="B289" s="7">
        <v>47.338999999999999</v>
      </c>
      <c r="C289" s="7">
        <v>48.027999999999999</v>
      </c>
      <c r="D289" s="7">
        <f t="shared" si="4"/>
        <v>95.36699999999999</v>
      </c>
      <c r="E289" s="6">
        <v>7.5339999999999998</v>
      </c>
      <c r="F289" s="6">
        <v>7.38</v>
      </c>
      <c r="G289" s="6">
        <v>8.0850000000000009</v>
      </c>
      <c r="H289" s="2">
        <v>0.16870109999999999</v>
      </c>
      <c r="I289" s="2">
        <v>0.13898559999999999</v>
      </c>
      <c r="J289" s="2">
        <v>0.28493099999999999</v>
      </c>
    </row>
    <row r="290" spans="1:10" x14ac:dyDescent="0.25">
      <c r="A290">
        <v>286</v>
      </c>
      <c r="B290" s="7">
        <v>47.25</v>
      </c>
      <c r="C290" s="7">
        <v>47.94</v>
      </c>
      <c r="D290" s="7">
        <f t="shared" si="4"/>
        <v>95.19</v>
      </c>
      <c r="E290" s="6">
        <v>7.5339999999999998</v>
      </c>
      <c r="F290" s="6">
        <v>7.38</v>
      </c>
      <c r="G290" s="6">
        <v>8.0850000000000009</v>
      </c>
      <c r="H290" s="2">
        <v>0.1690836</v>
      </c>
      <c r="I290" s="2">
        <v>0.1390334</v>
      </c>
      <c r="J290" s="2">
        <v>0.28502669999999997</v>
      </c>
    </row>
    <row r="291" spans="1:10" x14ac:dyDescent="0.25">
      <c r="A291">
        <v>287</v>
      </c>
      <c r="B291" s="7">
        <v>47.231999999999999</v>
      </c>
      <c r="C291" s="7">
        <v>47.930999999999997</v>
      </c>
      <c r="D291" s="7">
        <f t="shared" si="4"/>
        <v>95.162999999999997</v>
      </c>
      <c r="E291" s="6">
        <v>7.5389999999999997</v>
      </c>
      <c r="F291" s="6">
        <v>7.38</v>
      </c>
      <c r="G291" s="6">
        <v>8.09</v>
      </c>
      <c r="H291" s="2">
        <v>0.16946599999999998</v>
      </c>
      <c r="I291" s="2">
        <v>0.13912910000000001</v>
      </c>
      <c r="J291" s="2">
        <v>0.2851225</v>
      </c>
    </row>
    <row r="292" spans="1:10" x14ac:dyDescent="0.25">
      <c r="A292">
        <v>288</v>
      </c>
      <c r="B292" s="7">
        <v>47.149000000000001</v>
      </c>
      <c r="C292" s="7">
        <v>47.890999999999998</v>
      </c>
      <c r="D292" s="7">
        <f t="shared" si="4"/>
        <v>95.039999999999992</v>
      </c>
      <c r="E292" s="6">
        <v>7.5389999999999997</v>
      </c>
      <c r="F292" s="6">
        <v>7.3849999999999998</v>
      </c>
      <c r="G292" s="6">
        <v>8.09</v>
      </c>
      <c r="H292" s="2">
        <v>0.1698006</v>
      </c>
      <c r="I292" s="2">
        <v>0.13922470000000001</v>
      </c>
      <c r="J292" s="2">
        <v>0.2851225</v>
      </c>
    </row>
    <row r="293" spans="1:10" x14ac:dyDescent="0.25">
      <c r="A293">
        <v>289</v>
      </c>
      <c r="B293" s="7">
        <v>47.113</v>
      </c>
      <c r="C293" s="7">
        <v>47.844999999999999</v>
      </c>
      <c r="D293" s="7">
        <f t="shared" si="4"/>
        <v>94.957999999999998</v>
      </c>
      <c r="E293" s="6">
        <v>7.5389999999999997</v>
      </c>
      <c r="F293" s="6">
        <v>7.3849999999999998</v>
      </c>
      <c r="G293" s="6">
        <v>8.09</v>
      </c>
      <c r="H293" s="2">
        <v>0.1700874</v>
      </c>
      <c r="I293" s="2">
        <v>0.13932030000000001</v>
      </c>
      <c r="J293" s="2">
        <v>0.28517029999999999</v>
      </c>
    </row>
    <row r="294" spans="1:10" x14ac:dyDescent="0.25">
      <c r="A294">
        <v>290</v>
      </c>
      <c r="B294" s="7">
        <v>47.11</v>
      </c>
      <c r="C294" s="7">
        <v>47.850999999999999</v>
      </c>
      <c r="D294" s="7">
        <f t="shared" si="4"/>
        <v>94.960999999999999</v>
      </c>
      <c r="E294" s="6">
        <v>7.5439999999999996</v>
      </c>
      <c r="F294" s="6">
        <v>7.3900000000000006</v>
      </c>
      <c r="G294" s="6">
        <v>8.09</v>
      </c>
      <c r="H294" s="2">
        <v>0.17032649999999999</v>
      </c>
      <c r="I294" s="2">
        <v>0.13936809999999999</v>
      </c>
      <c r="J294" s="2">
        <v>0.28517029999999999</v>
      </c>
    </row>
    <row r="295" spans="1:10" x14ac:dyDescent="0.25">
      <c r="A295">
        <v>291</v>
      </c>
      <c r="B295" s="7">
        <v>47.113</v>
      </c>
      <c r="C295" s="7">
        <v>47.792999999999999</v>
      </c>
      <c r="D295" s="7">
        <f t="shared" si="4"/>
        <v>94.906000000000006</v>
      </c>
      <c r="E295" s="6">
        <v>7.5490000000000004</v>
      </c>
      <c r="F295" s="6">
        <v>7.4</v>
      </c>
      <c r="G295" s="6">
        <v>8.0950000000000006</v>
      </c>
      <c r="H295" s="2">
        <v>0.1706133</v>
      </c>
      <c r="I295" s="2">
        <v>0.13970280000000002</v>
      </c>
      <c r="J295" s="2">
        <v>0.28540970000000004</v>
      </c>
    </row>
    <row r="296" spans="1:10" x14ac:dyDescent="0.25">
      <c r="A296">
        <v>292</v>
      </c>
      <c r="B296" s="7">
        <v>47.494</v>
      </c>
      <c r="C296" s="7">
        <v>48.055999999999997</v>
      </c>
      <c r="D296" s="7">
        <f t="shared" si="4"/>
        <v>95.55</v>
      </c>
      <c r="E296" s="6">
        <v>7.5919999999999996</v>
      </c>
      <c r="F296" s="6">
        <v>7.4380000000000006</v>
      </c>
      <c r="G296" s="6">
        <v>8.1379999999999999</v>
      </c>
      <c r="H296" s="2">
        <v>0.17123479999999999</v>
      </c>
      <c r="I296" s="2">
        <v>0.1403722</v>
      </c>
      <c r="J296" s="2">
        <v>0.28636729999999999</v>
      </c>
    </row>
    <row r="297" spans="1:10" x14ac:dyDescent="0.25">
      <c r="A297">
        <v>293</v>
      </c>
      <c r="B297" s="7">
        <v>47.68</v>
      </c>
      <c r="C297" s="7">
        <v>48.320999999999998</v>
      </c>
      <c r="D297" s="7">
        <f t="shared" si="4"/>
        <v>96.001000000000005</v>
      </c>
      <c r="E297" s="6">
        <v>7.6020000000000003</v>
      </c>
      <c r="F297" s="6">
        <v>7.4430000000000005</v>
      </c>
      <c r="G297" s="6">
        <v>8.1430000000000007</v>
      </c>
      <c r="H297" s="2">
        <v>0.1716172</v>
      </c>
      <c r="I297" s="2">
        <v>0.14061120000000002</v>
      </c>
      <c r="J297" s="2">
        <v>0.28670250000000003</v>
      </c>
    </row>
    <row r="298" spans="1:10" x14ac:dyDescent="0.25">
      <c r="A298">
        <v>294</v>
      </c>
      <c r="B298" s="7">
        <v>47.667999999999999</v>
      </c>
      <c r="C298" s="7">
        <v>48.331000000000003</v>
      </c>
      <c r="D298" s="7">
        <f t="shared" si="4"/>
        <v>95.998999999999995</v>
      </c>
      <c r="E298" s="6">
        <v>7.6109999999999998</v>
      </c>
      <c r="F298" s="6">
        <v>7.4569999999999999</v>
      </c>
      <c r="G298" s="6">
        <v>8.1530000000000005</v>
      </c>
      <c r="H298" s="2">
        <v>0.17204749999999999</v>
      </c>
      <c r="I298" s="2">
        <v>0.14104159999999999</v>
      </c>
      <c r="J298" s="2">
        <v>0.28722920000000002</v>
      </c>
    </row>
    <row r="299" spans="1:10" x14ac:dyDescent="0.25">
      <c r="A299">
        <v>295</v>
      </c>
      <c r="B299" s="7">
        <v>47.982999999999997</v>
      </c>
      <c r="C299" s="7">
        <v>48.456000000000003</v>
      </c>
      <c r="D299" s="7">
        <f t="shared" si="4"/>
        <v>96.438999999999993</v>
      </c>
      <c r="E299" s="6">
        <v>7.65</v>
      </c>
      <c r="F299" s="6">
        <v>7.4960000000000004</v>
      </c>
      <c r="G299" s="6">
        <v>8.1859999999999999</v>
      </c>
      <c r="H299" s="2">
        <v>0.17271679999999998</v>
      </c>
      <c r="I299" s="2">
        <v>0.1418066</v>
      </c>
      <c r="J299" s="2">
        <v>0.28847410000000001</v>
      </c>
    </row>
    <row r="300" spans="1:10" x14ac:dyDescent="0.25">
      <c r="A300">
        <v>296</v>
      </c>
      <c r="B300" s="7">
        <v>48.48</v>
      </c>
      <c r="C300" s="7">
        <v>48.856000000000002</v>
      </c>
      <c r="D300" s="7">
        <f t="shared" si="4"/>
        <v>97.335999999999999</v>
      </c>
      <c r="E300" s="6">
        <v>7.7080000000000002</v>
      </c>
      <c r="F300" s="6">
        <v>7.5540000000000003</v>
      </c>
      <c r="G300" s="6">
        <v>8.2439999999999998</v>
      </c>
      <c r="H300" s="2">
        <v>0.17372069999999998</v>
      </c>
      <c r="I300" s="2">
        <v>0.14290630000000001</v>
      </c>
      <c r="J300" s="2">
        <v>0.29067670000000001</v>
      </c>
    </row>
    <row r="301" spans="1:10" x14ac:dyDescent="0.25">
      <c r="A301">
        <v>297</v>
      </c>
      <c r="B301" s="7">
        <v>48.941000000000003</v>
      </c>
      <c r="C301" s="7">
        <v>49.545000000000002</v>
      </c>
      <c r="D301" s="7">
        <f t="shared" si="4"/>
        <v>98.486000000000004</v>
      </c>
      <c r="E301" s="6">
        <v>7.7510000000000003</v>
      </c>
      <c r="F301" s="6">
        <v>7.5970000000000004</v>
      </c>
      <c r="G301" s="6">
        <v>8.2970000000000006</v>
      </c>
      <c r="H301" s="2">
        <v>0.17482029999999998</v>
      </c>
      <c r="I301" s="2">
        <v>0.1436713</v>
      </c>
      <c r="J301" s="2">
        <v>0.29264000000000001</v>
      </c>
    </row>
    <row r="302" spans="1:10" x14ac:dyDescent="0.25">
      <c r="A302">
        <v>298</v>
      </c>
      <c r="B302" s="7">
        <v>48.926000000000002</v>
      </c>
      <c r="C302" s="7">
        <v>49.64</v>
      </c>
      <c r="D302" s="7">
        <f t="shared" si="4"/>
        <v>98.566000000000003</v>
      </c>
      <c r="E302" s="6">
        <v>7.7610000000000001</v>
      </c>
      <c r="F302" s="6">
        <v>7.6110000000000007</v>
      </c>
      <c r="G302" s="6">
        <v>8.3109999999999999</v>
      </c>
      <c r="H302" s="2">
        <v>0.17563309999999999</v>
      </c>
      <c r="I302" s="2">
        <v>0.1441017</v>
      </c>
      <c r="J302" s="2">
        <v>0.29364570000000001</v>
      </c>
    </row>
    <row r="303" spans="1:10" x14ac:dyDescent="0.25">
      <c r="A303">
        <v>299</v>
      </c>
      <c r="B303" s="7">
        <v>48.828000000000003</v>
      </c>
      <c r="C303" s="7">
        <v>49.551000000000002</v>
      </c>
      <c r="D303" s="7">
        <f t="shared" si="4"/>
        <v>98.379000000000005</v>
      </c>
      <c r="E303" s="6">
        <v>7.7750000000000004</v>
      </c>
      <c r="F303" s="6">
        <v>7.6210000000000004</v>
      </c>
      <c r="G303" s="6">
        <v>8.3209999999999997</v>
      </c>
      <c r="H303" s="2">
        <v>0.17625460000000001</v>
      </c>
      <c r="I303" s="2">
        <v>0.14448420000000001</v>
      </c>
      <c r="J303" s="2">
        <v>0.29431610000000002</v>
      </c>
    </row>
    <row r="304" spans="1:10" x14ac:dyDescent="0.25">
      <c r="A304">
        <v>300</v>
      </c>
      <c r="B304" s="7">
        <v>48.996000000000002</v>
      </c>
      <c r="C304" s="7">
        <v>49.594000000000001</v>
      </c>
      <c r="D304" s="7">
        <f t="shared" si="4"/>
        <v>98.59</v>
      </c>
      <c r="E304" s="6">
        <v>7.8090000000000002</v>
      </c>
      <c r="F304" s="6">
        <v>7.6550000000000002</v>
      </c>
      <c r="G304" s="6">
        <v>8.359</v>
      </c>
      <c r="H304" s="2">
        <v>0.1772108</v>
      </c>
      <c r="I304" s="2">
        <v>0.14529710000000001</v>
      </c>
      <c r="J304" s="2">
        <v>0.29556120000000002</v>
      </c>
    </row>
    <row r="305" spans="1:10" x14ac:dyDescent="0.25">
      <c r="A305">
        <v>301</v>
      </c>
      <c r="B305" s="7">
        <v>49.292000000000002</v>
      </c>
      <c r="C305" s="7">
        <v>49.85</v>
      </c>
      <c r="D305" s="7">
        <f t="shared" si="4"/>
        <v>99.141999999999996</v>
      </c>
      <c r="E305" s="6">
        <v>7.843</v>
      </c>
      <c r="F305" s="6">
        <v>7.6880000000000006</v>
      </c>
      <c r="G305" s="6">
        <v>8.3930000000000007</v>
      </c>
      <c r="H305" s="2">
        <v>0.17816709999999999</v>
      </c>
      <c r="I305" s="2">
        <v>0.14601439999999999</v>
      </c>
      <c r="J305" s="2">
        <v>0.2969021</v>
      </c>
    </row>
    <row r="306" spans="1:10" x14ac:dyDescent="0.25">
      <c r="A306">
        <v>302</v>
      </c>
      <c r="B306" s="7">
        <v>49.496000000000002</v>
      </c>
      <c r="C306" s="7">
        <v>50.128</v>
      </c>
      <c r="D306" s="7">
        <f t="shared" si="4"/>
        <v>99.623999999999995</v>
      </c>
      <c r="E306" s="6">
        <v>7.8819999999999997</v>
      </c>
      <c r="F306" s="6">
        <v>7.7270000000000003</v>
      </c>
      <c r="G306" s="6">
        <v>8.4359999999999999</v>
      </c>
      <c r="H306" s="2">
        <v>0.17921899999999999</v>
      </c>
      <c r="I306" s="2">
        <v>0.14682729999999999</v>
      </c>
      <c r="J306" s="2">
        <v>0.2983867</v>
      </c>
    </row>
    <row r="307" spans="1:10" x14ac:dyDescent="0.25">
      <c r="A307">
        <v>303</v>
      </c>
      <c r="B307" s="7">
        <v>49.637</v>
      </c>
      <c r="C307" s="7">
        <v>50.259</v>
      </c>
      <c r="D307" s="7">
        <f t="shared" si="4"/>
        <v>99.896000000000001</v>
      </c>
      <c r="E307" s="6">
        <v>7.8959999999999999</v>
      </c>
      <c r="F307" s="6">
        <v>7.7460000000000004</v>
      </c>
      <c r="G307" s="6">
        <v>8.4550000000000001</v>
      </c>
      <c r="H307" s="2">
        <v>0.18007960000000001</v>
      </c>
      <c r="I307" s="2">
        <v>0.1472098</v>
      </c>
      <c r="J307" s="2">
        <v>0.299153</v>
      </c>
    </row>
    <row r="308" spans="1:10" x14ac:dyDescent="0.25">
      <c r="A308">
        <v>304</v>
      </c>
      <c r="B308" s="7">
        <v>49.548000000000002</v>
      </c>
      <c r="C308" s="7">
        <v>50.228999999999999</v>
      </c>
      <c r="D308" s="7">
        <f t="shared" si="4"/>
        <v>99.777000000000001</v>
      </c>
      <c r="E308" s="6">
        <v>7.91</v>
      </c>
      <c r="F308" s="6">
        <v>7.7560000000000002</v>
      </c>
      <c r="G308" s="6">
        <v>8.4640000000000004</v>
      </c>
      <c r="H308" s="2">
        <v>0.18074899999999999</v>
      </c>
      <c r="I308" s="2">
        <v>0.14749670000000001</v>
      </c>
      <c r="J308" s="2">
        <v>0.29934460000000002</v>
      </c>
    </row>
    <row r="309" spans="1:10" x14ac:dyDescent="0.25">
      <c r="A309">
        <v>305</v>
      </c>
      <c r="B309" s="7">
        <v>49.469000000000001</v>
      </c>
      <c r="C309" s="7">
        <v>50.143999999999998</v>
      </c>
      <c r="D309" s="7">
        <f t="shared" si="4"/>
        <v>99.613</v>
      </c>
      <c r="E309" s="6">
        <v>7.915</v>
      </c>
      <c r="F309" s="6">
        <v>7.76</v>
      </c>
      <c r="G309" s="6">
        <v>8.4640000000000004</v>
      </c>
      <c r="H309" s="2">
        <v>0.18127499999999999</v>
      </c>
      <c r="I309" s="2">
        <v>0.1477358</v>
      </c>
      <c r="J309" s="2">
        <v>0.29953609999999997</v>
      </c>
    </row>
    <row r="310" spans="1:10" x14ac:dyDescent="0.25">
      <c r="A310">
        <v>306</v>
      </c>
      <c r="B310" s="7">
        <v>49.374000000000002</v>
      </c>
      <c r="C310" s="7">
        <v>50.045999999999999</v>
      </c>
      <c r="D310" s="7">
        <f t="shared" si="4"/>
        <v>99.42</v>
      </c>
      <c r="E310" s="6">
        <v>7.92</v>
      </c>
      <c r="F310" s="6">
        <v>7.7650000000000006</v>
      </c>
      <c r="G310" s="6">
        <v>8.4740000000000002</v>
      </c>
      <c r="H310" s="2">
        <v>0.1817531</v>
      </c>
      <c r="I310" s="2">
        <v>0.14792710000000001</v>
      </c>
      <c r="J310" s="2">
        <v>0.29958400000000002</v>
      </c>
    </row>
    <row r="311" spans="1:10" x14ac:dyDescent="0.25">
      <c r="A311">
        <v>307</v>
      </c>
      <c r="B311" s="7">
        <v>49.329000000000001</v>
      </c>
      <c r="C311" s="7">
        <v>50.033999999999999</v>
      </c>
      <c r="D311" s="7">
        <f t="shared" si="4"/>
        <v>99.363</v>
      </c>
      <c r="E311" s="6">
        <v>7.9249999999999998</v>
      </c>
      <c r="F311" s="6">
        <v>7.7650000000000006</v>
      </c>
      <c r="G311" s="6">
        <v>8.4740000000000002</v>
      </c>
      <c r="H311" s="2">
        <v>0.18213569999999998</v>
      </c>
      <c r="I311" s="2">
        <v>0.14811839999999998</v>
      </c>
      <c r="J311" s="2">
        <v>0.29958400000000002</v>
      </c>
    </row>
    <row r="312" spans="1:10" x14ac:dyDescent="0.25">
      <c r="A312">
        <v>308</v>
      </c>
      <c r="B312" s="7">
        <v>49.243000000000002</v>
      </c>
      <c r="C312" s="7">
        <v>49.948</v>
      </c>
      <c r="D312" s="7">
        <f t="shared" si="4"/>
        <v>99.191000000000003</v>
      </c>
      <c r="E312" s="6">
        <v>7.9249999999999998</v>
      </c>
      <c r="F312" s="6">
        <v>7.7700000000000005</v>
      </c>
      <c r="G312" s="6">
        <v>8.4789999999999992</v>
      </c>
      <c r="H312" s="2">
        <v>0.18251819999999999</v>
      </c>
      <c r="I312" s="2">
        <v>0.1483575</v>
      </c>
      <c r="J312" s="2">
        <v>0.29963190000000001</v>
      </c>
    </row>
    <row r="313" spans="1:10" x14ac:dyDescent="0.25">
      <c r="A313">
        <v>309</v>
      </c>
      <c r="B313" s="7">
        <v>49.219000000000001</v>
      </c>
      <c r="C313" s="7">
        <v>49.948</v>
      </c>
      <c r="D313" s="7">
        <f t="shared" si="4"/>
        <v>99.167000000000002</v>
      </c>
      <c r="E313" s="6">
        <v>7.93</v>
      </c>
      <c r="F313" s="6">
        <v>7.7750000000000004</v>
      </c>
      <c r="G313" s="6">
        <v>8.4789999999999992</v>
      </c>
      <c r="H313" s="2">
        <v>0.18285290000000001</v>
      </c>
      <c r="I313" s="2">
        <v>0.14854880000000001</v>
      </c>
      <c r="J313" s="2">
        <v>0.29958400000000002</v>
      </c>
    </row>
    <row r="314" spans="1:10" x14ac:dyDescent="0.25">
      <c r="A314">
        <v>310</v>
      </c>
      <c r="B314" s="7">
        <v>49.164000000000001</v>
      </c>
      <c r="C314" s="7">
        <v>49.866</v>
      </c>
      <c r="D314" s="7">
        <f t="shared" si="4"/>
        <v>99.03</v>
      </c>
      <c r="E314" s="6">
        <v>7.93</v>
      </c>
      <c r="F314" s="6">
        <v>7.7750000000000004</v>
      </c>
      <c r="G314" s="6">
        <v>8.484</v>
      </c>
      <c r="H314" s="2">
        <v>0.18313979999999999</v>
      </c>
      <c r="I314" s="2">
        <v>0.14874010000000001</v>
      </c>
      <c r="J314" s="2">
        <v>0.29963190000000001</v>
      </c>
    </row>
    <row r="315" spans="1:10" x14ac:dyDescent="0.25">
      <c r="A315">
        <v>311</v>
      </c>
      <c r="B315" s="7">
        <v>49.124000000000002</v>
      </c>
      <c r="C315" s="7">
        <v>49.85</v>
      </c>
      <c r="D315" s="7">
        <f t="shared" si="4"/>
        <v>98.974000000000004</v>
      </c>
      <c r="E315" s="6">
        <v>7.9349999999999996</v>
      </c>
      <c r="F315" s="6">
        <v>7.78</v>
      </c>
      <c r="G315" s="6">
        <v>8.484</v>
      </c>
      <c r="H315" s="2">
        <v>0.18342669999999997</v>
      </c>
      <c r="I315" s="2">
        <v>0.1488835</v>
      </c>
      <c r="J315" s="2">
        <v>0.29958400000000002</v>
      </c>
    </row>
    <row r="316" spans="1:10" x14ac:dyDescent="0.25">
      <c r="A316">
        <v>312</v>
      </c>
      <c r="B316" s="7">
        <v>49.133000000000003</v>
      </c>
      <c r="C316" s="7">
        <v>49.844000000000001</v>
      </c>
      <c r="D316" s="7">
        <f t="shared" si="4"/>
        <v>98.977000000000004</v>
      </c>
      <c r="E316" s="6">
        <v>7.9349999999999996</v>
      </c>
      <c r="F316" s="6">
        <v>7.78</v>
      </c>
      <c r="G316" s="6">
        <v>8.484</v>
      </c>
      <c r="H316" s="2">
        <v>0.18366579999999999</v>
      </c>
      <c r="I316" s="2">
        <v>0.14902699999999999</v>
      </c>
      <c r="J316" s="2">
        <v>0.29958400000000002</v>
      </c>
    </row>
    <row r="317" spans="1:10" x14ac:dyDescent="0.25">
      <c r="A317">
        <v>313</v>
      </c>
      <c r="B317" s="7">
        <v>49.228000000000002</v>
      </c>
      <c r="C317" s="7">
        <v>49.838000000000001</v>
      </c>
      <c r="D317" s="7">
        <f t="shared" si="4"/>
        <v>99.066000000000003</v>
      </c>
      <c r="E317" s="6">
        <v>7.9640000000000004</v>
      </c>
      <c r="F317" s="6">
        <v>7.8090000000000002</v>
      </c>
      <c r="G317" s="6">
        <v>8.5079999999999991</v>
      </c>
      <c r="H317" s="2">
        <v>0.18419179999999999</v>
      </c>
      <c r="I317" s="2">
        <v>0.14979210000000001</v>
      </c>
      <c r="J317" s="2">
        <v>0.30030239999999997</v>
      </c>
    </row>
    <row r="318" spans="1:10" x14ac:dyDescent="0.25">
      <c r="A318">
        <v>314</v>
      </c>
      <c r="B318" s="7">
        <v>49.795999999999999</v>
      </c>
      <c r="C318" s="7">
        <v>50.024000000000001</v>
      </c>
      <c r="D318" s="7">
        <f t="shared" si="4"/>
        <v>99.82</v>
      </c>
      <c r="E318" s="6">
        <v>8.0259999999999998</v>
      </c>
      <c r="F318" s="6">
        <v>7.8610000000000007</v>
      </c>
      <c r="G318" s="6">
        <v>8.5649999999999995</v>
      </c>
      <c r="H318" s="2">
        <v>0.1851004</v>
      </c>
      <c r="I318" s="2">
        <v>0.1509877</v>
      </c>
      <c r="J318" s="2">
        <v>0.3019308</v>
      </c>
    </row>
    <row r="319" spans="1:10" x14ac:dyDescent="0.25">
      <c r="A319">
        <v>315</v>
      </c>
      <c r="B319" s="7">
        <v>50.189</v>
      </c>
      <c r="C319" s="7">
        <v>50.69</v>
      </c>
      <c r="D319" s="7">
        <f t="shared" si="4"/>
        <v>100.87899999999999</v>
      </c>
      <c r="E319" s="6">
        <v>8.0410000000000004</v>
      </c>
      <c r="F319" s="6">
        <v>7.8760000000000003</v>
      </c>
      <c r="G319" s="6">
        <v>8.5839999999999996</v>
      </c>
      <c r="H319" s="2">
        <v>0.1858177</v>
      </c>
      <c r="I319" s="2">
        <v>0.1515137</v>
      </c>
      <c r="J319" s="2">
        <v>0.30284079999999997</v>
      </c>
    </row>
    <row r="320" spans="1:10" x14ac:dyDescent="0.25">
      <c r="A320">
        <v>316</v>
      </c>
      <c r="B320" s="7">
        <v>50.134</v>
      </c>
      <c r="C320" s="7">
        <v>50.771999999999998</v>
      </c>
      <c r="D320" s="7">
        <f t="shared" si="4"/>
        <v>100.90600000000001</v>
      </c>
      <c r="E320" s="6">
        <v>8.0500000000000007</v>
      </c>
      <c r="F320" s="6">
        <v>7.8810000000000002</v>
      </c>
      <c r="G320" s="6">
        <v>8.5890000000000004</v>
      </c>
      <c r="H320" s="2">
        <v>0.1863437</v>
      </c>
      <c r="I320" s="2">
        <v>0.1518485</v>
      </c>
      <c r="J320" s="2">
        <v>0.30331979999999997</v>
      </c>
    </row>
    <row r="321" spans="1:10" x14ac:dyDescent="0.25">
      <c r="A321">
        <v>317</v>
      </c>
      <c r="B321" s="7">
        <v>50.030999999999999</v>
      </c>
      <c r="C321" s="7">
        <v>50.741999999999997</v>
      </c>
      <c r="D321" s="7">
        <f t="shared" si="4"/>
        <v>100.773</v>
      </c>
      <c r="E321" s="6">
        <v>8.07</v>
      </c>
      <c r="F321" s="6">
        <v>7.9050000000000002</v>
      </c>
      <c r="G321" s="6">
        <v>8.6129999999999995</v>
      </c>
      <c r="H321" s="2">
        <v>0.1869653</v>
      </c>
      <c r="I321" s="2">
        <v>0.1524702</v>
      </c>
      <c r="J321" s="2">
        <v>0.30408609999999997</v>
      </c>
    </row>
    <row r="322" spans="1:10" x14ac:dyDescent="0.25">
      <c r="A322">
        <v>318</v>
      </c>
      <c r="B322" s="7">
        <v>50.652999999999999</v>
      </c>
      <c r="C322" s="7">
        <v>51.070999999999998</v>
      </c>
      <c r="D322" s="7">
        <f t="shared" si="4"/>
        <v>101.72399999999999</v>
      </c>
      <c r="E322" s="6">
        <v>8.1560000000000006</v>
      </c>
      <c r="F322" s="6">
        <v>7.9909999999999997</v>
      </c>
      <c r="G322" s="6">
        <v>8.7040000000000006</v>
      </c>
      <c r="H322" s="2">
        <v>0.1883522</v>
      </c>
      <c r="I322" s="2">
        <v>0.15414410000000001</v>
      </c>
      <c r="J322" s="2">
        <v>0.30691219999999997</v>
      </c>
    </row>
    <row r="323" spans="1:10" x14ac:dyDescent="0.25">
      <c r="A323">
        <v>319</v>
      </c>
      <c r="B323" s="7">
        <v>51.267000000000003</v>
      </c>
      <c r="C323" s="7">
        <v>51.720999999999997</v>
      </c>
      <c r="D323" s="7">
        <f t="shared" si="4"/>
        <v>102.988</v>
      </c>
      <c r="E323" s="6">
        <v>8.2050000000000001</v>
      </c>
      <c r="F323" s="6">
        <v>8.0389999999999997</v>
      </c>
      <c r="G323" s="6">
        <v>8.7569999999999997</v>
      </c>
      <c r="H323" s="2">
        <v>0.18988250000000001</v>
      </c>
      <c r="I323" s="2">
        <v>0.1552441</v>
      </c>
      <c r="J323" s="2">
        <v>0.30954670000000001</v>
      </c>
    </row>
    <row r="324" spans="1:10" x14ac:dyDescent="0.25">
      <c r="A324">
        <v>320</v>
      </c>
      <c r="B324" s="7">
        <v>51.232999999999997</v>
      </c>
      <c r="C324" s="7">
        <v>51.877000000000002</v>
      </c>
      <c r="D324" s="7">
        <f t="shared" si="4"/>
        <v>103.11</v>
      </c>
      <c r="E324" s="6">
        <v>8.2189999999999994</v>
      </c>
      <c r="F324" s="6">
        <v>8.0540000000000003</v>
      </c>
      <c r="G324" s="6">
        <v>8.7720000000000002</v>
      </c>
      <c r="H324" s="2">
        <v>0.1908868</v>
      </c>
      <c r="I324" s="2">
        <v>0.15572230000000001</v>
      </c>
      <c r="J324" s="2">
        <v>0.31045689999999998</v>
      </c>
    </row>
    <row r="325" spans="1:10" x14ac:dyDescent="0.25">
      <c r="A325">
        <v>321</v>
      </c>
      <c r="B325" s="7">
        <v>51.218000000000004</v>
      </c>
      <c r="C325" s="7">
        <v>51.85</v>
      </c>
      <c r="D325" s="7">
        <f t="shared" ref="D325:D388" si="5">B325+C325</f>
        <v>103.06800000000001</v>
      </c>
      <c r="E325" s="6">
        <v>8.2629999999999999</v>
      </c>
      <c r="F325" s="6">
        <v>8.088000000000001</v>
      </c>
      <c r="G325" s="6">
        <v>8.8770000000000007</v>
      </c>
      <c r="H325" s="2">
        <v>0.1919389</v>
      </c>
      <c r="I325" s="2">
        <v>0.15653539999999999</v>
      </c>
      <c r="J325" s="2">
        <v>0.31155859999999996</v>
      </c>
    </row>
    <row r="326" spans="1:10" x14ac:dyDescent="0.25">
      <c r="A326">
        <v>322</v>
      </c>
      <c r="B326" s="7">
        <v>51.531999999999996</v>
      </c>
      <c r="C326" s="7">
        <v>51.987000000000002</v>
      </c>
      <c r="D326" s="7">
        <f t="shared" si="5"/>
        <v>103.51900000000001</v>
      </c>
      <c r="E326" s="6">
        <v>8.33</v>
      </c>
      <c r="F326" s="6">
        <v>8.16</v>
      </c>
      <c r="G326" s="6">
        <v>8.968</v>
      </c>
      <c r="H326" s="2">
        <v>0.19327810000000001</v>
      </c>
      <c r="I326" s="2">
        <v>0.15792239999999999</v>
      </c>
      <c r="J326" s="2">
        <v>0.31352279999999999</v>
      </c>
    </row>
    <row r="327" spans="1:10" x14ac:dyDescent="0.25">
      <c r="A327">
        <v>323</v>
      </c>
      <c r="B327" s="7">
        <v>51.996000000000002</v>
      </c>
      <c r="C327" s="7">
        <v>52.439</v>
      </c>
      <c r="D327" s="7">
        <f t="shared" si="5"/>
        <v>104.435</v>
      </c>
      <c r="E327" s="6">
        <v>8.3640000000000008</v>
      </c>
      <c r="F327" s="6">
        <v>8.1929999999999996</v>
      </c>
      <c r="G327" s="6">
        <v>9.0020000000000007</v>
      </c>
      <c r="H327" s="2">
        <v>0.19476070000000001</v>
      </c>
      <c r="I327" s="2">
        <v>0.15892680000000001</v>
      </c>
      <c r="J327" s="2">
        <v>0.31510369999999999</v>
      </c>
    </row>
    <row r="328" spans="1:10" x14ac:dyDescent="0.25">
      <c r="A328">
        <v>324</v>
      </c>
      <c r="B328" s="7">
        <v>51.999000000000002</v>
      </c>
      <c r="C328" s="7">
        <v>52.591000000000001</v>
      </c>
      <c r="D328" s="7">
        <f t="shared" si="5"/>
        <v>104.59</v>
      </c>
      <c r="E328" s="6">
        <v>8.3780000000000001</v>
      </c>
      <c r="F328" s="6">
        <v>8.213000000000001</v>
      </c>
      <c r="G328" s="6">
        <v>9.016</v>
      </c>
      <c r="H328" s="2">
        <v>0.19581299999999999</v>
      </c>
      <c r="I328" s="2">
        <v>0.15930949999999999</v>
      </c>
      <c r="J328" s="2">
        <v>0.31563069999999999</v>
      </c>
    </row>
    <row r="329" spans="1:10" x14ac:dyDescent="0.25">
      <c r="A329">
        <v>325</v>
      </c>
      <c r="B329" s="7">
        <v>51.917000000000002</v>
      </c>
      <c r="C329" s="7">
        <v>52.506</v>
      </c>
      <c r="D329" s="7">
        <f t="shared" si="5"/>
        <v>104.423</v>
      </c>
      <c r="E329" s="6">
        <v>8.3879999999999999</v>
      </c>
      <c r="F329" s="6">
        <v>8.2219999999999995</v>
      </c>
      <c r="G329" s="6">
        <v>9.0210000000000008</v>
      </c>
      <c r="H329" s="2">
        <v>0.1966261</v>
      </c>
      <c r="I329" s="2">
        <v>0.1596921</v>
      </c>
      <c r="J329" s="2">
        <v>0.31577440000000001</v>
      </c>
    </row>
    <row r="330" spans="1:10" x14ac:dyDescent="0.25">
      <c r="A330">
        <v>326</v>
      </c>
      <c r="B330" s="7">
        <v>51.828000000000003</v>
      </c>
      <c r="C330" s="7">
        <v>52.436</v>
      </c>
      <c r="D330" s="7">
        <f t="shared" si="5"/>
        <v>104.26400000000001</v>
      </c>
      <c r="E330" s="6">
        <v>8.3930000000000007</v>
      </c>
      <c r="F330" s="6">
        <v>8.2270000000000003</v>
      </c>
      <c r="G330" s="6">
        <v>9.0259999999999998</v>
      </c>
      <c r="H330" s="2">
        <v>0.19734350000000001</v>
      </c>
      <c r="I330" s="2">
        <v>0.15997909999999999</v>
      </c>
      <c r="J330" s="2">
        <v>0.31615769999999999</v>
      </c>
    </row>
    <row r="331" spans="1:10" x14ac:dyDescent="0.25">
      <c r="A331">
        <v>327</v>
      </c>
      <c r="B331" s="7">
        <v>51.731000000000002</v>
      </c>
      <c r="C331" s="7">
        <v>52.356000000000002</v>
      </c>
      <c r="D331" s="7">
        <f t="shared" si="5"/>
        <v>104.087</v>
      </c>
      <c r="E331" s="6">
        <v>8.3979999999999997</v>
      </c>
      <c r="F331" s="6">
        <v>8.2320000000000011</v>
      </c>
      <c r="G331" s="6">
        <v>9.0310000000000006</v>
      </c>
      <c r="H331" s="2">
        <v>0.1979175</v>
      </c>
      <c r="I331" s="2">
        <v>0.16017039999999999</v>
      </c>
      <c r="J331" s="2">
        <v>0.31630140000000001</v>
      </c>
    </row>
    <row r="332" spans="1:10" x14ac:dyDescent="0.25">
      <c r="A332">
        <v>328</v>
      </c>
      <c r="B332" s="7">
        <v>51.636000000000003</v>
      </c>
      <c r="C332" s="7">
        <v>52.353000000000002</v>
      </c>
      <c r="D332" s="7">
        <f t="shared" si="5"/>
        <v>103.989</v>
      </c>
      <c r="E332" s="6">
        <v>8.4019999999999992</v>
      </c>
      <c r="F332" s="6">
        <v>8.2370000000000001</v>
      </c>
      <c r="G332" s="6">
        <v>9.0310000000000006</v>
      </c>
      <c r="H332" s="2">
        <v>0.1984436</v>
      </c>
      <c r="I332" s="2">
        <v>0.16031389999999998</v>
      </c>
      <c r="J332" s="2">
        <v>0.31630140000000001</v>
      </c>
    </row>
    <row r="333" spans="1:10" x14ac:dyDescent="0.25">
      <c r="A333">
        <v>329</v>
      </c>
      <c r="B333" s="7">
        <v>51.621000000000002</v>
      </c>
      <c r="C333" s="7">
        <v>52.271000000000001</v>
      </c>
      <c r="D333" s="7">
        <f t="shared" si="5"/>
        <v>103.892</v>
      </c>
      <c r="E333" s="6">
        <v>8.407</v>
      </c>
      <c r="F333" s="6">
        <v>8.2420000000000009</v>
      </c>
      <c r="G333" s="6">
        <v>9.0359999999999996</v>
      </c>
      <c r="H333" s="2">
        <v>0.19896979999999997</v>
      </c>
      <c r="I333" s="2">
        <v>0.16060089999999999</v>
      </c>
      <c r="J333" s="2">
        <v>0.3163493</v>
      </c>
    </row>
    <row r="334" spans="1:10" x14ac:dyDescent="0.25">
      <c r="A334">
        <v>330</v>
      </c>
      <c r="B334" s="7">
        <v>51.853000000000002</v>
      </c>
      <c r="C334" s="7">
        <v>52.372</v>
      </c>
      <c r="D334" s="7">
        <f t="shared" si="5"/>
        <v>104.22499999999999</v>
      </c>
      <c r="E334" s="6">
        <v>8.4510000000000005</v>
      </c>
      <c r="F334" s="6">
        <v>8.2850000000000001</v>
      </c>
      <c r="G334" s="6">
        <v>9.0739999999999998</v>
      </c>
      <c r="H334" s="2">
        <v>0.19987859999999999</v>
      </c>
      <c r="I334" s="2">
        <v>0.1616532</v>
      </c>
      <c r="J334" s="2">
        <v>0.31730749999999996</v>
      </c>
    </row>
    <row r="335" spans="1:10" x14ac:dyDescent="0.25">
      <c r="A335">
        <v>331</v>
      </c>
      <c r="B335" s="7">
        <v>52.32</v>
      </c>
      <c r="C335" s="7">
        <v>52.798999999999999</v>
      </c>
      <c r="D335" s="7">
        <f t="shared" si="5"/>
        <v>105.119</v>
      </c>
      <c r="E335" s="6">
        <v>8.4939999999999998</v>
      </c>
      <c r="F335" s="6">
        <v>8.3190000000000008</v>
      </c>
      <c r="G335" s="6">
        <v>9.1120000000000001</v>
      </c>
      <c r="H335" s="2">
        <v>0.20088309999999998</v>
      </c>
      <c r="I335" s="2">
        <v>0.16265769999999999</v>
      </c>
      <c r="J335" s="2">
        <v>0.31879270000000004</v>
      </c>
    </row>
    <row r="336" spans="1:10" x14ac:dyDescent="0.25">
      <c r="A336">
        <v>332</v>
      </c>
      <c r="B336" s="7">
        <v>52.652000000000001</v>
      </c>
      <c r="C336" s="7">
        <v>53.198999999999998</v>
      </c>
      <c r="D336" s="7">
        <f t="shared" si="5"/>
        <v>105.851</v>
      </c>
      <c r="E336" s="6">
        <v>8.5280000000000005</v>
      </c>
      <c r="F336" s="6">
        <v>8.3469999999999995</v>
      </c>
      <c r="G336" s="6">
        <v>9.1509999999999998</v>
      </c>
      <c r="H336" s="2">
        <v>0.20193549999999999</v>
      </c>
      <c r="I336" s="2">
        <v>0.16342309999999999</v>
      </c>
      <c r="J336" s="2">
        <v>0.32018209999999997</v>
      </c>
    </row>
    <row r="337" spans="1:10" x14ac:dyDescent="0.25">
      <c r="A337">
        <v>333</v>
      </c>
      <c r="B337" s="7">
        <v>52.655000000000001</v>
      </c>
      <c r="C337" s="7">
        <v>53.231999999999999</v>
      </c>
      <c r="D337" s="7">
        <f t="shared" si="5"/>
        <v>105.887</v>
      </c>
      <c r="E337" s="6">
        <v>8.5380000000000003</v>
      </c>
      <c r="F337" s="6">
        <v>8.3570000000000011</v>
      </c>
      <c r="G337" s="6">
        <v>9.1649999999999991</v>
      </c>
      <c r="H337" s="2">
        <v>0.20270080000000001</v>
      </c>
      <c r="I337" s="2">
        <v>0.1638058</v>
      </c>
      <c r="J337" s="2">
        <v>0.32066129999999998</v>
      </c>
    </row>
    <row r="338" spans="1:10" x14ac:dyDescent="0.25">
      <c r="A338">
        <v>334</v>
      </c>
      <c r="B338" s="7">
        <v>52.561</v>
      </c>
      <c r="C338" s="7">
        <v>53.228999999999999</v>
      </c>
      <c r="D338" s="7">
        <f t="shared" si="5"/>
        <v>105.78999999999999</v>
      </c>
      <c r="E338" s="6">
        <v>8.5570000000000004</v>
      </c>
      <c r="F338" s="6">
        <v>8.3759999999999994</v>
      </c>
      <c r="G338" s="6">
        <v>9.1839999999999993</v>
      </c>
      <c r="H338" s="2">
        <v>0.20346620000000001</v>
      </c>
      <c r="I338" s="2">
        <v>0.16437979999999999</v>
      </c>
      <c r="J338" s="2">
        <v>0.32090079999999999</v>
      </c>
    </row>
    <row r="339" spans="1:10" x14ac:dyDescent="0.25">
      <c r="A339">
        <v>335</v>
      </c>
      <c r="B339" s="7">
        <v>53.012</v>
      </c>
      <c r="C339" s="7">
        <v>53.277999999999999</v>
      </c>
      <c r="D339" s="7">
        <f t="shared" si="5"/>
        <v>106.28999999999999</v>
      </c>
      <c r="E339" s="6">
        <v>8.6389999999999993</v>
      </c>
      <c r="F339" s="6">
        <v>8.4529999999999994</v>
      </c>
      <c r="G339" s="6">
        <v>9.2750000000000004</v>
      </c>
      <c r="H339" s="2">
        <v>0.20490129999999998</v>
      </c>
      <c r="I339" s="2">
        <v>0.1661019</v>
      </c>
      <c r="J339" s="2">
        <v>0.32363200000000003</v>
      </c>
    </row>
    <row r="340" spans="1:10" x14ac:dyDescent="0.25">
      <c r="A340">
        <v>336</v>
      </c>
      <c r="B340" s="7">
        <v>53.58</v>
      </c>
      <c r="C340" s="7">
        <v>53.726999999999997</v>
      </c>
      <c r="D340" s="7">
        <f t="shared" si="5"/>
        <v>107.30699999999999</v>
      </c>
      <c r="E340" s="6">
        <v>8.6820000000000004</v>
      </c>
      <c r="F340" s="6">
        <v>8.5009999999999994</v>
      </c>
      <c r="G340" s="6">
        <v>9.3569999999999993</v>
      </c>
      <c r="H340" s="2">
        <v>0.20643220000000001</v>
      </c>
      <c r="I340" s="2">
        <v>0.16710650000000002</v>
      </c>
      <c r="J340" s="2">
        <v>0.32588410000000001</v>
      </c>
    </row>
    <row r="341" spans="1:10" x14ac:dyDescent="0.25">
      <c r="A341">
        <v>337</v>
      </c>
      <c r="B341" s="7">
        <v>53.536999999999999</v>
      </c>
      <c r="C341" s="7">
        <v>54.133000000000003</v>
      </c>
      <c r="D341" s="7">
        <f t="shared" si="5"/>
        <v>107.67</v>
      </c>
      <c r="E341" s="6">
        <v>8.6920000000000002</v>
      </c>
      <c r="F341" s="6">
        <v>8.511000000000001</v>
      </c>
      <c r="G341" s="6">
        <v>9.3710000000000004</v>
      </c>
      <c r="H341" s="2">
        <v>0.2074368</v>
      </c>
      <c r="I341" s="2">
        <v>0.16768050000000001</v>
      </c>
      <c r="J341" s="2">
        <v>0.32631529999999997</v>
      </c>
    </row>
    <row r="342" spans="1:10" x14ac:dyDescent="0.25">
      <c r="A342">
        <v>338</v>
      </c>
      <c r="B342" s="7">
        <v>53.427999999999997</v>
      </c>
      <c r="C342" s="7">
        <v>54.058999999999997</v>
      </c>
      <c r="D342" s="7">
        <f t="shared" si="5"/>
        <v>107.48699999999999</v>
      </c>
      <c r="E342" s="6">
        <v>8.702</v>
      </c>
      <c r="F342" s="6">
        <v>8.5210000000000008</v>
      </c>
      <c r="G342" s="6">
        <v>9.3759999999999994</v>
      </c>
      <c r="H342" s="2">
        <v>0.20825009999999997</v>
      </c>
      <c r="I342" s="2">
        <v>0.16796749999999999</v>
      </c>
      <c r="J342" s="2">
        <v>0.3262195</v>
      </c>
    </row>
    <row r="343" spans="1:10" x14ac:dyDescent="0.25">
      <c r="A343">
        <v>339</v>
      </c>
      <c r="B343" s="7">
        <v>53.347999999999999</v>
      </c>
      <c r="C343" s="7">
        <v>53.967999999999996</v>
      </c>
      <c r="D343" s="7">
        <f t="shared" si="5"/>
        <v>107.316</v>
      </c>
      <c r="E343" s="6">
        <v>8.7059999999999995</v>
      </c>
      <c r="F343" s="6">
        <v>8.5250000000000004</v>
      </c>
      <c r="G343" s="6">
        <v>9.3859999999999992</v>
      </c>
      <c r="H343" s="2">
        <v>0.20891990000000002</v>
      </c>
      <c r="I343" s="2">
        <v>0.16791969999999998</v>
      </c>
      <c r="J343" s="2">
        <v>0.32602779999999998</v>
      </c>
    </row>
    <row r="344" spans="1:10" x14ac:dyDescent="0.25">
      <c r="A344">
        <v>340</v>
      </c>
      <c r="B344" s="7">
        <v>53.262999999999998</v>
      </c>
      <c r="C344" s="7">
        <v>53.898000000000003</v>
      </c>
      <c r="D344" s="7">
        <f t="shared" si="5"/>
        <v>107.161</v>
      </c>
      <c r="E344" s="6">
        <v>8.7110000000000003</v>
      </c>
      <c r="F344" s="6">
        <v>8.5299999999999994</v>
      </c>
      <c r="G344" s="6">
        <v>9.3859999999999992</v>
      </c>
      <c r="H344" s="2">
        <v>0.20949400000000001</v>
      </c>
      <c r="I344" s="2">
        <v>0.16787190000000002</v>
      </c>
      <c r="J344" s="2">
        <v>0.32578820000000003</v>
      </c>
    </row>
    <row r="345" spans="1:10" x14ac:dyDescent="0.25">
      <c r="A345">
        <v>341</v>
      </c>
      <c r="B345" s="7">
        <v>53.244</v>
      </c>
      <c r="C345" s="7">
        <v>53.845999999999997</v>
      </c>
      <c r="D345" s="7">
        <f t="shared" si="5"/>
        <v>107.09</v>
      </c>
      <c r="E345" s="6">
        <v>8.7110000000000003</v>
      </c>
      <c r="F345" s="6">
        <v>8.5350000000000001</v>
      </c>
      <c r="G345" s="6">
        <v>9.391</v>
      </c>
      <c r="H345" s="2">
        <v>0.20992460000000002</v>
      </c>
      <c r="I345" s="2">
        <v>0.167824</v>
      </c>
      <c r="J345" s="2">
        <v>0.32554859999999997</v>
      </c>
    </row>
    <row r="346" spans="1:10" x14ac:dyDescent="0.25">
      <c r="A346">
        <v>342</v>
      </c>
      <c r="B346" s="7">
        <v>53.152999999999999</v>
      </c>
      <c r="C346" s="7">
        <v>53.756999999999998</v>
      </c>
      <c r="D346" s="7">
        <f t="shared" si="5"/>
        <v>106.91</v>
      </c>
      <c r="E346" s="6">
        <v>8.7159999999999993</v>
      </c>
      <c r="F346" s="6">
        <v>8.5400000000000009</v>
      </c>
      <c r="G346" s="6">
        <v>9.3949999999999996</v>
      </c>
      <c r="H346" s="2">
        <v>0.21030729999999997</v>
      </c>
      <c r="I346" s="2">
        <v>0.16787190000000002</v>
      </c>
      <c r="J346" s="2">
        <v>0.32521319999999998</v>
      </c>
    </row>
    <row r="347" spans="1:10" x14ac:dyDescent="0.25">
      <c r="A347">
        <v>343</v>
      </c>
      <c r="B347" s="7">
        <v>53.134999999999998</v>
      </c>
      <c r="C347" s="7">
        <v>53.735999999999997</v>
      </c>
      <c r="D347" s="7">
        <f t="shared" si="5"/>
        <v>106.871</v>
      </c>
      <c r="E347" s="6">
        <v>8.7159999999999993</v>
      </c>
      <c r="F347" s="6">
        <v>8.5400000000000009</v>
      </c>
      <c r="G347" s="6">
        <v>9.3949999999999996</v>
      </c>
      <c r="H347" s="2">
        <v>0.2106422</v>
      </c>
      <c r="I347" s="2">
        <v>0.16791969999999998</v>
      </c>
      <c r="J347" s="2">
        <v>0.32487779999999999</v>
      </c>
    </row>
    <row r="348" spans="1:10" x14ac:dyDescent="0.25">
      <c r="A348">
        <v>344</v>
      </c>
      <c r="B348" s="7">
        <v>53.052</v>
      </c>
      <c r="C348" s="7">
        <v>53.637999999999998</v>
      </c>
      <c r="D348" s="7">
        <f t="shared" si="5"/>
        <v>106.69</v>
      </c>
      <c r="E348" s="6">
        <v>8.7260000000000009</v>
      </c>
      <c r="F348" s="6">
        <v>8.5489999999999995</v>
      </c>
      <c r="G348" s="6">
        <v>9.4</v>
      </c>
      <c r="H348" s="2">
        <v>0.2108814</v>
      </c>
      <c r="I348" s="2">
        <v>0.16811110000000001</v>
      </c>
      <c r="J348" s="2">
        <v>0.32468609999999998</v>
      </c>
    </row>
    <row r="349" spans="1:10" x14ac:dyDescent="0.25">
      <c r="A349">
        <v>345</v>
      </c>
      <c r="B349" s="7">
        <v>53.460999999999999</v>
      </c>
      <c r="C349" s="7">
        <v>53.811999999999998</v>
      </c>
      <c r="D349" s="7">
        <f t="shared" si="5"/>
        <v>107.273</v>
      </c>
      <c r="E349" s="6">
        <v>8.7840000000000007</v>
      </c>
      <c r="F349" s="6">
        <v>8.6120000000000001</v>
      </c>
      <c r="G349" s="6">
        <v>9.4580000000000002</v>
      </c>
      <c r="H349" s="2">
        <v>0.21183829999999998</v>
      </c>
      <c r="I349" s="2">
        <v>0.16949839999999999</v>
      </c>
      <c r="J349" s="2">
        <v>0.32607570000000002</v>
      </c>
    </row>
    <row r="350" spans="1:10" x14ac:dyDescent="0.25">
      <c r="A350">
        <v>346</v>
      </c>
      <c r="B350" s="7">
        <v>53.823999999999998</v>
      </c>
      <c r="C350" s="7">
        <v>54.276000000000003</v>
      </c>
      <c r="D350" s="7">
        <f t="shared" si="5"/>
        <v>108.1</v>
      </c>
      <c r="E350" s="6">
        <v>8.798</v>
      </c>
      <c r="F350" s="6">
        <v>8.6259999999999994</v>
      </c>
      <c r="G350" s="6">
        <v>9.4719999999999995</v>
      </c>
      <c r="H350" s="2">
        <v>0.21260380000000001</v>
      </c>
      <c r="I350" s="2">
        <v>0.16997680000000001</v>
      </c>
      <c r="J350" s="2">
        <v>0.32684239999999998</v>
      </c>
    </row>
    <row r="351" spans="1:10" x14ac:dyDescent="0.25">
      <c r="A351">
        <v>347</v>
      </c>
      <c r="B351" s="7">
        <v>53.817999999999998</v>
      </c>
      <c r="C351" s="7">
        <v>54.398000000000003</v>
      </c>
      <c r="D351" s="7">
        <f t="shared" si="5"/>
        <v>108.21600000000001</v>
      </c>
      <c r="E351" s="6">
        <v>8.8079999999999998</v>
      </c>
      <c r="F351" s="6">
        <v>8.6310000000000002</v>
      </c>
      <c r="G351" s="6">
        <v>9.4770000000000003</v>
      </c>
      <c r="H351" s="2">
        <v>0.21322579999999999</v>
      </c>
      <c r="I351" s="2">
        <v>0.1702639</v>
      </c>
      <c r="J351" s="2">
        <v>0.3272737</v>
      </c>
    </row>
    <row r="352" spans="1:10" x14ac:dyDescent="0.25">
      <c r="A352">
        <v>348</v>
      </c>
      <c r="B352" s="7">
        <v>54.026000000000003</v>
      </c>
      <c r="C352" s="7">
        <v>54.484000000000002</v>
      </c>
      <c r="D352" s="7">
        <f t="shared" si="5"/>
        <v>108.51</v>
      </c>
      <c r="E352" s="6">
        <v>8.8800000000000008</v>
      </c>
      <c r="F352" s="6">
        <v>8.7029999999999994</v>
      </c>
      <c r="G352" s="6">
        <v>9.5779999999999994</v>
      </c>
      <c r="H352" s="2">
        <v>0.21456549999999996</v>
      </c>
      <c r="I352" s="2">
        <v>0.17193830000000002</v>
      </c>
      <c r="J352" s="2">
        <v>0.3294301</v>
      </c>
    </row>
    <row r="353" spans="1:10" x14ac:dyDescent="0.25">
      <c r="A353">
        <v>349</v>
      </c>
      <c r="B353" s="7">
        <v>54.63</v>
      </c>
      <c r="C353" s="7">
        <v>54.786000000000001</v>
      </c>
      <c r="D353" s="7">
        <f t="shared" si="5"/>
        <v>109.416</v>
      </c>
      <c r="E353" s="6">
        <v>8.9190000000000005</v>
      </c>
      <c r="F353" s="6">
        <v>8.7469999999999999</v>
      </c>
      <c r="G353" s="6">
        <v>9.6210000000000004</v>
      </c>
      <c r="H353" s="2">
        <v>0.21595309999999998</v>
      </c>
      <c r="I353" s="2">
        <v>0.17303869999999999</v>
      </c>
      <c r="J353" s="2">
        <v>0.33139489999999999</v>
      </c>
    </row>
    <row r="354" spans="1:10" x14ac:dyDescent="0.25">
      <c r="A354">
        <v>350</v>
      </c>
      <c r="B354" s="7">
        <v>54.664000000000001</v>
      </c>
      <c r="C354" s="7">
        <v>55.189</v>
      </c>
      <c r="D354" s="7">
        <f t="shared" si="5"/>
        <v>109.85300000000001</v>
      </c>
      <c r="E354" s="6">
        <v>8.9329999999999998</v>
      </c>
      <c r="F354" s="6">
        <v>8.761000000000001</v>
      </c>
      <c r="G354" s="6">
        <v>9.64</v>
      </c>
      <c r="H354" s="2">
        <v>0.21686219999999998</v>
      </c>
      <c r="I354" s="2">
        <v>0.17346929999999999</v>
      </c>
      <c r="J354" s="2">
        <v>0.33187410000000001</v>
      </c>
    </row>
    <row r="355" spans="1:10" x14ac:dyDescent="0.25">
      <c r="A355">
        <v>351</v>
      </c>
      <c r="B355" s="7">
        <v>54.563000000000002</v>
      </c>
      <c r="C355" s="7">
        <v>55.152000000000001</v>
      </c>
      <c r="D355" s="7">
        <f t="shared" si="5"/>
        <v>109.715</v>
      </c>
      <c r="E355" s="6">
        <v>8.9570000000000007</v>
      </c>
      <c r="F355" s="6">
        <v>8.7850000000000001</v>
      </c>
      <c r="G355" s="6">
        <v>9.6639999999999997</v>
      </c>
      <c r="H355" s="2">
        <v>0.21786709999999998</v>
      </c>
      <c r="I355" s="2">
        <v>0.1742348</v>
      </c>
      <c r="J355" s="2">
        <v>0.33240130000000001</v>
      </c>
    </row>
    <row r="356" spans="1:10" x14ac:dyDescent="0.25">
      <c r="A356">
        <v>352</v>
      </c>
      <c r="B356" s="7">
        <v>54.841000000000001</v>
      </c>
      <c r="C356" s="7">
        <v>55.201000000000001</v>
      </c>
      <c r="D356" s="7">
        <f t="shared" si="5"/>
        <v>110.042</v>
      </c>
      <c r="E356" s="6">
        <v>9.01</v>
      </c>
      <c r="F356" s="6">
        <v>8.843</v>
      </c>
      <c r="G356" s="6">
        <v>9.7309999999999999</v>
      </c>
      <c r="H356" s="2">
        <v>0.21949399999999999</v>
      </c>
      <c r="I356" s="2">
        <v>0.1761008</v>
      </c>
      <c r="J356" s="2">
        <v>0.33427040000000002</v>
      </c>
    </row>
    <row r="357" spans="1:10" x14ac:dyDescent="0.25">
      <c r="A357">
        <v>353</v>
      </c>
      <c r="B357" s="7">
        <v>55.396000000000001</v>
      </c>
      <c r="C357" s="7">
        <v>55.579000000000001</v>
      </c>
      <c r="D357" s="7">
        <f t="shared" si="5"/>
        <v>110.97499999999999</v>
      </c>
      <c r="E357" s="6">
        <v>9.0579999999999998</v>
      </c>
      <c r="F357" s="6">
        <v>8.891</v>
      </c>
      <c r="G357" s="6">
        <v>9.7940000000000005</v>
      </c>
      <c r="H357" s="2">
        <v>0.2211688</v>
      </c>
      <c r="I357" s="2">
        <v>0.17772760000000001</v>
      </c>
      <c r="J357" s="2">
        <v>0.33613949999999998</v>
      </c>
    </row>
    <row r="358" spans="1:10" x14ac:dyDescent="0.25">
      <c r="A358">
        <v>354</v>
      </c>
      <c r="B358" s="7">
        <v>55.445</v>
      </c>
      <c r="C358" s="7">
        <v>55.923999999999999</v>
      </c>
      <c r="D358" s="7">
        <f t="shared" si="5"/>
        <v>111.369</v>
      </c>
      <c r="E358" s="6">
        <v>9.0779999999999994</v>
      </c>
      <c r="F358" s="6">
        <v>8.91</v>
      </c>
      <c r="G358" s="6">
        <v>9.8130000000000006</v>
      </c>
      <c r="H358" s="2">
        <v>0.22255659999999999</v>
      </c>
      <c r="I358" s="2">
        <v>0.17830180000000001</v>
      </c>
      <c r="J358" s="2">
        <v>0.33613949999999998</v>
      </c>
    </row>
    <row r="359" spans="1:10" x14ac:dyDescent="0.25">
      <c r="A359">
        <v>355</v>
      </c>
      <c r="B359" s="7">
        <v>55.289000000000001</v>
      </c>
      <c r="C359" s="7">
        <v>55.86</v>
      </c>
      <c r="D359" s="7">
        <f t="shared" si="5"/>
        <v>111.149</v>
      </c>
      <c r="E359" s="6">
        <v>9.0869999999999997</v>
      </c>
      <c r="F359" s="6">
        <v>8.9250000000000007</v>
      </c>
      <c r="G359" s="6">
        <v>9.827</v>
      </c>
      <c r="H359" s="2">
        <v>0.22370509999999999</v>
      </c>
      <c r="I359" s="2">
        <v>0.1786846</v>
      </c>
      <c r="J359" s="2">
        <v>0.33623539999999996</v>
      </c>
    </row>
    <row r="360" spans="1:10" x14ac:dyDescent="0.25">
      <c r="A360">
        <v>356</v>
      </c>
      <c r="B360" s="7">
        <v>55.494</v>
      </c>
      <c r="C360" s="7">
        <v>55.872</v>
      </c>
      <c r="D360" s="7">
        <f t="shared" si="5"/>
        <v>111.366</v>
      </c>
      <c r="E360" s="6">
        <v>9.1210000000000004</v>
      </c>
      <c r="F360" s="6">
        <v>8.963000000000001</v>
      </c>
      <c r="G360" s="6">
        <v>9.8699999999999992</v>
      </c>
      <c r="H360" s="2">
        <v>0.22509299999999999</v>
      </c>
      <c r="I360" s="2">
        <v>0.1796894</v>
      </c>
      <c r="J360" s="2">
        <v>0.3368584</v>
      </c>
    </row>
    <row r="361" spans="1:10" x14ac:dyDescent="0.25">
      <c r="A361">
        <v>357</v>
      </c>
      <c r="B361" s="7">
        <v>55.454000000000001</v>
      </c>
      <c r="C361" s="7">
        <v>55.97</v>
      </c>
      <c r="D361" s="7">
        <f t="shared" si="5"/>
        <v>111.42400000000001</v>
      </c>
      <c r="E361" s="6">
        <v>9.1449999999999996</v>
      </c>
      <c r="F361" s="6">
        <v>8.9870000000000001</v>
      </c>
      <c r="G361" s="6">
        <v>9.8940000000000001</v>
      </c>
      <c r="H361" s="2">
        <v>0.22633729999999999</v>
      </c>
      <c r="I361" s="2">
        <v>0.1803593</v>
      </c>
      <c r="J361" s="2">
        <v>0.33657090000000001</v>
      </c>
    </row>
    <row r="362" spans="1:10" x14ac:dyDescent="0.25">
      <c r="A362">
        <v>358</v>
      </c>
      <c r="B362" s="7">
        <v>55.677</v>
      </c>
      <c r="C362" s="7">
        <v>56.210999999999999</v>
      </c>
      <c r="D362" s="7">
        <f t="shared" si="5"/>
        <v>111.88800000000001</v>
      </c>
      <c r="E362" s="6">
        <v>9.1690000000000005</v>
      </c>
      <c r="F362" s="6">
        <v>9.0069999999999997</v>
      </c>
      <c r="G362" s="6">
        <v>9.9179999999999993</v>
      </c>
      <c r="H362" s="2">
        <v>0.22767730000000003</v>
      </c>
      <c r="I362" s="2">
        <v>0.18083779999999999</v>
      </c>
      <c r="J362" s="2">
        <v>0.3368584</v>
      </c>
    </row>
    <row r="363" spans="1:10" x14ac:dyDescent="0.25">
      <c r="A363">
        <v>359</v>
      </c>
      <c r="B363" s="7">
        <v>55.64</v>
      </c>
      <c r="C363" s="7">
        <v>56.204999999999998</v>
      </c>
      <c r="D363" s="7">
        <f t="shared" si="5"/>
        <v>111.845</v>
      </c>
      <c r="E363" s="6">
        <v>9.1739999999999995</v>
      </c>
      <c r="F363" s="6">
        <v>9.016</v>
      </c>
      <c r="G363" s="6">
        <v>9.923</v>
      </c>
      <c r="H363" s="2">
        <v>0.22873020000000002</v>
      </c>
      <c r="I363" s="2">
        <v>0.18098140000000001</v>
      </c>
      <c r="J363" s="2">
        <v>0.33657090000000001</v>
      </c>
    </row>
    <row r="364" spans="1:10" x14ac:dyDescent="0.25">
      <c r="A364">
        <v>360</v>
      </c>
      <c r="B364" s="7">
        <v>55.552</v>
      </c>
      <c r="C364" s="7">
        <v>56.103999999999999</v>
      </c>
      <c r="D364" s="7">
        <f t="shared" si="5"/>
        <v>111.65600000000001</v>
      </c>
      <c r="E364" s="6">
        <v>9.1839999999999993</v>
      </c>
      <c r="F364" s="6">
        <v>9.0259999999999998</v>
      </c>
      <c r="G364" s="6">
        <v>9.9280000000000008</v>
      </c>
      <c r="H364" s="2">
        <v>0.22963959999999997</v>
      </c>
      <c r="I364" s="2">
        <v>0.18112490000000001</v>
      </c>
      <c r="J364" s="2">
        <v>0.33623539999999996</v>
      </c>
    </row>
    <row r="365" spans="1:10" x14ac:dyDescent="0.25">
      <c r="A365">
        <v>361</v>
      </c>
      <c r="B365" s="7">
        <v>55.484999999999999</v>
      </c>
      <c r="C365" s="7">
        <v>56.042999999999999</v>
      </c>
      <c r="D365" s="7">
        <f t="shared" si="5"/>
        <v>111.52799999999999</v>
      </c>
      <c r="E365" s="6">
        <v>9.1890000000000001</v>
      </c>
      <c r="F365" s="6">
        <v>9.0310000000000006</v>
      </c>
      <c r="G365" s="6">
        <v>9.9329999999999998</v>
      </c>
      <c r="H365" s="2">
        <v>0.23045320000000002</v>
      </c>
      <c r="I365" s="2">
        <v>0.18122059999999998</v>
      </c>
      <c r="J365" s="2">
        <v>0.3357561</v>
      </c>
    </row>
    <row r="366" spans="1:10" x14ac:dyDescent="0.25">
      <c r="A366">
        <v>362</v>
      </c>
      <c r="B366" s="7">
        <v>55.46</v>
      </c>
      <c r="C366" s="7">
        <v>55.960999999999999</v>
      </c>
      <c r="D366" s="7">
        <f t="shared" si="5"/>
        <v>111.42099999999999</v>
      </c>
      <c r="E366" s="6">
        <v>9.1890000000000001</v>
      </c>
      <c r="F366" s="6">
        <v>9.0350000000000001</v>
      </c>
      <c r="G366" s="6">
        <v>9.9380000000000006</v>
      </c>
      <c r="H366" s="2">
        <v>0.23117119999999999</v>
      </c>
      <c r="I366" s="2">
        <v>0.18122059999999998</v>
      </c>
      <c r="J366" s="2">
        <v>0.3352289</v>
      </c>
    </row>
    <row r="367" spans="1:10" x14ac:dyDescent="0.25">
      <c r="A367">
        <v>363</v>
      </c>
      <c r="B367" s="7">
        <v>55.363</v>
      </c>
      <c r="C367" s="7">
        <v>55.920999999999999</v>
      </c>
      <c r="D367" s="7">
        <f t="shared" si="5"/>
        <v>111.28399999999999</v>
      </c>
      <c r="E367" s="6">
        <v>9.1940000000000008</v>
      </c>
      <c r="F367" s="6">
        <v>9.0400000000000009</v>
      </c>
      <c r="G367" s="6">
        <v>9.9380000000000006</v>
      </c>
      <c r="H367" s="2">
        <v>0.23179339999999998</v>
      </c>
      <c r="I367" s="2">
        <v>0.18117279999999999</v>
      </c>
      <c r="J367" s="2">
        <v>0.33474960000000004</v>
      </c>
    </row>
    <row r="368" spans="1:10" x14ac:dyDescent="0.25">
      <c r="A368">
        <v>364</v>
      </c>
      <c r="B368" s="7">
        <v>55.427</v>
      </c>
      <c r="C368" s="7">
        <v>55.856999999999999</v>
      </c>
      <c r="D368" s="7">
        <f t="shared" si="5"/>
        <v>111.28399999999999</v>
      </c>
      <c r="E368" s="6">
        <v>9.2319999999999993</v>
      </c>
      <c r="F368" s="6">
        <v>9.0790000000000006</v>
      </c>
      <c r="G368" s="6">
        <v>9.9760000000000009</v>
      </c>
      <c r="H368" s="2">
        <v>0.23289429999999997</v>
      </c>
      <c r="I368" s="2">
        <v>0.18256050000000001</v>
      </c>
      <c r="J368" s="2">
        <v>0.33566030000000002</v>
      </c>
    </row>
    <row r="369" spans="1:10" x14ac:dyDescent="0.25">
      <c r="A369">
        <v>365</v>
      </c>
      <c r="B369" s="7">
        <v>56.125999999999998</v>
      </c>
      <c r="C369" s="7">
        <v>56.387999999999998</v>
      </c>
      <c r="D369" s="7">
        <f t="shared" si="5"/>
        <v>112.514</v>
      </c>
      <c r="E369" s="6">
        <v>9.3040000000000003</v>
      </c>
      <c r="F369" s="6">
        <v>9.141</v>
      </c>
      <c r="G369" s="6">
        <v>10.077</v>
      </c>
      <c r="H369" s="2">
        <v>0.23466529999999997</v>
      </c>
      <c r="I369" s="2">
        <v>0.18437890000000001</v>
      </c>
      <c r="J369" s="2">
        <v>0.3380087</v>
      </c>
    </row>
    <row r="370" spans="1:10" x14ac:dyDescent="0.25">
      <c r="A370">
        <v>366</v>
      </c>
      <c r="B370" s="7">
        <v>56.378999999999998</v>
      </c>
      <c r="C370" s="7">
        <v>56.814999999999998</v>
      </c>
      <c r="D370" s="7">
        <f t="shared" si="5"/>
        <v>113.19399999999999</v>
      </c>
      <c r="E370" s="6">
        <v>9.3190000000000008</v>
      </c>
      <c r="F370" s="6">
        <v>9.1560000000000006</v>
      </c>
      <c r="G370" s="6">
        <v>10.090999999999999</v>
      </c>
      <c r="H370" s="2">
        <v>0.23595769999999996</v>
      </c>
      <c r="I370" s="2">
        <v>0.1843311</v>
      </c>
      <c r="J370" s="2">
        <v>0.33858389999999999</v>
      </c>
    </row>
    <row r="371" spans="1:10" x14ac:dyDescent="0.25">
      <c r="A371">
        <v>367</v>
      </c>
      <c r="B371" s="7">
        <v>56.283999999999999</v>
      </c>
      <c r="C371" s="7">
        <v>56.854999999999997</v>
      </c>
      <c r="D371" s="7">
        <f t="shared" si="5"/>
        <v>113.139</v>
      </c>
      <c r="E371" s="6">
        <v>9.3379999999999992</v>
      </c>
      <c r="F371" s="6">
        <v>9.1850000000000005</v>
      </c>
      <c r="G371" s="6">
        <v>10.11</v>
      </c>
      <c r="H371" s="2">
        <v>0.2372023</v>
      </c>
      <c r="I371" s="2">
        <v>0.184666</v>
      </c>
      <c r="J371" s="2">
        <v>0.33887149999999999</v>
      </c>
    </row>
    <row r="372" spans="1:10" x14ac:dyDescent="0.25">
      <c r="A372">
        <v>368</v>
      </c>
      <c r="B372" s="7">
        <v>56.709000000000003</v>
      </c>
      <c r="C372" s="7">
        <v>56.967999999999996</v>
      </c>
      <c r="D372" s="7">
        <f t="shared" si="5"/>
        <v>113.67699999999999</v>
      </c>
      <c r="E372" s="6">
        <v>9.4109999999999996</v>
      </c>
      <c r="F372" s="6">
        <v>9.2620000000000005</v>
      </c>
      <c r="G372" s="6">
        <v>10.192</v>
      </c>
      <c r="H372" s="2">
        <v>0.23940430000000001</v>
      </c>
      <c r="I372" s="2">
        <v>0.1862453</v>
      </c>
      <c r="J372" s="2">
        <v>0.34122010000000003</v>
      </c>
    </row>
    <row r="373" spans="1:10" x14ac:dyDescent="0.25">
      <c r="A373">
        <v>369</v>
      </c>
      <c r="B373" s="7">
        <v>57.069000000000003</v>
      </c>
      <c r="C373" s="7">
        <v>57.243000000000002</v>
      </c>
      <c r="D373" s="7">
        <f t="shared" si="5"/>
        <v>114.31200000000001</v>
      </c>
      <c r="E373" s="6">
        <v>9.43</v>
      </c>
      <c r="F373" s="6">
        <v>9.2859999999999996</v>
      </c>
      <c r="G373" s="6">
        <v>10.211</v>
      </c>
      <c r="H373" s="2">
        <v>0.2411276</v>
      </c>
      <c r="I373" s="2">
        <v>0.1859103</v>
      </c>
      <c r="J373" s="2">
        <v>0.34179530000000002</v>
      </c>
    </row>
    <row r="374" spans="1:10" x14ac:dyDescent="0.25">
      <c r="A374">
        <v>370</v>
      </c>
      <c r="B374" s="7">
        <v>56.968000000000004</v>
      </c>
      <c r="C374" s="7">
        <v>57.438000000000002</v>
      </c>
      <c r="D374" s="7">
        <f t="shared" si="5"/>
        <v>114.40600000000001</v>
      </c>
      <c r="E374" s="6">
        <v>9.4440000000000008</v>
      </c>
      <c r="F374" s="6">
        <v>9.3049999999999997</v>
      </c>
      <c r="G374" s="6">
        <v>10.226000000000001</v>
      </c>
      <c r="H374" s="2">
        <v>0.24261169999999999</v>
      </c>
      <c r="I374" s="2">
        <v>0.18610170000000001</v>
      </c>
      <c r="J374" s="2">
        <v>0.34174740000000003</v>
      </c>
    </row>
    <row r="375" spans="1:10" x14ac:dyDescent="0.25">
      <c r="A375">
        <v>371</v>
      </c>
      <c r="B375" s="7">
        <v>57.34</v>
      </c>
      <c r="C375" s="7">
        <v>57.505000000000003</v>
      </c>
      <c r="D375" s="7">
        <f t="shared" si="5"/>
        <v>114.845</v>
      </c>
      <c r="E375" s="6">
        <v>9.5220000000000002</v>
      </c>
      <c r="F375" s="6">
        <v>9.3819999999999997</v>
      </c>
      <c r="G375" s="6">
        <v>10.311999999999999</v>
      </c>
      <c r="H375" s="2">
        <v>0.24519699999999997</v>
      </c>
      <c r="I375" s="2">
        <v>0.18930820000000001</v>
      </c>
      <c r="J375" s="2">
        <v>0.34433580000000003</v>
      </c>
    </row>
    <row r="376" spans="1:10" x14ac:dyDescent="0.25">
      <c r="A376">
        <v>372</v>
      </c>
      <c r="B376" s="7">
        <v>57.685000000000002</v>
      </c>
      <c r="C376" s="7">
        <v>57.814</v>
      </c>
      <c r="D376" s="7">
        <f t="shared" si="5"/>
        <v>115.499</v>
      </c>
      <c r="E376" s="6">
        <v>9.5459999999999994</v>
      </c>
      <c r="F376" s="6">
        <v>9.4060000000000006</v>
      </c>
      <c r="G376" s="6">
        <v>10.331</v>
      </c>
      <c r="H376" s="2">
        <v>0.24715990000000002</v>
      </c>
      <c r="I376" s="2">
        <v>0.18959529999999999</v>
      </c>
      <c r="J376" s="2">
        <v>0.34471930000000001</v>
      </c>
    </row>
    <row r="377" spans="1:10" x14ac:dyDescent="0.25">
      <c r="A377">
        <v>373</v>
      </c>
      <c r="B377" s="7">
        <v>57.572000000000003</v>
      </c>
      <c r="C377" s="7">
        <v>58.012</v>
      </c>
      <c r="D377" s="7">
        <f t="shared" si="5"/>
        <v>115.584</v>
      </c>
      <c r="E377" s="6">
        <v>9.57</v>
      </c>
      <c r="F377" s="6">
        <v>9.4440000000000008</v>
      </c>
      <c r="G377" s="6">
        <v>10.36</v>
      </c>
      <c r="H377" s="2">
        <v>0.24883569999999999</v>
      </c>
      <c r="I377" s="2">
        <v>0.19040889999999999</v>
      </c>
      <c r="J377" s="2">
        <v>0.34495900000000002</v>
      </c>
    </row>
    <row r="378" spans="1:10" x14ac:dyDescent="0.25">
      <c r="A378">
        <v>374</v>
      </c>
      <c r="B378" s="7">
        <v>57.786000000000001</v>
      </c>
      <c r="C378" s="7">
        <v>58.073</v>
      </c>
      <c r="D378" s="7">
        <f t="shared" si="5"/>
        <v>115.85900000000001</v>
      </c>
      <c r="E378" s="6">
        <v>9.5939999999999994</v>
      </c>
      <c r="F378" s="6">
        <v>9.4640000000000004</v>
      </c>
      <c r="G378" s="6">
        <v>10.384</v>
      </c>
      <c r="H378" s="2">
        <v>0.2505115</v>
      </c>
      <c r="I378" s="2">
        <v>0.1966311</v>
      </c>
      <c r="J378" s="2">
        <v>0.34524660000000001</v>
      </c>
    </row>
    <row r="379" spans="1:10" x14ac:dyDescent="0.25">
      <c r="A379">
        <v>375</v>
      </c>
      <c r="B379" s="7">
        <v>57.676000000000002</v>
      </c>
      <c r="C379" s="7">
        <v>58.146000000000001</v>
      </c>
      <c r="D379" s="7">
        <f t="shared" si="5"/>
        <v>115.822</v>
      </c>
      <c r="E379" s="6">
        <v>9.6039999999999992</v>
      </c>
      <c r="F379" s="6">
        <v>9.4730000000000008</v>
      </c>
      <c r="G379" s="6">
        <v>10.393000000000001</v>
      </c>
      <c r="H379" s="2">
        <v>0.2517085</v>
      </c>
      <c r="I379" s="2">
        <v>0.1968705</v>
      </c>
      <c r="J379" s="2">
        <v>0.34500690000000001</v>
      </c>
    </row>
    <row r="380" spans="1:10" x14ac:dyDescent="0.25">
      <c r="A380">
        <v>376</v>
      </c>
      <c r="B380" s="7">
        <v>57.575000000000003</v>
      </c>
      <c r="C380" s="7">
        <v>58.155000000000001</v>
      </c>
      <c r="D380" s="7">
        <f t="shared" si="5"/>
        <v>115.73</v>
      </c>
      <c r="E380" s="6">
        <v>9.6080000000000005</v>
      </c>
      <c r="F380" s="6">
        <v>9.4779999999999998</v>
      </c>
      <c r="G380" s="6">
        <v>10.398</v>
      </c>
      <c r="H380" s="2">
        <v>0.25266620000000001</v>
      </c>
      <c r="I380" s="2">
        <v>0.1979235</v>
      </c>
      <c r="J380" s="2">
        <v>0.34457550000000003</v>
      </c>
    </row>
    <row r="381" spans="1:10" x14ac:dyDescent="0.25">
      <c r="A381">
        <v>377</v>
      </c>
      <c r="B381" s="7">
        <v>57.536000000000001</v>
      </c>
      <c r="C381" s="7">
        <v>58.067</v>
      </c>
      <c r="D381" s="7">
        <f t="shared" si="5"/>
        <v>115.60300000000001</v>
      </c>
      <c r="E381" s="6">
        <v>9.6129999999999995</v>
      </c>
      <c r="F381" s="6">
        <v>9.4879999999999995</v>
      </c>
      <c r="G381" s="6">
        <v>10.403</v>
      </c>
      <c r="H381" s="2">
        <v>0.2534323</v>
      </c>
      <c r="I381" s="2">
        <v>0.20031690000000002</v>
      </c>
      <c r="J381" s="2">
        <v>0.34409609999999996</v>
      </c>
    </row>
    <row r="382" spans="1:10" x14ac:dyDescent="0.25">
      <c r="A382">
        <v>378</v>
      </c>
      <c r="B382" s="7">
        <v>57.499000000000002</v>
      </c>
      <c r="C382" s="7">
        <v>57.963000000000001</v>
      </c>
      <c r="D382" s="7">
        <f t="shared" si="5"/>
        <v>115.462</v>
      </c>
      <c r="E382" s="6">
        <v>9.6419999999999995</v>
      </c>
      <c r="F382" s="6">
        <v>9.5169999999999995</v>
      </c>
      <c r="G382" s="6">
        <v>10.427</v>
      </c>
      <c r="H382" s="2">
        <v>0.25443789999999999</v>
      </c>
      <c r="I382" s="2">
        <v>0.20280619999999999</v>
      </c>
      <c r="J382" s="2">
        <v>0.34438380000000002</v>
      </c>
    </row>
    <row r="383" spans="1:10" x14ac:dyDescent="0.25">
      <c r="A383">
        <v>379</v>
      </c>
      <c r="B383" s="7">
        <v>57.975000000000001</v>
      </c>
      <c r="C383" s="7">
        <v>58.238</v>
      </c>
      <c r="D383" s="7">
        <f t="shared" si="5"/>
        <v>116.21299999999999</v>
      </c>
      <c r="E383" s="6">
        <v>9.6859999999999999</v>
      </c>
      <c r="F383" s="6">
        <v>9.56</v>
      </c>
      <c r="G383" s="6">
        <v>10.48</v>
      </c>
      <c r="H383" s="2">
        <v>0.25577869999999997</v>
      </c>
      <c r="I383" s="2">
        <v>0.20381150000000001</v>
      </c>
      <c r="J383" s="2">
        <v>0.34548629999999997</v>
      </c>
    </row>
    <row r="384" spans="1:10" x14ac:dyDescent="0.25">
      <c r="A384">
        <v>380</v>
      </c>
      <c r="B384" s="7">
        <v>58.1</v>
      </c>
      <c r="C384" s="7">
        <v>58.439</v>
      </c>
      <c r="D384" s="7">
        <f t="shared" si="5"/>
        <v>116.539</v>
      </c>
      <c r="E384" s="6">
        <v>9.6950000000000003</v>
      </c>
      <c r="F384" s="6">
        <v>9.5690000000000008</v>
      </c>
      <c r="G384" s="6">
        <v>10.494</v>
      </c>
      <c r="H384" s="2">
        <v>0.25668859999999999</v>
      </c>
      <c r="I384" s="2">
        <v>0.20433809999999999</v>
      </c>
      <c r="J384" s="2">
        <v>0.34582179999999996</v>
      </c>
    </row>
    <row r="385" spans="1:10" x14ac:dyDescent="0.25">
      <c r="A385">
        <v>381</v>
      </c>
      <c r="B385" s="7">
        <v>58.305</v>
      </c>
      <c r="C385" s="7">
        <v>58.545999999999999</v>
      </c>
      <c r="D385" s="7">
        <f t="shared" si="5"/>
        <v>116.851</v>
      </c>
      <c r="E385" s="6">
        <v>9.7720000000000002</v>
      </c>
      <c r="F385" s="6">
        <v>9.6460000000000008</v>
      </c>
      <c r="G385" s="6">
        <v>10.571</v>
      </c>
      <c r="H385" s="2">
        <v>0.25826889999999997</v>
      </c>
      <c r="I385" s="2">
        <v>0.20630100000000001</v>
      </c>
      <c r="J385" s="2">
        <v>0.3478832</v>
      </c>
    </row>
    <row r="386" spans="1:10" x14ac:dyDescent="0.25">
      <c r="A386">
        <v>382</v>
      </c>
      <c r="B386" s="7">
        <v>58.896999999999998</v>
      </c>
      <c r="C386" s="7">
        <v>58.832999999999998</v>
      </c>
      <c r="D386" s="7">
        <f t="shared" si="5"/>
        <v>117.72999999999999</v>
      </c>
      <c r="E386" s="6">
        <v>9.8209999999999997</v>
      </c>
      <c r="F386" s="6">
        <v>9.6989999999999998</v>
      </c>
      <c r="G386" s="6">
        <v>10.643000000000001</v>
      </c>
      <c r="H386" s="2">
        <v>0.26018449999999999</v>
      </c>
      <c r="I386" s="2">
        <v>0.20692339999999998</v>
      </c>
      <c r="J386" s="2">
        <v>0.35013629999999996</v>
      </c>
    </row>
    <row r="387" spans="1:10" x14ac:dyDescent="0.25">
      <c r="A387">
        <v>383</v>
      </c>
      <c r="B387" s="7">
        <v>58.9</v>
      </c>
      <c r="C387" s="7">
        <v>59.19</v>
      </c>
      <c r="D387" s="7">
        <f t="shared" si="5"/>
        <v>118.09</v>
      </c>
      <c r="E387" s="6">
        <v>9.8350000000000009</v>
      </c>
      <c r="F387" s="6">
        <v>9.7189999999999994</v>
      </c>
      <c r="G387" s="6">
        <v>10.657</v>
      </c>
      <c r="H387" s="2">
        <v>0.26133379999999995</v>
      </c>
      <c r="I387" s="2">
        <v>0.20687550000000002</v>
      </c>
      <c r="J387" s="2">
        <v>0.35042399999999996</v>
      </c>
    </row>
    <row r="388" spans="1:10" x14ac:dyDescent="0.25">
      <c r="A388">
        <v>384</v>
      </c>
      <c r="B388" s="7">
        <v>58.771999999999998</v>
      </c>
      <c r="C388" s="7">
        <v>59.241999999999997</v>
      </c>
      <c r="D388" s="7">
        <f t="shared" si="5"/>
        <v>118.014</v>
      </c>
      <c r="E388" s="6">
        <v>9.8539999999999992</v>
      </c>
      <c r="F388" s="6">
        <v>9.7379999999999995</v>
      </c>
      <c r="G388" s="6">
        <v>10.677</v>
      </c>
      <c r="H388" s="2">
        <v>0.2623875</v>
      </c>
      <c r="I388" s="2">
        <v>0.20716280000000001</v>
      </c>
      <c r="J388" s="2">
        <v>0.3504719</v>
      </c>
    </row>
    <row r="389" spans="1:10" x14ac:dyDescent="0.25">
      <c r="A389">
        <v>385</v>
      </c>
      <c r="B389" s="7">
        <v>58.942999999999998</v>
      </c>
      <c r="C389" s="7">
        <v>59.250999999999998</v>
      </c>
      <c r="D389" s="7">
        <f t="shared" ref="D389:D452" si="6">B389+C389</f>
        <v>118.19399999999999</v>
      </c>
      <c r="E389" s="6">
        <v>9.9320000000000004</v>
      </c>
      <c r="F389" s="6">
        <v>9.8049999999999997</v>
      </c>
      <c r="G389" s="6">
        <v>10.757999999999999</v>
      </c>
      <c r="H389" s="2">
        <v>0.26415949999999999</v>
      </c>
      <c r="I389" s="2">
        <v>0.20931720000000001</v>
      </c>
      <c r="J389" s="2">
        <v>0.3525335</v>
      </c>
    </row>
    <row r="390" spans="1:10" x14ac:dyDescent="0.25">
      <c r="A390">
        <v>386</v>
      </c>
      <c r="B390" s="7">
        <v>59.517000000000003</v>
      </c>
      <c r="C390" s="7">
        <v>59.613999999999997</v>
      </c>
      <c r="D390" s="7">
        <f t="shared" si="6"/>
        <v>119.131</v>
      </c>
      <c r="E390" s="6">
        <v>9.9559999999999995</v>
      </c>
      <c r="F390" s="6">
        <v>9.8290000000000006</v>
      </c>
      <c r="G390" s="6">
        <v>10.787000000000001</v>
      </c>
      <c r="H390" s="2">
        <v>0.2656443</v>
      </c>
      <c r="I390" s="2">
        <v>0.20984389999999997</v>
      </c>
      <c r="J390" s="2">
        <v>0.35378000000000004</v>
      </c>
    </row>
    <row r="391" spans="1:10" x14ac:dyDescent="0.25">
      <c r="A391">
        <v>387</v>
      </c>
      <c r="B391" s="7">
        <v>59.393999999999998</v>
      </c>
      <c r="C391" s="7">
        <v>59.851999999999997</v>
      </c>
      <c r="D391" s="7">
        <f t="shared" si="6"/>
        <v>119.246</v>
      </c>
      <c r="E391" s="6">
        <v>9.9649999999999999</v>
      </c>
      <c r="F391" s="6">
        <v>9.8390000000000004</v>
      </c>
      <c r="G391" s="6">
        <v>10.797000000000001</v>
      </c>
      <c r="H391" s="2">
        <v>0.26660220000000001</v>
      </c>
      <c r="I391" s="2">
        <v>0.20931720000000001</v>
      </c>
      <c r="J391" s="2">
        <v>0.35373209999999999</v>
      </c>
    </row>
    <row r="392" spans="1:10" x14ac:dyDescent="0.25">
      <c r="A392">
        <v>388</v>
      </c>
      <c r="B392" s="7">
        <v>59.384999999999998</v>
      </c>
      <c r="C392" s="7">
        <v>59.767000000000003</v>
      </c>
      <c r="D392" s="7">
        <f t="shared" si="6"/>
        <v>119.152</v>
      </c>
      <c r="E392" s="6">
        <v>10.004</v>
      </c>
      <c r="F392" s="6">
        <v>9.8870000000000005</v>
      </c>
      <c r="G392" s="6">
        <v>10.835000000000001</v>
      </c>
      <c r="H392" s="2">
        <v>0.26784750000000002</v>
      </c>
      <c r="I392" s="2">
        <v>0.20989180000000002</v>
      </c>
      <c r="J392" s="2">
        <v>0.35469099999999998</v>
      </c>
    </row>
    <row r="393" spans="1:10" x14ac:dyDescent="0.25">
      <c r="A393">
        <v>389</v>
      </c>
      <c r="B393" s="7">
        <v>59.892000000000003</v>
      </c>
      <c r="C393" s="7">
        <v>59.932000000000002</v>
      </c>
      <c r="D393" s="7">
        <f t="shared" si="6"/>
        <v>119.82400000000001</v>
      </c>
      <c r="E393" s="6">
        <v>10.047000000000001</v>
      </c>
      <c r="F393" s="6">
        <v>9.93</v>
      </c>
      <c r="G393" s="6">
        <v>10.893000000000001</v>
      </c>
      <c r="H393" s="2">
        <v>0.26923659999999999</v>
      </c>
      <c r="I393" s="2">
        <v>0.21022689999999997</v>
      </c>
      <c r="J393" s="2">
        <v>0.35622520000000002</v>
      </c>
    </row>
    <row r="394" spans="1:10" x14ac:dyDescent="0.25">
      <c r="A394">
        <v>390</v>
      </c>
      <c r="B394" s="7">
        <v>59.871000000000002</v>
      </c>
      <c r="C394" s="7">
        <v>60.133000000000003</v>
      </c>
      <c r="D394" s="7">
        <f t="shared" si="6"/>
        <v>120.004</v>
      </c>
      <c r="E394" s="6">
        <v>10.061999999999999</v>
      </c>
      <c r="F394" s="6">
        <v>9.9500000000000011</v>
      </c>
      <c r="G394" s="6">
        <v>10.907</v>
      </c>
      <c r="H394" s="2">
        <v>0.27005089999999998</v>
      </c>
      <c r="I394" s="2">
        <v>0.20974810000000002</v>
      </c>
      <c r="J394" s="2">
        <v>0.35636909999999999</v>
      </c>
    </row>
    <row r="395" spans="1:10" x14ac:dyDescent="0.25">
      <c r="A395">
        <v>391</v>
      </c>
      <c r="B395" s="7">
        <v>60.095999999999997</v>
      </c>
      <c r="C395" s="7">
        <v>60.399000000000001</v>
      </c>
      <c r="D395" s="7">
        <f t="shared" si="6"/>
        <v>120.495</v>
      </c>
      <c r="E395" s="6">
        <v>10.134</v>
      </c>
      <c r="F395" s="6">
        <v>10.022</v>
      </c>
      <c r="G395" s="6">
        <v>11.007999999999999</v>
      </c>
      <c r="H395" s="2">
        <v>0.27153579999999999</v>
      </c>
      <c r="I395" s="2">
        <v>0.21132809999999999</v>
      </c>
      <c r="J395" s="2">
        <v>0.35852669999999998</v>
      </c>
    </row>
    <row r="396" spans="1:10" x14ac:dyDescent="0.25">
      <c r="A396">
        <v>392</v>
      </c>
      <c r="B396" s="7">
        <v>60.38</v>
      </c>
      <c r="C396" s="7">
        <v>60.728000000000002</v>
      </c>
      <c r="D396" s="7">
        <f t="shared" si="6"/>
        <v>121.108</v>
      </c>
      <c r="E396" s="6">
        <v>10.153</v>
      </c>
      <c r="F396" s="6">
        <v>10.036</v>
      </c>
      <c r="G396" s="6">
        <v>11.022</v>
      </c>
      <c r="H396" s="2">
        <v>0.27244589999999996</v>
      </c>
      <c r="I396" s="2">
        <v>0.21099299999999999</v>
      </c>
      <c r="J396" s="2">
        <v>0.35891030000000002</v>
      </c>
    </row>
    <row r="397" spans="1:10" x14ac:dyDescent="0.25">
      <c r="A397">
        <v>393</v>
      </c>
      <c r="B397" s="7">
        <v>60.261000000000003</v>
      </c>
      <c r="C397" s="7">
        <v>60.603000000000002</v>
      </c>
      <c r="D397" s="7">
        <f t="shared" si="6"/>
        <v>120.864</v>
      </c>
      <c r="E397" s="6">
        <v>10.157999999999999</v>
      </c>
      <c r="F397" s="6">
        <v>10.045999999999999</v>
      </c>
      <c r="G397" s="6">
        <v>11.032</v>
      </c>
      <c r="H397" s="2">
        <v>0.27311659999999999</v>
      </c>
      <c r="I397" s="2">
        <v>0.21041840000000003</v>
      </c>
      <c r="J397" s="2">
        <v>0.35867060000000001</v>
      </c>
    </row>
    <row r="398" spans="1:10" x14ac:dyDescent="0.25">
      <c r="A398">
        <v>394</v>
      </c>
      <c r="B398" s="7">
        <v>60.103000000000002</v>
      </c>
      <c r="C398" s="7">
        <v>60.469000000000001</v>
      </c>
      <c r="D398" s="7">
        <f t="shared" si="6"/>
        <v>120.572</v>
      </c>
      <c r="E398" s="6">
        <v>10.167999999999999</v>
      </c>
      <c r="F398" s="6">
        <v>10.055</v>
      </c>
      <c r="G398" s="6">
        <v>11.041</v>
      </c>
      <c r="H398" s="2">
        <v>0.27359559999999999</v>
      </c>
      <c r="I398" s="2">
        <v>0.20993960000000003</v>
      </c>
      <c r="J398" s="2">
        <v>0.35823899999999997</v>
      </c>
    </row>
    <row r="399" spans="1:10" x14ac:dyDescent="0.25">
      <c r="A399">
        <v>395</v>
      </c>
      <c r="B399" s="7">
        <v>60.005000000000003</v>
      </c>
      <c r="C399" s="7">
        <v>60.386000000000003</v>
      </c>
      <c r="D399" s="7">
        <f t="shared" si="6"/>
        <v>120.39100000000001</v>
      </c>
      <c r="E399" s="6">
        <v>10.173</v>
      </c>
      <c r="F399" s="6">
        <v>10.065</v>
      </c>
      <c r="G399" s="6">
        <v>11.045999999999999</v>
      </c>
      <c r="H399" s="2">
        <v>0.27397880000000002</v>
      </c>
      <c r="I399" s="2">
        <v>0.20955659999999998</v>
      </c>
      <c r="J399" s="2">
        <v>0.35771160000000002</v>
      </c>
    </row>
    <row r="400" spans="1:10" x14ac:dyDescent="0.25">
      <c r="A400">
        <v>396</v>
      </c>
      <c r="B400" s="7">
        <v>59.944000000000003</v>
      </c>
      <c r="C400" s="7">
        <v>60.295000000000002</v>
      </c>
      <c r="D400" s="7">
        <f t="shared" si="6"/>
        <v>120.239</v>
      </c>
      <c r="E400" s="6">
        <v>10.182</v>
      </c>
      <c r="F400" s="6">
        <v>10.075000000000001</v>
      </c>
      <c r="G400" s="6">
        <v>11.051</v>
      </c>
      <c r="H400" s="2">
        <v>0.27431410000000001</v>
      </c>
      <c r="I400" s="2">
        <v>0.20950869999999999</v>
      </c>
      <c r="J400" s="2">
        <v>0.35737600000000003</v>
      </c>
    </row>
    <row r="401" spans="1:10" x14ac:dyDescent="0.25">
      <c r="A401">
        <v>397</v>
      </c>
      <c r="B401" s="7">
        <v>60.118000000000002</v>
      </c>
      <c r="C401" s="7">
        <v>60.42</v>
      </c>
      <c r="D401" s="7">
        <f t="shared" si="6"/>
        <v>120.53800000000001</v>
      </c>
      <c r="E401" s="6">
        <v>10.244999999999999</v>
      </c>
      <c r="F401" s="6">
        <v>10.132</v>
      </c>
      <c r="G401" s="6">
        <v>11.132</v>
      </c>
      <c r="H401" s="2">
        <v>0.27527219999999997</v>
      </c>
      <c r="I401" s="2">
        <v>0.21118449999999997</v>
      </c>
      <c r="J401" s="2">
        <v>0.35886239999999997</v>
      </c>
    </row>
    <row r="402" spans="1:10" x14ac:dyDescent="0.25">
      <c r="A402">
        <v>398</v>
      </c>
      <c r="B402" s="7">
        <v>60.853000000000002</v>
      </c>
      <c r="C402" s="7">
        <v>60.93</v>
      </c>
      <c r="D402" s="7">
        <f t="shared" si="6"/>
        <v>121.783</v>
      </c>
      <c r="E402" s="6">
        <v>10.298</v>
      </c>
      <c r="F402" s="6">
        <v>10.181000000000001</v>
      </c>
      <c r="G402" s="6">
        <v>11.2</v>
      </c>
      <c r="H402" s="2">
        <v>0.27637410000000001</v>
      </c>
      <c r="I402" s="2">
        <v>0.21228580000000002</v>
      </c>
      <c r="J402" s="2">
        <v>0.36082829999999999</v>
      </c>
    </row>
    <row r="403" spans="1:10" x14ac:dyDescent="0.25">
      <c r="A403">
        <v>399</v>
      </c>
      <c r="B403" s="7">
        <v>60.835000000000001</v>
      </c>
      <c r="C403" s="7">
        <v>61.146000000000001</v>
      </c>
      <c r="D403" s="7">
        <f t="shared" si="6"/>
        <v>121.98099999999999</v>
      </c>
      <c r="E403" s="6">
        <v>10.313000000000001</v>
      </c>
      <c r="F403" s="6">
        <v>10.19</v>
      </c>
      <c r="G403" s="6">
        <v>11.209</v>
      </c>
      <c r="H403" s="2">
        <v>0.27690099999999995</v>
      </c>
      <c r="I403" s="2">
        <v>0.2120464</v>
      </c>
      <c r="J403" s="2">
        <v>0.36111599999999999</v>
      </c>
    </row>
    <row r="404" spans="1:10" x14ac:dyDescent="0.25">
      <c r="A404">
        <v>400</v>
      </c>
      <c r="B404" s="7">
        <v>60.743000000000002</v>
      </c>
      <c r="C404" s="7">
        <v>61.064</v>
      </c>
      <c r="D404" s="7">
        <f t="shared" si="6"/>
        <v>121.807</v>
      </c>
      <c r="E404" s="6">
        <v>10.346</v>
      </c>
      <c r="F404" s="6">
        <v>10.233000000000001</v>
      </c>
      <c r="G404" s="6">
        <v>11.243</v>
      </c>
      <c r="H404" s="2">
        <v>0.27761959999999997</v>
      </c>
      <c r="I404" s="2">
        <v>0.21266880000000002</v>
      </c>
      <c r="J404" s="2">
        <v>0.36183530000000003</v>
      </c>
    </row>
    <row r="405" spans="1:10" x14ac:dyDescent="0.25">
      <c r="A405">
        <v>401</v>
      </c>
      <c r="B405" s="7">
        <v>61.213999999999999</v>
      </c>
      <c r="C405" s="7">
        <v>61.210999999999999</v>
      </c>
      <c r="D405" s="7">
        <f t="shared" si="6"/>
        <v>122.425</v>
      </c>
      <c r="E405" s="6">
        <v>10.398999999999999</v>
      </c>
      <c r="F405" s="6">
        <v>10.291</v>
      </c>
      <c r="G405" s="6">
        <v>11.305</v>
      </c>
      <c r="H405" s="2">
        <v>0.27857779999999999</v>
      </c>
      <c r="I405" s="2">
        <v>0.21357860000000001</v>
      </c>
      <c r="J405" s="2">
        <v>0.3634657</v>
      </c>
    </row>
    <row r="406" spans="1:10" x14ac:dyDescent="0.25">
      <c r="A406">
        <v>402</v>
      </c>
      <c r="B406" s="7">
        <v>61.411999999999999</v>
      </c>
      <c r="C406" s="7">
        <v>61.491</v>
      </c>
      <c r="D406" s="7">
        <f t="shared" si="6"/>
        <v>122.90299999999999</v>
      </c>
      <c r="E406" s="6">
        <v>10.423</v>
      </c>
      <c r="F406" s="6">
        <v>10.31</v>
      </c>
      <c r="G406" s="6">
        <v>11.324</v>
      </c>
      <c r="H406" s="2">
        <v>0.2792964</v>
      </c>
      <c r="I406" s="2">
        <v>0.21391370000000001</v>
      </c>
      <c r="J406" s="2">
        <v>0.36432890000000001</v>
      </c>
    </row>
    <row r="407" spans="1:10" x14ac:dyDescent="0.25">
      <c r="A407">
        <v>403</v>
      </c>
      <c r="B407" s="7">
        <v>61.29</v>
      </c>
      <c r="C407" s="7">
        <v>61.570999999999998</v>
      </c>
      <c r="D407" s="7">
        <f t="shared" si="6"/>
        <v>122.86099999999999</v>
      </c>
      <c r="E407" s="6">
        <v>10.433</v>
      </c>
      <c r="F407" s="6">
        <v>10.325000000000001</v>
      </c>
      <c r="G407" s="6">
        <v>11.334</v>
      </c>
      <c r="H407" s="2">
        <v>0.2798234</v>
      </c>
      <c r="I407" s="2">
        <v>0.21357860000000001</v>
      </c>
      <c r="J407" s="2">
        <v>0.36428090000000002</v>
      </c>
    </row>
    <row r="408" spans="1:10" x14ac:dyDescent="0.25">
      <c r="A408">
        <v>404</v>
      </c>
      <c r="B408" s="7">
        <v>61.414999999999999</v>
      </c>
      <c r="C408" s="7">
        <v>61.552</v>
      </c>
      <c r="D408" s="7">
        <f t="shared" si="6"/>
        <v>122.967</v>
      </c>
      <c r="E408" s="6">
        <v>10.505000000000001</v>
      </c>
      <c r="F408" s="6">
        <v>10.402000000000001</v>
      </c>
      <c r="G408" s="6">
        <v>11.42</v>
      </c>
      <c r="H408" s="2">
        <v>0.28092529999999999</v>
      </c>
      <c r="I408" s="2">
        <v>0.21539810000000001</v>
      </c>
      <c r="J408" s="2">
        <v>0.36634299999999997</v>
      </c>
    </row>
    <row r="409" spans="1:10" x14ac:dyDescent="0.25">
      <c r="A409">
        <v>405</v>
      </c>
      <c r="B409" s="7">
        <v>61.87</v>
      </c>
      <c r="C409" s="7">
        <v>61.826999999999998</v>
      </c>
      <c r="D409" s="7">
        <f t="shared" si="6"/>
        <v>123.697</v>
      </c>
      <c r="E409" s="6">
        <v>10.534000000000001</v>
      </c>
      <c r="F409" s="6">
        <v>10.431000000000001</v>
      </c>
      <c r="G409" s="6">
        <v>11.459</v>
      </c>
      <c r="H409" s="2">
        <v>0.28178769999999997</v>
      </c>
      <c r="I409" s="2">
        <v>0.21554180000000001</v>
      </c>
      <c r="J409" s="2">
        <v>0.36739809999999995</v>
      </c>
    </row>
    <row r="410" spans="1:10" x14ac:dyDescent="0.25">
      <c r="A410">
        <v>406</v>
      </c>
      <c r="B410" s="7">
        <v>61.728999999999999</v>
      </c>
      <c r="C410" s="7">
        <v>61.960999999999999</v>
      </c>
      <c r="D410" s="7">
        <f t="shared" si="6"/>
        <v>123.69</v>
      </c>
      <c r="E410" s="6">
        <v>10.554</v>
      </c>
      <c r="F410" s="6">
        <v>10.450000000000001</v>
      </c>
      <c r="G410" s="6">
        <v>11.468</v>
      </c>
      <c r="H410" s="2">
        <v>0.28231469999999997</v>
      </c>
      <c r="I410" s="2">
        <v>0.21520659999999997</v>
      </c>
      <c r="J410" s="2">
        <v>0.36730219999999997</v>
      </c>
    </row>
    <row r="411" spans="1:10" x14ac:dyDescent="0.25">
      <c r="A411">
        <v>407</v>
      </c>
      <c r="B411" s="7">
        <v>61.945999999999998</v>
      </c>
      <c r="C411" s="7">
        <v>62.076999999999998</v>
      </c>
      <c r="D411" s="7">
        <f t="shared" si="6"/>
        <v>124.023</v>
      </c>
      <c r="E411" s="6">
        <v>10.645</v>
      </c>
      <c r="F411" s="6">
        <v>10.541</v>
      </c>
      <c r="G411" s="6">
        <v>11.56</v>
      </c>
      <c r="H411" s="2">
        <v>0.28365630000000003</v>
      </c>
      <c r="I411" s="2">
        <v>0.21736140000000001</v>
      </c>
      <c r="J411" s="2">
        <v>0.36993989999999999</v>
      </c>
    </row>
    <row r="412" spans="1:10" x14ac:dyDescent="0.25">
      <c r="A412">
        <v>408</v>
      </c>
      <c r="B412" s="7">
        <v>62.381999999999998</v>
      </c>
      <c r="C412" s="7">
        <v>62.328000000000003</v>
      </c>
      <c r="D412" s="7">
        <f t="shared" si="6"/>
        <v>124.71000000000001</v>
      </c>
      <c r="E412" s="6">
        <v>10.673999999999999</v>
      </c>
      <c r="F412" s="6">
        <v>10.565</v>
      </c>
      <c r="G412" s="6">
        <v>11.579000000000001</v>
      </c>
      <c r="H412" s="2">
        <v>0.28447080000000002</v>
      </c>
      <c r="I412" s="2">
        <v>0.21736140000000001</v>
      </c>
      <c r="J412" s="2">
        <v>0.37056339999999999</v>
      </c>
    </row>
    <row r="413" spans="1:10" x14ac:dyDescent="0.25">
      <c r="A413">
        <v>409</v>
      </c>
      <c r="B413" s="7">
        <v>62.226999999999997</v>
      </c>
      <c r="C413" s="7">
        <v>62.441000000000003</v>
      </c>
      <c r="D413" s="7">
        <f t="shared" si="6"/>
        <v>124.66800000000001</v>
      </c>
      <c r="E413" s="6">
        <v>10.689</v>
      </c>
      <c r="F413" s="6">
        <v>10.585000000000001</v>
      </c>
      <c r="G413" s="6">
        <v>11.587999999999999</v>
      </c>
      <c r="H413" s="2">
        <v>0.28499789999999997</v>
      </c>
      <c r="I413" s="2">
        <v>0.21683470000000002</v>
      </c>
      <c r="J413" s="2">
        <v>0.37022759999999999</v>
      </c>
    </row>
    <row r="414" spans="1:10" x14ac:dyDescent="0.25">
      <c r="A414">
        <v>410</v>
      </c>
      <c r="B414" s="7">
        <v>62.052999999999997</v>
      </c>
      <c r="C414" s="7">
        <v>62.375999999999998</v>
      </c>
      <c r="D414" s="7">
        <f t="shared" si="6"/>
        <v>124.429</v>
      </c>
      <c r="E414" s="6">
        <v>10.698</v>
      </c>
      <c r="F414" s="6">
        <v>10.593999999999999</v>
      </c>
      <c r="G414" s="6">
        <v>11.593</v>
      </c>
      <c r="H414" s="2">
        <v>0.2853812</v>
      </c>
      <c r="I414" s="2">
        <v>0.21640369999999998</v>
      </c>
      <c r="J414" s="2">
        <v>0.36965210000000004</v>
      </c>
    </row>
    <row r="415" spans="1:10" x14ac:dyDescent="0.25">
      <c r="A415">
        <v>411</v>
      </c>
      <c r="B415" s="7">
        <v>61.908999999999999</v>
      </c>
      <c r="C415" s="7">
        <v>62.195999999999998</v>
      </c>
      <c r="D415" s="7">
        <f t="shared" si="6"/>
        <v>124.10499999999999</v>
      </c>
      <c r="E415" s="6">
        <v>10.708</v>
      </c>
      <c r="F415" s="6">
        <v>10.609</v>
      </c>
      <c r="G415" s="6">
        <v>11.598000000000001</v>
      </c>
      <c r="H415" s="2">
        <v>0.2856687</v>
      </c>
      <c r="I415" s="2">
        <v>0.2160685</v>
      </c>
      <c r="J415" s="2">
        <v>0.36912460000000002</v>
      </c>
    </row>
    <row r="416" spans="1:10" x14ac:dyDescent="0.25">
      <c r="A416">
        <v>412</v>
      </c>
      <c r="B416" s="7">
        <v>61.817999999999998</v>
      </c>
      <c r="C416" s="7">
        <v>62.052999999999997</v>
      </c>
      <c r="D416" s="7">
        <f t="shared" si="6"/>
        <v>123.871</v>
      </c>
      <c r="E416" s="6">
        <v>10.712999999999999</v>
      </c>
      <c r="F416" s="6">
        <v>10.614000000000001</v>
      </c>
      <c r="G416" s="6">
        <v>11.598000000000001</v>
      </c>
      <c r="H416" s="2">
        <v>0.2859082</v>
      </c>
      <c r="I416" s="2">
        <v>0.21573330000000002</v>
      </c>
      <c r="J416" s="2">
        <v>0.36854910000000002</v>
      </c>
    </row>
    <row r="417" spans="1:10" x14ac:dyDescent="0.25">
      <c r="A417">
        <v>413</v>
      </c>
      <c r="B417" s="7">
        <v>61.725999999999999</v>
      </c>
      <c r="C417" s="7">
        <v>62.006999999999998</v>
      </c>
      <c r="D417" s="7">
        <f t="shared" si="6"/>
        <v>123.733</v>
      </c>
      <c r="E417" s="6">
        <v>10.718</v>
      </c>
      <c r="F417" s="6">
        <v>10.618</v>
      </c>
      <c r="G417" s="6">
        <v>11.598000000000001</v>
      </c>
      <c r="H417" s="2">
        <v>0.28605199999999997</v>
      </c>
      <c r="I417" s="2">
        <v>0.21549389999999999</v>
      </c>
      <c r="J417" s="2">
        <v>0.3680215</v>
      </c>
    </row>
    <row r="418" spans="1:10" x14ac:dyDescent="0.25">
      <c r="A418">
        <v>414</v>
      </c>
      <c r="B418" s="7">
        <v>61.72</v>
      </c>
      <c r="C418" s="7">
        <v>61.988999999999997</v>
      </c>
      <c r="D418" s="7">
        <f t="shared" si="6"/>
        <v>123.709</v>
      </c>
      <c r="E418" s="6">
        <v>10.756</v>
      </c>
      <c r="F418" s="6">
        <v>10.662000000000001</v>
      </c>
      <c r="G418" s="6">
        <v>11.641</v>
      </c>
      <c r="H418" s="2">
        <v>0.28653110000000004</v>
      </c>
      <c r="I418" s="2">
        <v>0.21621219999999999</v>
      </c>
      <c r="J418" s="2">
        <v>0.36840519999999999</v>
      </c>
    </row>
    <row r="419" spans="1:10" x14ac:dyDescent="0.25">
      <c r="A419">
        <v>415</v>
      </c>
      <c r="B419" s="7">
        <v>62.241999999999997</v>
      </c>
      <c r="C419" s="7">
        <v>62.345999999999997</v>
      </c>
      <c r="D419" s="7">
        <f t="shared" si="6"/>
        <v>124.58799999999999</v>
      </c>
      <c r="E419" s="6">
        <v>10.819000000000001</v>
      </c>
      <c r="F419" s="6">
        <v>10.718999999999999</v>
      </c>
      <c r="G419" s="6">
        <v>11.699</v>
      </c>
      <c r="H419" s="2">
        <v>0.28734569999999998</v>
      </c>
      <c r="I419" s="2">
        <v>0.21798389999999998</v>
      </c>
      <c r="J419" s="2">
        <v>0.37037150000000002</v>
      </c>
    </row>
    <row r="420" spans="1:10" x14ac:dyDescent="0.25">
      <c r="A420">
        <v>416</v>
      </c>
      <c r="B420" s="7">
        <v>62.540999999999997</v>
      </c>
      <c r="C420" s="7">
        <v>62.720999999999997</v>
      </c>
      <c r="D420" s="7">
        <f t="shared" si="6"/>
        <v>125.262</v>
      </c>
      <c r="E420" s="6">
        <v>10.833</v>
      </c>
      <c r="F420" s="6">
        <v>10.739000000000001</v>
      </c>
      <c r="G420" s="6">
        <v>11.712999999999999</v>
      </c>
      <c r="H420" s="2">
        <v>0.28782489999999999</v>
      </c>
      <c r="I420" s="2">
        <v>0.21812759999999998</v>
      </c>
      <c r="J420" s="2">
        <v>0.37099499999999996</v>
      </c>
    </row>
    <row r="421" spans="1:10" x14ac:dyDescent="0.25">
      <c r="A421">
        <v>417</v>
      </c>
      <c r="B421" s="7">
        <v>62.424999999999997</v>
      </c>
      <c r="C421" s="7">
        <v>62.697000000000003</v>
      </c>
      <c r="D421" s="7">
        <f t="shared" si="6"/>
        <v>125.122</v>
      </c>
      <c r="E421" s="6">
        <v>10.843</v>
      </c>
      <c r="F421" s="6">
        <v>10.753</v>
      </c>
      <c r="G421" s="6">
        <v>11.718</v>
      </c>
      <c r="H421" s="2">
        <v>0.28816029999999998</v>
      </c>
      <c r="I421" s="2">
        <v>0.21798389999999998</v>
      </c>
      <c r="J421" s="2">
        <v>0.37094699999999997</v>
      </c>
    </row>
    <row r="422" spans="1:10" x14ac:dyDescent="0.25">
      <c r="A422">
        <v>418</v>
      </c>
      <c r="B422" s="7">
        <v>62.473999999999997</v>
      </c>
      <c r="C422" s="7">
        <v>62.653999999999996</v>
      </c>
      <c r="D422" s="7">
        <f t="shared" si="6"/>
        <v>125.12799999999999</v>
      </c>
      <c r="E422" s="6">
        <v>10.901</v>
      </c>
      <c r="F422" s="6">
        <v>10.806000000000001</v>
      </c>
      <c r="G422" s="6">
        <v>11.771000000000001</v>
      </c>
      <c r="H422" s="2">
        <v>0.28887909999999994</v>
      </c>
      <c r="I422" s="2">
        <v>0.21927689999999997</v>
      </c>
      <c r="J422" s="2">
        <v>0.37224200000000002</v>
      </c>
    </row>
    <row r="423" spans="1:10" x14ac:dyDescent="0.25">
      <c r="A423">
        <v>419</v>
      </c>
      <c r="B423" s="7">
        <v>63.161000000000001</v>
      </c>
      <c r="C423" s="7">
        <v>62.926000000000002</v>
      </c>
      <c r="D423" s="7">
        <f t="shared" si="6"/>
        <v>126.087</v>
      </c>
      <c r="E423" s="6">
        <v>10.954000000000001</v>
      </c>
      <c r="F423" s="6">
        <v>10.864000000000001</v>
      </c>
      <c r="G423" s="6">
        <v>11.823</v>
      </c>
      <c r="H423" s="2">
        <v>0.28983739999999997</v>
      </c>
      <c r="I423" s="2">
        <v>0.22047410000000001</v>
      </c>
      <c r="J423" s="2">
        <v>0.3744963</v>
      </c>
    </row>
    <row r="424" spans="1:10" x14ac:dyDescent="0.25">
      <c r="A424">
        <v>420</v>
      </c>
      <c r="B424" s="7">
        <v>63.149000000000001</v>
      </c>
      <c r="C424" s="7">
        <v>63.216000000000001</v>
      </c>
      <c r="D424" s="7">
        <f t="shared" si="6"/>
        <v>126.36500000000001</v>
      </c>
      <c r="E424" s="6">
        <v>10.968999999999999</v>
      </c>
      <c r="F424" s="6">
        <v>10.878</v>
      </c>
      <c r="G424" s="6">
        <v>11.827999999999999</v>
      </c>
      <c r="H424" s="2">
        <v>0.29031659999999998</v>
      </c>
      <c r="I424" s="2">
        <v>0.2203783</v>
      </c>
      <c r="J424" s="2">
        <v>0.37478410000000001</v>
      </c>
    </row>
    <row r="425" spans="1:10" x14ac:dyDescent="0.25">
      <c r="A425">
        <v>421</v>
      </c>
      <c r="B425" s="7">
        <v>63.054000000000002</v>
      </c>
      <c r="C425" s="7">
        <v>63.237000000000002</v>
      </c>
      <c r="D425" s="7">
        <f t="shared" si="6"/>
        <v>126.291</v>
      </c>
      <c r="E425" s="6">
        <v>10.983000000000001</v>
      </c>
      <c r="F425" s="6">
        <v>10.897</v>
      </c>
      <c r="G425" s="6">
        <v>11.837999999999999</v>
      </c>
      <c r="H425" s="2">
        <v>0.2907479</v>
      </c>
      <c r="I425" s="2">
        <v>0.2203783</v>
      </c>
      <c r="J425" s="2">
        <v>0.37478410000000001</v>
      </c>
    </row>
    <row r="426" spans="1:10" x14ac:dyDescent="0.25">
      <c r="A426">
        <v>422</v>
      </c>
      <c r="B426" s="7">
        <v>63.295000000000002</v>
      </c>
      <c r="C426" s="7">
        <v>63.259</v>
      </c>
      <c r="D426" s="7">
        <f t="shared" si="6"/>
        <v>126.554</v>
      </c>
      <c r="E426" s="6">
        <v>11.07</v>
      </c>
      <c r="F426" s="6">
        <v>10.989000000000001</v>
      </c>
      <c r="G426" s="6">
        <v>11.933999999999999</v>
      </c>
      <c r="H426" s="2">
        <v>0.29189799999999999</v>
      </c>
      <c r="I426" s="2">
        <v>0.22248539999999997</v>
      </c>
      <c r="J426" s="2">
        <v>0.3773262</v>
      </c>
    </row>
    <row r="427" spans="1:10" x14ac:dyDescent="0.25">
      <c r="A427">
        <v>423</v>
      </c>
      <c r="B427" s="7">
        <v>63.832000000000001</v>
      </c>
      <c r="C427" s="7">
        <v>63.613</v>
      </c>
      <c r="D427" s="7">
        <f t="shared" si="6"/>
        <v>127.44499999999999</v>
      </c>
      <c r="E427" s="6">
        <v>11.103999999999999</v>
      </c>
      <c r="F427" s="6">
        <v>11.018000000000001</v>
      </c>
      <c r="G427" s="6">
        <v>11.967000000000001</v>
      </c>
      <c r="H427" s="2">
        <v>0.2926647</v>
      </c>
      <c r="I427" s="2">
        <v>0.22282069999999998</v>
      </c>
      <c r="J427" s="2">
        <v>0.37866930000000004</v>
      </c>
    </row>
    <row r="428" spans="1:10" x14ac:dyDescent="0.25">
      <c r="A428">
        <v>424</v>
      </c>
      <c r="B428" s="7">
        <v>63.677</v>
      </c>
      <c r="C428" s="7">
        <v>63.844999999999999</v>
      </c>
      <c r="D428" s="7">
        <f t="shared" si="6"/>
        <v>127.52199999999999</v>
      </c>
      <c r="E428" s="6">
        <v>11.118</v>
      </c>
      <c r="F428" s="6">
        <v>11.032</v>
      </c>
      <c r="G428" s="6">
        <v>11.972</v>
      </c>
      <c r="H428" s="2">
        <v>0.29309600000000002</v>
      </c>
      <c r="I428" s="2">
        <v>0.22258119999999998</v>
      </c>
      <c r="J428" s="2">
        <v>0.37866930000000004</v>
      </c>
    </row>
    <row r="429" spans="1:10" x14ac:dyDescent="0.25">
      <c r="A429">
        <v>425</v>
      </c>
      <c r="B429" s="7">
        <v>63.771000000000001</v>
      </c>
      <c r="C429" s="7">
        <v>63.866</v>
      </c>
      <c r="D429" s="7">
        <f t="shared" si="6"/>
        <v>127.637</v>
      </c>
      <c r="E429" s="6">
        <v>11.21</v>
      </c>
      <c r="F429" s="6">
        <v>11.124000000000001</v>
      </c>
      <c r="G429" s="6">
        <v>12.054</v>
      </c>
      <c r="H429" s="2">
        <v>0.29434199999999999</v>
      </c>
      <c r="I429" s="2">
        <v>0.22488000000000002</v>
      </c>
      <c r="J429" s="2">
        <v>0.38173939999999995</v>
      </c>
    </row>
    <row r="430" spans="1:10" x14ac:dyDescent="0.25">
      <c r="A430">
        <v>426</v>
      </c>
      <c r="B430" s="7">
        <v>64.513000000000005</v>
      </c>
      <c r="C430" s="7">
        <v>64.188999999999993</v>
      </c>
      <c r="D430" s="7">
        <f t="shared" si="6"/>
        <v>128.702</v>
      </c>
      <c r="E430" s="6">
        <v>11.247999999999999</v>
      </c>
      <c r="F430" s="6">
        <v>11.162000000000001</v>
      </c>
      <c r="G430" s="6">
        <v>12.087</v>
      </c>
      <c r="H430" s="2">
        <v>0.29525250000000003</v>
      </c>
      <c r="I430" s="2">
        <v>0.22483209999999998</v>
      </c>
      <c r="J430" s="2">
        <v>0.3833704</v>
      </c>
    </row>
    <row r="431" spans="1:10" x14ac:dyDescent="0.25">
      <c r="A431">
        <v>427</v>
      </c>
      <c r="B431" s="7">
        <v>64.33</v>
      </c>
      <c r="C431" s="7">
        <v>64.44</v>
      </c>
      <c r="D431" s="7">
        <f t="shared" si="6"/>
        <v>128.76999999999998</v>
      </c>
      <c r="E431" s="6">
        <v>11.263</v>
      </c>
      <c r="F431" s="6">
        <v>11.176</v>
      </c>
      <c r="G431" s="6">
        <v>12.097</v>
      </c>
      <c r="H431" s="2">
        <v>0.29582759999999997</v>
      </c>
      <c r="I431" s="2">
        <v>0.22430529999999999</v>
      </c>
      <c r="J431" s="2">
        <v>0.38327449999999996</v>
      </c>
    </row>
    <row r="432" spans="1:10" x14ac:dyDescent="0.25">
      <c r="A432">
        <v>428</v>
      </c>
      <c r="B432" s="7">
        <v>64.194999999999993</v>
      </c>
      <c r="C432" s="7">
        <v>64.376000000000005</v>
      </c>
      <c r="D432" s="7">
        <f t="shared" si="6"/>
        <v>128.571</v>
      </c>
      <c r="E432" s="6">
        <v>11.272</v>
      </c>
      <c r="F432" s="6">
        <v>11.186</v>
      </c>
      <c r="G432" s="6">
        <v>12.102</v>
      </c>
      <c r="H432" s="2">
        <v>0.29611520000000002</v>
      </c>
      <c r="I432" s="2">
        <v>0.22377849999999999</v>
      </c>
      <c r="J432" s="2">
        <v>0.38284270000000004</v>
      </c>
    </row>
    <row r="433" spans="1:10" x14ac:dyDescent="0.25">
      <c r="A433">
        <v>429</v>
      </c>
      <c r="B433" s="7">
        <v>64.078999999999994</v>
      </c>
      <c r="C433" s="7">
        <v>64.254000000000005</v>
      </c>
      <c r="D433" s="7">
        <f t="shared" si="6"/>
        <v>128.333</v>
      </c>
      <c r="E433" s="6">
        <v>11.282</v>
      </c>
      <c r="F433" s="6">
        <v>11.196</v>
      </c>
      <c r="G433" s="6">
        <v>12.106999999999999</v>
      </c>
      <c r="H433" s="2">
        <v>0.29635479999999997</v>
      </c>
      <c r="I433" s="2">
        <v>0.22339540000000002</v>
      </c>
      <c r="J433" s="2">
        <v>0.38236300000000001</v>
      </c>
    </row>
    <row r="434" spans="1:10" x14ac:dyDescent="0.25">
      <c r="A434">
        <v>430</v>
      </c>
      <c r="B434" s="7">
        <v>63.984999999999999</v>
      </c>
      <c r="C434" s="7">
        <v>64.131</v>
      </c>
      <c r="D434" s="7">
        <f t="shared" si="6"/>
        <v>128.11599999999999</v>
      </c>
      <c r="E434" s="6">
        <v>11.287000000000001</v>
      </c>
      <c r="F434" s="6">
        <v>11.205</v>
      </c>
      <c r="G434" s="6">
        <v>12.111000000000001</v>
      </c>
      <c r="H434" s="2">
        <v>0.29654649999999999</v>
      </c>
      <c r="I434" s="2">
        <v>0.223108</v>
      </c>
      <c r="J434" s="2">
        <v>0.38193130000000003</v>
      </c>
    </row>
    <row r="435" spans="1:10" x14ac:dyDescent="0.25">
      <c r="A435">
        <v>431</v>
      </c>
      <c r="B435" s="7">
        <v>63.881</v>
      </c>
      <c r="C435" s="7">
        <v>64.037000000000006</v>
      </c>
      <c r="D435" s="7">
        <f t="shared" si="6"/>
        <v>127.91800000000001</v>
      </c>
      <c r="E435" s="6">
        <v>11.297000000000001</v>
      </c>
      <c r="F435" s="6">
        <v>11.21</v>
      </c>
      <c r="G435" s="6">
        <v>12.111000000000001</v>
      </c>
      <c r="H435" s="2">
        <v>0.29669029999999996</v>
      </c>
      <c r="I435" s="2">
        <v>0.2229643</v>
      </c>
      <c r="J435" s="2">
        <v>0.38149949999999999</v>
      </c>
    </row>
    <row r="436" spans="1:10" x14ac:dyDescent="0.25">
      <c r="A436">
        <v>432</v>
      </c>
      <c r="B436" s="7">
        <v>63.777000000000001</v>
      </c>
      <c r="C436" s="7">
        <v>63.945</v>
      </c>
      <c r="D436" s="7">
        <f t="shared" si="6"/>
        <v>127.72200000000001</v>
      </c>
      <c r="E436" s="6">
        <v>11.301</v>
      </c>
      <c r="F436" s="6">
        <v>11.225</v>
      </c>
      <c r="G436" s="6">
        <v>12.116</v>
      </c>
      <c r="H436" s="2">
        <v>0.29683409999999999</v>
      </c>
      <c r="I436" s="2">
        <v>0.2229643</v>
      </c>
      <c r="J436" s="2">
        <v>0.38125970000000003</v>
      </c>
    </row>
    <row r="437" spans="1:10" x14ac:dyDescent="0.25">
      <c r="A437">
        <v>433</v>
      </c>
      <c r="B437" s="7">
        <v>64.272000000000006</v>
      </c>
      <c r="C437" s="7">
        <v>64.180000000000007</v>
      </c>
      <c r="D437" s="7">
        <f t="shared" si="6"/>
        <v>128.452</v>
      </c>
      <c r="E437" s="6">
        <v>11.369</v>
      </c>
      <c r="F437" s="6">
        <v>11.287000000000001</v>
      </c>
      <c r="G437" s="6">
        <v>12.188000000000001</v>
      </c>
      <c r="H437" s="2">
        <v>0.29755290000000001</v>
      </c>
      <c r="I437" s="2">
        <v>0.22459270000000001</v>
      </c>
      <c r="J437" s="2">
        <v>0.38365830000000001</v>
      </c>
    </row>
    <row r="438" spans="1:10" x14ac:dyDescent="0.25">
      <c r="A438">
        <v>434</v>
      </c>
      <c r="B438" s="7">
        <v>64.463999999999999</v>
      </c>
      <c r="C438" s="7">
        <v>64.546999999999997</v>
      </c>
      <c r="D438" s="7">
        <f t="shared" si="6"/>
        <v>129.011</v>
      </c>
      <c r="E438" s="6">
        <v>11.379</v>
      </c>
      <c r="F438" s="6">
        <v>11.302</v>
      </c>
      <c r="G438" s="6">
        <v>12.198</v>
      </c>
      <c r="H438" s="2">
        <v>0.29784049999999995</v>
      </c>
      <c r="I438" s="2">
        <v>0.22459270000000001</v>
      </c>
      <c r="J438" s="2">
        <v>0.38418600000000003</v>
      </c>
    </row>
    <row r="439" spans="1:10" x14ac:dyDescent="0.25">
      <c r="A439">
        <v>435</v>
      </c>
      <c r="B439" s="7">
        <v>64.507000000000005</v>
      </c>
      <c r="C439" s="7">
        <v>64.594999999999999</v>
      </c>
      <c r="D439" s="7">
        <f t="shared" si="6"/>
        <v>129.102</v>
      </c>
      <c r="E439" s="6">
        <v>11.441000000000001</v>
      </c>
      <c r="F439" s="6">
        <v>11.369</v>
      </c>
      <c r="G439" s="6">
        <v>12.265000000000001</v>
      </c>
      <c r="H439" s="2">
        <v>0.29846349999999999</v>
      </c>
      <c r="I439" s="2">
        <v>0.22579000000000002</v>
      </c>
      <c r="J439" s="2">
        <v>0.38591310000000001</v>
      </c>
    </row>
    <row r="440" spans="1:10" x14ac:dyDescent="0.25">
      <c r="A440">
        <v>436</v>
      </c>
      <c r="B440" s="7">
        <v>65.165999999999997</v>
      </c>
      <c r="C440" s="7">
        <v>64.867000000000004</v>
      </c>
      <c r="D440" s="7">
        <f t="shared" si="6"/>
        <v>130.03300000000002</v>
      </c>
      <c r="E440" s="6">
        <v>11.513999999999999</v>
      </c>
      <c r="F440" s="6">
        <v>11.446</v>
      </c>
      <c r="G440" s="6">
        <v>12.332000000000001</v>
      </c>
      <c r="H440" s="2">
        <v>0.29932619999999999</v>
      </c>
      <c r="I440" s="2">
        <v>0.2272747</v>
      </c>
      <c r="J440" s="2">
        <v>0.38931939999999998</v>
      </c>
    </row>
    <row r="441" spans="1:10" x14ac:dyDescent="0.25">
      <c r="A441">
        <v>437</v>
      </c>
      <c r="B441" s="7">
        <v>65.302999999999997</v>
      </c>
      <c r="C441" s="7">
        <v>65.224000000000004</v>
      </c>
      <c r="D441" s="7">
        <f t="shared" si="6"/>
        <v>130.52699999999999</v>
      </c>
      <c r="E441" s="6">
        <v>11.538</v>
      </c>
      <c r="F441" s="6">
        <v>11.47</v>
      </c>
      <c r="G441" s="6">
        <v>12.356</v>
      </c>
      <c r="H441" s="2">
        <v>0.2998055</v>
      </c>
      <c r="I441" s="2">
        <v>0.22708319999999999</v>
      </c>
      <c r="J441" s="2">
        <v>0.38999109999999998</v>
      </c>
    </row>
    <row r="442" spans="1:10" x14ac:dyDescent="0.25">
      <c r="A442">
        <v>438</v>
      </c>
      <c r="B442" s="7">
        <v>65.138999999999996</v>
      </c>
      <c r="C442" s="7">
        <v>65.284999999999997</v>
      </c>
      <c r="D442" s="7">
        <f t="shared" si="6"/>
        <v>130.42399999999998</v>
      </c>
      <c r="E442" s="6">
        <v>11.561999999999999</v>
      </c>
      <c r="F442" s="6">
        <v>11.499000000000001</v>
      </c>
      <c r="G442" s="6">
        <v>12.375</v>
      </c>
      <c r="H442" s="2">
        <v>0.30018890000000004</v>
      </c>
      <c r="I442" s="2">
        <v>0.2272747</v>
      </c>
      <c r="J442" s="2">
        <v>0.39027899999999999</v>
      </c>
    </row>
    <row r="443" spans="1:10" x14ac:dyDescent="0.25">
      <c r="A443">
        <v>439</v>
      </c>
      <c r="B443" s="7">
        <v>65.507999999999996</v>
      </c>
      <c r="C443" s="7">
        <v>65.382999999999996</v>
      </c>
      <c r="D443" s="7">
        <f t="shared" si="6"/>
        <v>130.89099999999999</v>
      </c>
      <c r="E443" s="6">
        <v>11.634</v>
      </c>
      <c r="F443" s="6">
        <v>11.566000000000001</v>
      </c>
      <c r="G443" s="6">
        <v>12.442</v>
      </c>
      <c r="H443" s="2">
        <v>0.30105169999999998</v>
      </c>
      <c r="I443" s="2">
        <v>0.22890320000000003</v>
      </c>
      <c r="J443" s="2">
        <v>0.3928219</v>
      </c>
    </row>
    <row r="444" spans="1:10" x14ac:dyDescent="0.25">
      <c r="A444">
        <v>440</v>
      </c>
      <c r="B444" s="7">
        <v>65.804000000000002</v>
      </c>
      <c r="C444" s="7">
        <v>65.667000000000002</v>
      </c>
      <c r="D444" s="7">
        <f t="shared" si="6"/>
        <v>131.471</v>
      </c>
      <c r="E444" s="6">
        <v>11.653</v>
      </c>
      <c r="F444" s="6">
        <v>11.585000000000001</v>
      </c>
      <c r="G444" s="6">
        <v>12.457000000000001</v>
      </c>
      <c r="H444" s="2">
        <v>0.30153099999999999</v>
      </c>
      <c r="I444" s="2">
        <v>0.2291427</v>
      </c>
      <c r="J444" s="2">
        <v>0.3934937</v>
      </c>
    </row>
    <row r="445" spans="1:10" x14ac:dyDescent="0.25">
      <c r="A445">
        <v>441</v>
      </c>
      <c r="B445" s="7">
        <v>65.638999999999996</v>
      </c>
      <c r="C445" s="7">
        <v>65.742999999999995</v>
      </c>
      <c r="D445" s="7">
        <f t="shared" si="6"/>
        <v>131.38200000000001</v>
      </c>
      <c r="E445" s="6">
        <v>11.663</v>
      </c>
      <c r="F445" s="6">
        <v>11.6</v>
      </c>
      <c r="G445" s="6">
        <v>12.465999999999999</v>
      </c>
      <c r="H445" s="2">
        <v>0.30186649999999998</v>
      </c>
      <c r="I445" s="2">
        <v>0.22938220000000001</v>
      </c>
      <c r="J445" s="2">
        <v>0.39325379999999999</v>
      </c>
    </row>
    <row r="446" spans="1:10" x14ac:dyDescent="0.25">
      <c r="A446">
        <v>442</v>
      </c>
      <c r="B446" s="7">
        <v>65.650999999999996</v>
      </c>
      <c r="C446" s="7">
        <v>65.682000000000002</v>
      </c>
      <c r="D446" s="7">
        <f t="shared" si="6"/>
        <v>131.333</v>
      </c>
      <c r="E446" s="6">
        <v>11.726000000000001</v>
      </c>
      <c r="F446" s="6">
        <v>11.657999999999999</v>
      </c>
      <c r="G446" s="6">
        <v>12.513999999999999</v>
      </c>
      <c r="H446" s="2">
        <v>0.3025854</v>
      </c>
      <c r="I446" s="2">
        <v>0.231825</v>
      </c>
      <c r="J446" s="2">
        <v>0.39488519999999999</v>
      </c>
    </row>
    <row r="447" spans="1:10" x14ac:dyDescent="0.25">
      <c r="A447">
        <v>443</v>
      </c>
      <c r="B447" s="7">
        <v>66.215999999999994</v>
      </c>
      <c r="C447" s="7">
        <v>65.941000000000003</v>
      </c>
      <c r="D447" s="7">
        <f t="shared" si="6"/>
        <v>132.15699999999998</v>
      </c>
      <c r="E447" s="6">
        <v>11.769</v>
      </c>
      <c r="F447" s="6">
        <v>11.696</v>
      </c>
      <c r="G447" s="6">
        <v>12.558</v>
      </c>
      <c r="H447" s="2">
        <v>0.30325649999999998</v>
      </c>
      <c r="I447" s="2">
        <v>0.23364520000000003</v>
      </c>
      <c r="J447" s="2">
        <v>0.39666059999999997</v>
      </c>
    </row>
    <row r="448" spans="1:10" x14ac:dyDescent="0.25">
      <c r="A448">
        <v>444</v>
      </c>
      <c r="B448" s="7">
        <v>66.102999999999994</v>
      </c>
      <c r="C448" s="7">
        <v>66.128</v>
      </c>
      <c r="D448" s="7">
        <f t="shared" si="6"/>
        <v>132.23099999999999</v>
      </c>
      <c r="E448" s="6">
        <v>11.784000000000001</v>
      </c>
      <c r="F448" s="6">
        <v>11.711</v>
      </c>
      <c r="G448" s="6">
        <v>12.567</v>
      </c>
      <c r="H448" s="2">
        <v>0.30359200000000003</v>
      </c>
      <c r="I448" s="2">
        <v>0.2349386</v>
      </c>
      <c r="J448" s="2">
        <v>0.39656469999999999</v>
      </c>
    </row>
    <row r="449" spans="1:10" x14ac:dyDescent="0.25">
      <c r="A449">
        <v>445</v>
      </c>
      <c r="B449" s="7">
        <v>65.974999999999994</v>
      </c>
      <c r="C449" s="7">
        <v>66.105999999999995</v>
      </c>
      <c r="D449" s="7">
        <f t="shared" si="6"/>
        <v>132.08099999999999</v>
      </c>
      <c r="E449" s="6">
        <v>11.792999999999999</v>
      </c>
      <c r="F449" s="6">
        <v>11.72</v>
      </c>
      <c r="G449" s="6">
        <v>12.571999999999999</v>
      </c>
      <c r="H449" s="2">
        <v>0.30392750000000002</v>
      </c>
      <c r="I449" s="2">
        <v>0.2368547</v>
      </c>
      <c r="J449" s="2">
        <v>0.3961808</v>
      </c>
    </row>
    <row r="450" spans="1:10" x14ac:dyDescent="0.25">
      <c r="A450">
        <v>446</v>
      </c>
      <c r="B450" s="7">
        <v>65.837999999999994</v>
      </c>
      <c r="C450" s="7">
        <v>66.012</v>
      </c>
      <c r="D450" s="7">
        <f t="shared" si="6"/>
        <v>131.85</v>
      </c>
      <c r="E450" s="6">
        <v>11.803000000000001</v>
      </c>
      <c r="F450" s="6">
        <v>11.734999999999999</v>
      </c>
      <c r="G450" s="6">
        <v>12.577</v>
      </c>
      <c r="H450" s="2">
        <v>0.30416720000000003</v>
      </c>
      <c r="I450" s="2">
        <v>0.23862719999999998</v>
      </c>
      <c r="J450" s="2">
        <v>0.39565289999999997</v>
      </c>
    </row>
    <row r="451" spans="1:10" x14ac:dyDescent="0.25">
      <c r="A451">
        <v>447</v>
      </c>
      <c r="B451" s="7">
        <v>65.703000000000003</v>
      </c>
      <c r="C451" s="7">
        <v>65.861999999999995</v>
      </c>
      <c r="D451" s="7">
        <f t="shared" si="6"/>
        <v>131.565</v>
      </c>
      <c r="E451" s="6">
        <v>11.813000000000001</v>
      </c>
      <c r="F451" s="6">
        <v>11.739000000000001</v>
      </c>
      <c r="G451" s="6">
        <v>12.582000000000001</v>
      </c>
      <c r="H451" s="2">
        <v>0.304311</v>
      </c>
      <c r="I451" s="2">
        <v>0.23910619999999999</v>
      </c>
      <c r="J451" s="2">
        <v>0.3951731</v>
      </c>
    </row>
    <row r="452" spans="1:10" x14ac:dyDescent="0.25">
      <c r="A452">
        <v>448</v>
      </c>
      <c r="B452" s="7">
        <v>65.623999999999995</v>
      </c>
      <c r="C452" s="7">
        <v>65.751999999999995</v>
      </c>
      <c r="D452" s="7">
        <f t="shared" si="6"/>
        <v>131.37599999999998</v>
      </c>
      <c r="E452" s="6">
        <v>11.817</v>
      </c>
      <c r="F452" s="6">
        <v>11.749000000000001</v>
      </c>
      <c r="G452" s="6">
        <v>12.582000000000001</v>
      </c>
      <c r="H452" s="2">
        <v>0.30435889999999999</v>
      </c>
      <c r="I452" s="2">
        <v>0.2398248</v>
      </c>
      <c r="J452" s="2">
        <v>0.39474130000000002</v>
      </c>
    </row>
    <row r="453" spans="1:10" x14ac:dyDescent="0.25">
      <c r="A453">
        <v>449</v>
      </c>
      <c r="B453" s="7">
        <v>65.587000000000003</v>
      </c>
      <c r="C453" s="7">
        <v>65.644999999999996</v>
      </c>
      <c r="D453" s="7">
        <f t="shared" ref="D453:D516" si="7">B453+C453</f>
        <v>131.232</v>
      </c>
      <c r="E453" s="6">
        <v>11.832000000000001</v>
      </c>
      <c r="F453" s="6">
        <v>11.768000000000001</v>
      </c>
      <c r="G453" s="6">
        <v>12.590999999999999</v>
      </c>
      <c r="H453" s="2">
        <v>0.3045986</v>
      </c>
      <c r="I453" s="2">
        <v>0.2408788</v>
      </c>
      <c r="J453" s="2">
        <v>0.39474130000000002</v>
      </c>
    </row>
    <row r="454" spans="1:10" x14ac:dyDescent="0.25">
      <c r="A454">
        <v>450</v>
      </c>
      <c r="B454" s="7">
        <v>66.131</v>
      </c>
      <c r="C454" s="7">
        <v>65.917000000000002</v>
      </c>
      <c r="D454" s="7">
        <f t="shared" si="7"/>
        <v>132.048</v>
      </c>
      <c r="E454" s="6">
        <v>11.909000000000001</v>
      </c>
      <c r="F454" s="6">
        <v>11.845000000000001</v>
      </c>
      <c r="G454" s="6">
        <v>12.678000000000001</v>
      </c>
      <c r="H454" s="2">
        <v>0.30522169999999998</v>
      </c>
      <c r="I454" s="2">
        <v>0.24634059999999999</v>
      </c>
      <c r="J454" s="2">
        <v>0.39757239999999999</v>
      </c>
    </row>
    <row r="455" spans="1:10" x14ac:dyDescent="0.25">
      <c r="A455">
        <v>451</v>
      </c>
      <c r="B455" s="7">
        <v>66.372</v>
      </c>
      <c r="C455" s="7">
        <v>66.325999999999993</v>
      </c>
      <c r="D455" s="7">
        <f t="shared" si="7"/>
        <v>132.69799999999998</v>
      </c>
      <c r="E455" s="6">
        <v>11.923999999999999</v>
      </c>
      <c r="F455" s="6">
        <v>11.86</v>
      </c>
      <c r="G455" s="6">
        <v>12.686999999999999</v>
      </c>
      <c r="H455" s="2">
        <v>0.30555720000000003</v>
      </c>
      <c r="I455" s="2">
        <v>0.25108429999999998</v>
      </c>
      <c r="J455" s="2">
        <v>0.39810020000000002</v>
      </c>
    </row>
    <row r="456" spans="1:10" x14ac:dyDescent="0.25">
      <c r="A456">
        <v>452</v>
      </c>
      <c r="B456" s="7">
        <v>66.218999999999994</v>
      </c>
      <c r="C456" s="7">
        <v>66.352999999999994</v>
      </c>
      <c r="D456" s="7">
        <f t="shared" si="7"/>
        <v>132.572</v>
      </c>
      <c r="E456" s="6">
        <v>11.943</v>
      </c>
      <c r="F456" s="6">
        <v>11.884</v>
      </c>
      <c r="G456" s="6">
        <v>12.702</v>
      </c>
      <c r="H456" s="2">
        <v>0.30584479999999997</v>
      </c>
      <c r="I456" s="2">
        <v>0.25755359999999999</v>
      </c>
      <c r="J456" s="2">
        <v>0.39848410000000001</v>
      </c>
    </row>
    <row r="457" spans="1:10" x14ac:dyDescent="0.25">
      <c r="A457">
        <v>453</v>
      </c>
      <c r="B457" s="7">
        <v>66.697999999999993</v>
      </c>
      <c r="C457" s="7">
        <v>66.417000000000002</v>
      </c>
      <c r="D457" s="7">
        <f t="shared" si="7"/>
        <v>133.11500000000001</v>
      </c>
      <c r="E457" s="6">
        <v>12.048999999999999</v>
      </c>
      <c r="F457" s="6">
        <v>11.984999999999999</v>
      </c>
      <c r="G457" s="6">
        <v>12.802</v>
      </c>
      <c r="H457" s="2">
        <v>0.30670769999999997</v>
      </c>
      <c r="I457" s="2">
        <v>0.27198090000000003</v>
      </c>
      <c r="J457" s="2">
        <v>0.40232319999999999</v>
      </c>
    </row>
    <row r="458" spans="1:10" x14ac:dyDescent="0.25">
      <c r="A458">
        <v>454</v>
      </c>
      <c r="B458" s="7">
        <v>67.135000000000005</v>
      </c>
      <c r="C458" s="7">
        <v>66.844999999999999</v>
      </c>
      <c r="D458" s="7">
        <f t="shared" si="7"/>
        <v>133.98000000000002</v>
      </c>
      <c r="E458" s="6">
        <v>12.077999999999999</v>
      </c>
      <c r="F458" s="6">
        <v>12.013999999999999</v>
      </c>
      <c r="G458" s="6">
        <v>12.821</v>
      </c>
      <c r="H458" s="2">
        <v>0.30709110000000001</v>
      </c>
      <c r="I458" s="2">
        <v>0.27538459999999998</v>
      </c>
      <c r="J458" s="2">
        <v>0.40313910000000003</v>
      </c>
    </row>
    <row r="459" spans="1:10" x14ac:dyDescent="0.25">
      <c r="A459">
        <v>455</v>
      </c>
      <c r="B459" s="7">
        <v>66.912000000000006</v>
      </c>
      <c r="C459" s="7">
        <v>67.025000000000006</v>
      </c>
      <c r="D459" s="7">
        <f t="shared" si="7"/>
        <v>133.93700000000001</v>
      </c>
      <c r="E459" s="6">
        <v>12.092000000000001</v>
      </c>
      <c r="F459" s="6">
        <v>12.032999999999999</v>
      </c>
      <c r="G459" s="6">
        <v>12.831</v>
      </c>
      <c r="H459" s="2">
        <v>0.30733080000000002</v>
      </c>
      <c r="I459" s="2">
        <v>0.27792549999999999</v>
      </c>
      <c r="J459" s="2">
        <v>0.40285110000000002</v>
      </c>
    </row>
    <row r="460" spans="1:10" x14ac:dyDescent="0.25">
      <c r="A460">
        <v>456</v>
      </c>
      <c r="B460" s="7">
        <v>66.787000000000006</v>
      </c>
      <c r="C460" s="7">
        <v>66.887</v>
      </c>
      <c r="D460" s="7">
        <f t="shared" si="7"/>
        <v>133.67400000000001</v>
      </c>
      <c r="E460" s="6">
        <v>12.121</v>
      </c>
      <c r="F460" s="6">
        <v>12.067</v>
      </c>
      <c r="G460" s="6">
        <v>12.855</v>
      </c>
      <c r="H460" s="2">
        <v>0.30766639999999995</v>
      </c>
      <c r="I460" s="2">
        <v>0.28161729999999996</v>
      </c>
      <c r="J460" s="2">
        <v>0.40299509999999999</v>
      </c>
    </row>
    <row r="461" spans="1:10" x14ac:dyDescent="0.25">
      <c r="A461">
        <v>457</v>
      </c>
      <c r="B461" s="7">
        <v>67.19</v>
      </c>
      <c r="C461" s="7">
        <v>66.951999999999998</v>
      </c>
      <c r="D461" s="7">
        <f t="shared" si="7"/>
        <v>134.142</v>
      </c>
      <c r="E461" s="6">
        <v>12.189</v>
      </c>
      <c r="F461" s="6">
        <v>12.134</v>
      </c>
      <c r="G461" s="6">
        <v>12.903</v>
      </c>
      <c r="H461" s="2">
        <v>0.30819370000000001</v>
      </c>
      <c r="I461" s="2">
        <v>0.2906801</v>
      </c>
      <c r="J461" s="2">
        <v>0.40520270000000003</v>
      </c>
    </row>
    <row r="462" spans="1:10" x14ac:dyDescent="0.25">
      <c r="A462">
        <v>458</v>
      </c>
      <c r="B462" s="7">
        <v>67.400000000000006</v>
      </c>
      <c r="C462" s="7">
        <v>67.201999999999998</v>
      </c>
      <c r="D462" s="7">
        <f t="shared" si="7"/>
        <v>134.602</v>
      </c>
      <c r="E462" s="6">
        <v>12.212999999999999</v>
      </c>
      <c r="F462" s="6">
        <v>12.153</v>
      </c>
      <c r="G462" s="6">
        <v>12.913</v>
      </c>
      <c r="H462" s="2">
        <v>0.30848130000000001</v>
      </c>
      <c r="I462" s="2">
        <v>0.29638710000000001</v>
      </c>
      <c r="J462" s="2">
        <v>0.4057307</v>
      </c>
    </row>
    <row r="463" spans="1:10" x14ac:dyDescent="0.25">
      <c r="A463">
        <v>459</v>
      </c>
      <c r="B463" s="7">
        <v>67.238</v>
      </c>
      <c r="C463" s="7">
        <v>67.238</v>
      </c>
      <c r="D463" s="7">
        <f t="shared" si="7"/>
        <v>134.476</v>
      </c>
      <c r="E463" s="6">
        <v>12.227</v>
      </c>
      <c r="F463" s="6">
        <v>12.168000000000001</v>
      </c>
      <c r="G463" s="6">
        <v>12.917</v>
      </c>
      <c r="H463" s="2">
        <v>0.30862509999999999</v>
      </c>
      <c r="I463" s="2">
        <v>0.3002242</v>
      </c>
      <c r="J463" s="2">
        <v>0.40549070000000004</v>
      </c>
    </row>
    <row r="464" spans="1:10" x14ac:dyDescent="0.25">
      <c r="A464">
        <v>460</v>
      </c>
      <c r="B464" s="7">
        <v>67.379000000000005</v>
      </c>
      <c r="C464" s="7">
        <v>67.242000000000004</v>
      </c>
      <c r="D464" s="7">
        <f t="shared" si="7"/>
        <v>134.62100000000001</v>
      </c>
      <c r="E464" s="6">
        <v>12.314</v>
      </c>
      <c r="F464" s="6">
        <v>12.249000000000001</v>
      </c>
      <c r="G464" s="6">
        <v>12.989000000000001</v>
      </c>
      <c r="H464" s="2">
        <v>0.3093921</v>
      </c>
      <c r="I464" s="2">
        <v>0.31442370000000003</v>
      </c>
      <c r="J464" s="2">
        <v>0.40827439999999998</v>
      </c>
    </row>
    <row r="465" spans="1:12" x14ac:dyDescent="0.25">
      <c r="A465">
        <v>461</v>
      </c>
      <c r="B465" s="7">
        <v>67.790999999999997</v>
      </c>
      <c r="C465" s="7">
        <v>67.525000000000006</v>
      </c>
      <c r="D465" s="7">
        <f t="shared" si="7"/>
        <v>135.316</v>
      </c>
      <c r="E465" s="6">
        <v>12.343</v>
      </c>
      <c r="F465" s="6">
        <v>12.278</v>
      </c>
      <c r="G465" s="6">
        <v>13.009</v>
      </c>
      <c r="H465" s="2">
        <v>0.30972759999999999</v>
      </c>
      <c r="I465" s="2">
        <v>0.32589190000000001</v>
      </c>
      <c r="J465" s="2">
        <v>0.40889840000000005</v>
      </c>
    </row>
    <row r="466" spans="1:12" x14ac:dyDescent="0.25">
      <c r="A466">
        <v>462</v>
      </c>
      <c r="B466" s="7">
        <v>67.614000000000004</v>
      </c>
      <c r="C466" s="7">
        <v>67.653999999999996</v>
      </c>
      <c r="D466" s="7">
        <f t="shared" si="7"/>
        <v>135.268</v>
      </c>
      <c r="E466" s="6">
        <v>12.363</v>
      </c>
      <c r="F466" s="6">
        <v>12.302</v>
      </c>
      <c r="G466" s="6">
        <v>13.018000000000001</v>
      </c>
      <c r="H466" s="2">
        <v>0.3099673</v>
      </c>
      <c r="I466" s="2">
        <v>0.33611460000000004</v>
      </c>
      <c r="J466" s="2">
        <v>0.40880240000000001</v>
      </c>
    </row>
    <row r="467" spans="1:12" x14ac:dyDescent="0.25">
      <c r="A467">
        <v>463</v>
      </c>
      <c r="B467" s="7">
        <v>67.986000000000004</v>
      </c>
      <c r="C467" s="7">
        <v>67.698999999999998</v>
      </c>
      <c r="D467" s="7">
        <f t="shared" si="7"/>
        <v>135.685</v>
      </c>
      <c r="E467" s="6">
        <v>12.435</v>
      </c>
      <c r="F467" s="6">
        <v>12.375</v>
      </c>
      <c r="G467" s="6">
        <v>13.09</v>
      </c>
      <c r="H467" s="2">
        <v>0.31063849999999998</v>
      </c>
      <c r="I467" s="2">
        <v>0.37966860000000002</v>
      </c>
      <c r="J467" s="2">
        <v>0.41139430000000005</v>
      </c>
    </row>
    <row r="468" spans="1:12" x14ac:dyDescent="0.25">
      <c r="A468">
        <v>464</v>
      </c>
      <c r="B468" s="7">
        <v>68.287999999999997</v>
      </c>
      <c r="C468" s="7">
        <v>67.956000000000003</v>
      </c>
      <c r="D468" s="7">
        <f t="shared" si="7"/>
        <v>136.244</v>
      </c>
      <c r="E468" s="6">
        <v>12.483000000000001</v>
      </c>
      <c r="F468" s="6">
        <v>12.427</v>
      </c>
      <c r="G468" s="6">
        <v>13.124000000000001</v>
      </c>
      <c r="H468" s="2">
        <v>0.31116579999999999</v>
      </c>
      <c r="I468" s="2">
        <v>0.43802360000000001</v>
      </c>
      <c r="J468" s="2">
        <v>0.41283429999999999</v>
      </c>
      <c r="L468">
        <f>D468/D541</f>
        <v>0.91749890568706016</v>
      </c>
    </row>
    <row r="469" spans="1:12" x14ac:dyDescent="0.25">
      <c r="A469">
        <v>465</v>
      </c>
      <c r="B469" s="7">
        <v>68.182000000000002</v>
      </c>
      <c r="C469" s="7">
        <v>68.156999999999996</v>
      </c>
      <c r="D469" s="7">
        <f t="shared" si="7"/>
        <v>136.339</v>
      </c>
      <c r="E469" s="6">
        <v>12.502000000000001</v>
      </c>
      <c r="F469" s="6">
        <v>12.447000000000001</v>
      </c>
      <c r="G469" s="6">
        <v>13.132999999999999</v>
      </c>
      <c r="H469" s="2">
        <v>0.31135760000000001</v>
      </c>
      <c r="I469" s="2"/>
      <c r="J469" s="2">
        <v>0.41259430000000002</v>
      </c>
    </row>
    <row r="470" spans="1:12" x14ac:dyDescent="0.25">
      <c r="A470">
        <v>466</v>
      </c>
      <c r="B470" s="7">
        <v>68.016999999999996</v>
      </c>
      <c r="C470" s="7">
        <v>68.069000000000003</v>
      </c>
      <c r="D470" s="7">
        <f t="shared" si="7"/>
        <v>136.08600000000001</v>
      </c>
      <c r="E470" s="6">
        <v>12.512</v>
      </c>
      <c r="F470" s="6">
        <v>12.461</v>
      </c>
      <c r="G470" s="6">
        <v>13.138</v>
      </c>
      <c r="H470" s="2">
        <v>0.31154929999999997</v>
      </c>
      <c r="I470" s="2"/>
      <c r="J470" s="2">
        <v>0.41211429999999999</v>
      </c>
    </row>
    <row r="471" spans="1:12" x14ac:dyDescent="0.25">
      <c r="A471">
        <v>467</v>
      </c>
      <c r="B471" s="7">
        <v>67.903999999999996</v>
      </c>
      <c r="C471" s="7">
        <v>67.897999999999996</v>
      </c>
      <c r="D471" s="7">
        <f t="shared" si="7"/>
        <v>135.80199999999999</v>
      </c>
      <c r="E471" s="6">
        <v>12.522</v>
      </c>
      <c r="F471" s="6">
        <v>12.471</v>
      </c>
      <c r="G471" s="6">
        <v>13.138</v>
      </c>
      <c r="H471" s="2">
        <v>0.31159730000000002</v>
      </c>
      <c r="I471" s="2"/>
      <c r="J471" s="2">
        <v>0.41158630000000002</v>
      </c>
    </row>
    <row r="472" spans="1:12" x14ac:dyDescent="0.25">
      <c r="A472">
        <v>468</v>
      </c>
      <c r="B472" s="7">
        <v>67.772999999999996</v>
      </c>
      <c r="C472" s="7">
        <v>67.763000000000005</v>
      </c>
      <c r="D472" s="7">
        <f t="shared" si="7"/>
        <v>135.536</v>
      </c>
      <c r="E472" s="6">
        <v>12.526999999999999</v>
      </c>
      <c r="F472" s="6">
        <v>12.48</v>
      </c>
      <c r="G472" s="6">
        <v>13.138</v>
      </c>
      <c r="H472" s="2">
        <v>0.31164519999999996</v>
      </c>
      <c r="I472" s="2"/>
      <c r="J472" s="2">
        <v>0.41110630000000004</v>
      </c>
    </row>
    <row r="473" spans="1:12" x14ac:dyDescent="0.25">
      <c r="A473">
        <v>469</v>
      </c>
      <c r="B473" s="7">
        <v>67.626000000000005</v>
      </c>
      <c r="C473" s="7">
        <v>67.647000000000006</v>
      </c>
      <c r="D473" s="7">
        <f t="shared" si="7"/>
        <v>135.27300000000002</v>
      </c>
      <c r="E473" s="6">
        <v>12.536</v>
      </c>
      <c r="F473" s="6">
        <v>12.484999999999999</v>
      </c>
      <c r="G473" s="6">
        <v>13.143000000000001</v>
      </c>
      <c r="H473" s="2">
        <v>0.31164519999999996</v>
      </c>
      <c r="I473" s="2"/>
      <c r="J473" s="2">
        <v>0.4106263</v>
      </c>
    </row>
    <row r="474" spans="1:12" x14ac:dyDescent="0.25">
      <c r="A474">
        <v>470</v>
      </c>
      <c r="B474" s="7">
        <v>67.528000000000006</v>
      </c>
      <c r="C474" s="7">
        <v>67.55</v>
      </c>
      <c r="D474" s="7">
        <f t="shared" si="7"/>
        <v>135.078</v>
      </c>
      <c r="E474" s="6">
        <v>12.541</v>
      </c>
      <c r="F474" s="6">
        <v>12.495000000000001</v>
      </c>
      <c r="G474" s="6">
        <v>13.143000000000001</v>
      </c>
      <c r="H474" s="2">
        <v>0.31159730000000002</v>
      </c>
      <c r="I474" s="2"/>
      <c r="J474" s="2">
        <v>0.4102423</v>
      </c>
    </row>
    <row r="475" spans="1:12" x14ac:dyDescent="0.25">
      <c r="A475">
        <v>471</v>
      </c>
      <c r="B475" s="7">
        <v>67.715000000000003</v>
      </c>
      <c r="C475" s="7">
        <v>67.58</v>
      </c>
      <c r="D475" s="7">
        <f t="shared" si="7"/>
        <v>135.29500000000002</v>
      </c>
      <c r="E475" s="6">
        <v>12.613</v>
      </c>
      <c r="F475" s="6">
        <v>12.557</v>
      </c>
      <c r="G475" s="6">
        <v>13.21</v>
      </c>
      <c r="H475" s="2">
        <v>0.3119808</v>
      </c>
      <c r="I475" s="2"/>
      <c r="J475" s="2">
        <v>0.41264229999999996</v>
      </c>
    </row>
    <row r="476" spans="1:12" x14ac:dyDescent="0.25">
      <c r="A476">
        <v>472</v>
      </c>
      <c r="B476" s="7">
        <v>68.174999999999997</v>
      </c>
      <c r="C476" s="7">
        <v>68.031999999999996</v>
      </c>
      <c r="D476" s="7">
        <f t="shared" si="7"/>
        <v>136.20699999999999</v>
      </c>
      <c r="E476" s="6">
        <v>12.632999999999999</v>
      </c>
      <c r="F476" s="6">
        <v>12.581</v>
      </c>
      <c r="G476" s="6">
        <v>13.225</v>
      </c>
      <c r="H476" s="2">
        <v>0.31207669999999998</v>
      </c>
      <c r="I476" s="2"/>
      <c r="J476" s="2">
        <v>0.41345829999999995</v>
      </c>
    </row>
    <row r="477" spans="1:12" x14ac:dyDescent="0.25">
      <c r="A477">
        <v>473</v>
      </c>
      <c r="B477" s="7">
        <v>68.072000000000003</v>
      </c>
      <c r="C477" s="7">
        <v>68.16</v>
      </c>
      <c r="D477" s="7">
        <f t="shared" si="7"/>
        <v>136.232</v>
      </c>
      <c r="E477" s="6">
        <v>12.657</v>
      </c>
      <c r="F477" s="6">
        <v>12.605</v>
      </c>
      <c r="G477" s="6">
        <v>13.239000000000001</v>
      </c>
      <c r="H477" s="2">
        <v>0.31222050000000001</v>
      </c>
      <c r="I477" s="2"/>
      <c r="J477" s="2">
        <v>0.41389030000000004</v>
      </c>
      <c r="K477" s="3"/>
    </row>
    <row r="478" spans="1:12" x14ac:dyDescent="0.25">
      <c r="A478">
        <v>474</v>
      </c>
      <c r="B478" s="7">
        <v>68.328000000000003</v>
      </c>
      <c r="C478" s="7">
        <v>68.165999999999997</v>
      </c>
      <c r="D478" s="7">
        <f t="shared" si="7"/>
        <v>136.494</v>
      </c>
      <c r="E478" s="6">
        <v>12.734</v>
      </c>
      <c r="F478" s="6">
        <v>12.678000000000001</v>
      </c>
      <c r="G478" s="6">
        <v>13.297000000000001</v>
      </c>
      <c r="H478" s="2">
        <v>0.31265189999999998</v>
      </c>
      <c r="I478" s="2"/>
      <c r="J478" s="2">
        <v>0.41648249999999998</v>
      </c>
    </row>
    <row r="479" spans="1:12" x14ac:dyDescent="0.25">
      <c r="A479">
        <v>475</v>
      </c>
      <c r="B479" s="7">
        <v>69.003</v>
      </c>
      <c r="C479" s="7">
        <v>68.486999999999995</v>
      </c>
      <c r="D479" s="7">
        <f t="shared" si="7"/>
        <v>137.49</v>
      </c>
      <c r="E479" s="6">
        <v>12.782</v>
      </c>
      <c r="F479" s="6">
        <v>12.726000000000001</v>
      </c>
      <c r="G479" s="6">
        <v>13.34</v>
      </c>
      <c r="H479" s="2">
        <v>0.31293959999999998</v>
      </c>
      <c r="I479" s="2"/>
      <c r="J479" s="2">
        <v>0.41893079999999999</v>
      </c>
    </row>
    <row r="480" spans="1:12" x14ac:dyDescent="0.25">
      <c r="A480">
        <v>476</v>
      </c>
      <c r="B480" s="7">
        <v>68.896000000000001</v>
      </c>
      <c r="C480" s="7">
        <v>68.831999999999994</v>
      </c>
      <c r="D480" s="7">
        <f t="shared" si="7"/>
        <v>137.72800000000001</v>
      </c>
      <c r="E480" s="6">
        <v>12.801</v>
      </c>
      <c r="F480" s="6">
        <v>12.745000000000001</v>
      </c>
      <c r="G480" s="6">
        <v>13.349</v>
      </c>
      <c r="H480" s="2">
        <v>0.31303550000000002</v>
      </c>
      <c r="I480" s="2"/>
      <c r="J480" s="2">
        <v>0.41888280000000006</v>
      </c>
    </row>
    <row r="481" spans="1:10" x14ac:dyDescent="0.25">
      <c r="A481">
        <v>477</v>
      </c>
      <c r="B481" s="7">
        <v>69.063999999999993</v>
      </c>
      <c r="C481" s="7">
        <v>68.89</v>
      </c>
      <c r="D481" s="7">
        <f t="shared" si="7"/>
        <v>137.95400000000001</v>
      </c>
      <c r="E481" s="6">
        <v>12.893000000000001</v>
      </c>
      <c r="F481" s="6">
        <v>12.836</v>
      </c>
      <c r="G481" s="6">
        <v>13.44</v>
      </c>
      <c r="H481" s="2">
        <v>0.31351489999999999</v>
      </c>
      <c r="I481" s="2"/>
      <c r="J481" s="2">
        <v>0.42243540000000002</v>
      </c>
    </row>
    <row r="482" spans="1:10" x14ac:dyDescent="0.25">
      <c r="A482">
        <v>478</v>
      </c>
      <c r="B482" s="7">
        <v>69.537000000000006</v>
      </c>
      <c r="C482" s="7">
        <v>69.143000000000001</v>
      </c>
      <c r="D482" s="7">
        <f t="shared" si="7"/>
        <v>138.68</v>
      </c>
      <c r="E482" s="6">
        <v>12.917</v>
      </c>
      <c r="F482" s="6">
        <v>12.870000000000001</v>
      </c>
      <c r="G482" s="6">
        <v>13.464</v>
      </c>
      <c r="H482" s="2">
        <v>0.31365870000000001</v>
      </c>
      <c r="I482" s="2"/>
      <c r="J482" s="2">
        <v>0.42310749999999997</v>
      </c>
    </row>
    <row r="483" spans="1:10" x14ac:dyDescent="0.25">
      <c r="A483">
        <v>479</v>
      </c>
      <c r="B483" s="7">
        <v>69.372</v>
      </c>
      <c r="C483" s="7">
        <v>69.238</v>
      </c>
      <c r="D483" s="7">
        <f t="shared" si="7"/>
        <v>138.61000000000001</v>
      </c>
      <c r="E483" s="6">
        <v>12.936999999999999</v>
      </c>
      <c r="F483" s="6">
        <v>12.894</v>
      </c>
      <c r="G483" s="6">
        <v>13.474</v>
      </c>
      <c r="H483" s="2">
        <v>0.31365870000000001</v>
      </c>
      <c r="I483" s="2"/>
      <c r="J483" s="2">
        <v>0.4229155</v>
      </c>
    </row>
    <row r="484" spans="1:10" x14ac:dyDescent="0.25">
      <c r="A484">
        <v>480</v>
      </c>
      <c r="B484" s="7">
        <v>69.203999999999994</v>
      </c>
      <c r="C484" s="7">
        <v>69.180000000000007</v>
      </c>
      <c r="D484" s="7">
        <f t="shared" si="7"/>
        <v>138.38400000000001</v>
      </c>
      <c r="E484" s="6">
        <v>12.984999999999999</v>
      </c>
      <c r="F484" s="6">
        <v>12.947000000000001</v>
      </c>
      <c r="G484" s="6">
        <v>13.507999999999999</v>
      </c>
      <c r="H484" s="2">
        <v>0.31380249999999998</v>
      </c>
      <c r="I484" s="2"/>
      <c r="J484" s="2">
        <v>0.42416379999999998</v>
      </c>
    </row>
    <row r="485" spans="1:10" x14ac:dyDescent="0.25">
      <c r="A485">
        <v>481</v>
      </c>
      <c r="B485" s="7">
        <v>69.802000000000007</v>
      </c>
      <c r="C485" s="7">
        <v>69.372</v>
      </c>
      <c r="D485" s="7">
        <f t="shared" si="7"/>
        <v>139.17400000000001</v>
      </c>
      <c r="E485" s="6">
        <v>13.057</v>
      </c>
      <c r="F485" s="6">
        <v>13.01</v>
      </c>
      <c r="G485" s="6">
        <v>13.574999999999999</v>
      </c>
      <c r="H485" s="2">
        <v>0.31399429999999995</v>
      </c>
      <c r="I485" s="2"/>
      <c r="J485" s="2">
        <v>0.42757269999999997</v>
      </c>
    </row>
    <row r="486" spans="1:10" x14ac:dyDescent="0.25">
      <c r="A486">
        <v>482</v>
      </c>
      <c r="B486" s="7">
        <v>69.832999999999998</v>
      </c>
      <c r="C486" s="7">
        <v>69.619</v>
      </c>
      <c r="D486" s="7">
        <f t="shared" si="7"/>
        <v>139.452</v>
      </c>
      <c r="E486" s="6">
        <v>13.076000000000001</v>
      </c>
      <c r="F486" s="6">
        <v>13.029</v>
      </c>
      <c r="G486" s="6">
        <v>13.589</v>
      </c>
      <c r="H486" s="2">
        <v>0.31394629999999996</v>
      </c>
      <c r="I486" s="2"/>
      <c r="J486" s="2">
        <v>0.42752470000000004</v>
      </c>
    </row>
    <row r="487" spans="1:10" x14ac:dyDescent="0.25">
      <c r="A487">
        <v>483</v>
      </c>
      <c r="B487" s="7">
        <v>69.816999999999993</v>
      </c>
      <c r="C487" s="7">
        <v>69.671000000000006</v>
      </c>
      <c r="D487" s="7">
        <f t="shared" si="7"/>
        <v>139.488</v>
      </c>
      <c r="E487" s="6">
        <v>13.163</v>
      </c>
      <c r="F487" s="6">
        <v>13.125</v>
      </c>
      <c r="G487" s="6">
        <v>13.666</v>
      </c>
      <c r="H487" s="2">
        <v>0.31418609999999997</v>
      </c>
      <c r="I487" s="2"/>
      <c r="J487" s="2">
        <v>0.43064570000000002</v>
      </c>
    </row>
    <row r="488" spans="1:10" x14ac:dyDescent="0.25">
      <c r="A488">
        <v>484</v>
      </c>
      <c r="B488" s="7">
        <v>70.367000000000004</v>
      </c>
      <c r="C488" s="7">
        <v>69.97</v>
      </c>
      <c r="D488" s="7">
        <f t="shared" si="7"/>
        <v>140.33699999999999</v>
      </c>
      <c r="E488" s="6">
        <v>13.211</v>
      </c>
      <c r="F488" s="6">
        <v>13.168000000000001</v>
      </c>
      <c r="G488" s="6">
        <v>13.704000000000001</v>
      </c>
      <c r="H488" s="2">
        <v>0.31418609999999997</v>
      </c>
      <c r="I488" s="2"/>
      <c r="J488" s="2">
        <v>0.4323264</v>
      </c>
    </row>
    <row r="489" spans="1:10" x14ac:dyDescent="0.25">
      <c r="A489">
        <v>485</v>
      </c>
      <c r="B489" s="7">
        <v>70.233000000000004</v>
      </c>
      <c r="C489" s="7">
        <v>70.061999999999998</v>
      </c>
      <c r="D489" s="7">
        <f t="shared" si="7"/>
        <v>140.29500000000002</v>
      </c>
      <c r="E489" s="6">
        <v>13.226000000000001</v>
      </c>
      <c r="F489" s="6">
        <v>13.188000000000001</v>
      </c>
      <c r="G489" s="6">
        <v>13.718999999999999</v>
      </c>
      <c r="H489" s="2">
        <v>0.31413809999999998</v>
      </c>
      <c r="I489" s="2"/>
      <c r="J489" s="2">
        <v>0.43208630000000003</v>
      </c>
    </row>
    <row r="490" spans="1:10" x14ac:dyDescent="0.25">
      <c r="A490">
        <v>486</v>
      </c>
      <c r="B490" s="7">
        <v>70.010000000000005</v>
      </c>
      <c r="C490" s="7">
        <v>70.055999999999997</v>
      </c>
      <c r="D490" s="7">
        <f t="shared" si="7"/>
        <v>140.066</v>
      </c>
      <c r="E490" s="6">
        <v>13.24</v>
      </c>
      <c r="F490" s="6">
        <v>13.207000000000001</v>
      </c>
      <c r="G490" s="6">
        <v>13.724</v>
      </c>
      <c r="H490" s="2">
        <v>0.31404219999999999</v>
      </c>
      <c r="I490" s="2"/>
      <c r="J490" s="2">
        <v>0.43175020000000003</v>
      </c>
    </row>
    <row r="491" spans="1:10" x14ac:dyDescent="0.25">
      <c r="A491">
        <v>487</v>
      </c>
      <c r="B491" s="7">
        <v>69.888000000000005</v>
      </c>
      <c r="C491" s="7">
        <v>69.869</v>
      </c>
      <c r="D491" s="7">
        <f t="shared" si="7"/>
        <v>139.75700000000001</v>
      </c>
      <c r="E491" s="6">
        <v>13.25</v>
      </c>
      <c r="F491" s="6">
        <v>13.221</v>
      </c>
      <c r="G491" s="6">
        <v>13.724</v>
      </c>
      <c r="H491" s="2">
        <v>0.31389839999999997</v>
      </c>
      <c r="I491" s="2"/>
      <c r="J491" s="2">
        <v>0.43136599999999997</v>
      </c>
    </row>
    <row r="492" spans="1:10" x14ac:dyDescent="0.25">
      <c r="A492">
        <v>488</v>
      </c>
      <c r="B492" s="7">
        <v>69.738</v>
      </c>
      <c r="C492" s="7">
        <v>69.683000000000007</v>
      </c>
      <c r="D492" s="7">
        <f t="shared" si="7"/>
        <v>139.42099999999999</v>
      </c>
      <c r="E492" s="6">
        <v>13.26</v>
      </c>
      <c r="F492" s="6">
        <v>13.231</v>
      </c>
      <c r="G492" s="6">
        <v>13.728</v>
      </c>
      <c r="H492" s="2">
        <v>0.31380249999999998</v>
      </c>
      <c r="I492" s="2"/>
      <c r="J492" s="2">
        <v>0.43098190000000003</v>
      </c>
    </row>
    <row r="493" spans="1:10" x14ac:dyDescent="0.25">
      <c r="A493">
        <v>489</v>
      </c>
      <c r="B493" s="7">
        <v>69.606999999999999</v>
      </c>
      <c r="C493" s="7">
        <v>69.558000000000007</v>
      </c>
      <c r="D493" s="7">
        <f t="shared" si="7"/>
        <v>139.16500000000002</v>
      </c>
      <c r="E493" s="6">
        <v>13.269</v>
      </c>
      <c r="F493" s="6">
        <v>13.241</v>
      </c>
      <c r="G493" s="6">
        <v>13.728</v>
      </c>
      <c r="H493" s="2">
        <v>0.31365870000000001</v>
      </c>
      <c r="I493" s="2"/>
      <c r="J493" s="2">
        <v>0.43064570000000002</v>
      </c>
    </row>
    <row r="494" spans="1:10" x14ac:dyDescent="0.25">
      <c r="A494">
        <v>490</v>
      </c>
      <c r="B494" s="7">
        <v>69.503</v>
      </c>
      <c r="C494" s="7">
        <v>69.450999999999993</v>
      </c>
      <c r="D494" s="7">
        <f t="shared" si="7"/>
        <v>138.95400000000001</v>
      </c>
      <c r="E494" s="6">
        <v>13.273999999999999</v>
      </c>
      <c r="F494" s="6">
        <v>13.25</v>
      </c>
      <c r="G494" s="6">
        <v>13.733000000000001</v>
      </c>
      <c r="H494" s="2">
        <v>0.31351489999999999</v>
      </c>
      <c r="I494" s="2"/>
      <c r="J494" s="2">
        <v>0.43045370000000005</v>
      </c>
    </row>
    <row r="495" spans="1:10" x14ac:dyDescent="0.25">
      <c r="A495">
        <v>491</v>
      </c>
      <c r="B495" s="7">
        <v>69.405000000000001</v>
      </c>
      <c r="C495" s="7">
        <v>69.378</v>
      </c>
      <c r="D495" s="7">
        <f t="shared" si="7"/>
        <v>138.78300000000002</v>
      </c>
      <c r="E495" s="6">
        <v>13.279</v>
      </c>
      <c r="F495" s="6">
        <v>13.26</v>
      </c>
      <c r="G495" s="6">
        <v>13.733000000000001</v>
      </c>
      <c r="H495" s="2">
        <v>0.31337100000000001</v>
      </c>
      <c r="I495" s="2"/>
      <c r="J495" s="2">
        <v>0.43016559999999998</v>
      </c>
    </row>
    <row r="496" spans="1:10" x14ac:dyDescent="0.25">
      <c r="A496">
        <v>492</v>
      </c>
      <c r="B496" s="7">
        <v>69.277000000000001</v>
      </c>
      <c r="C496" s="7">
        <v>69.271000000000001</v>
      </c>
      <c r="D496" s="7">
        <f t="shared" si="7"/>
        <v>138.548</v>
      </c>
      <c r="E496" s="6">
        <v>13.284000000000001</v>
      </c>
      <c r="F496" s="6">
        <v>13.265000000000001</v>
      </c>
      <c r="G496" s="6">
        <v>13.733000000000001</v>
      </c>
      <c r="H496" s="2">
        <v>0.31327519999999998</v>
      </c>
      <c r="I496" s="2"/>
      <c r="J496" s="2">
        <v>0.42973339999999999</v>
      </c>
    </row>
    <row r="497" spans="1:10" x14ac:dyDescent="0.25">
      <c r="A497">
        <v>493</v>
      </c>
      <c r="B497" s="7">
        <v>69.183000000000007</v>
      </c>
      <c r="C497" s="7">
        <v>69.194999999999993</v>
      </c>
      <c r="D497" s="7">
        <f t="shared" si="7"/>
        <v>138.37799999999999</v>
      </c>
      <c r="E497" s="6">
        <v>13.303000000000001</v>
      </c>
      <c r="F497" s="6">
        <v>13.289</v>
      </c>
      <c r="G497" s="6">
        <v>13.747999999999999</v>
      </c>
      <c r="H497" s="2">
        <v>0.31322719999999998</v>
      </c>
      <c r="I497" s="2"/>
      <c r="J497" s="2">
        <v>0.43016559999999998</v>
      </c>
    </row>
    <row r="498" spans="1:10" x14ac:dyDescent="0.25">
      <c r="A498">
        <v>494</v>
      </c>
      <c r="B498" s="7">
        <v>69.747</v>
      </c>
      <c r="C498" s="7">
        <v>69.509</v>
      </c>
      <c r="D498" s="7">
        <f t="shared" si="7"/>
        <v>139.256</v>
      </c>
      <c r="E498" s="6">
        <v>13.39</v>
      </c>
      <c r="F498" s="6">
        <v>13.375</v>
      </c>
      <c r="G498" s="6">
        <v>13.82</v>
      </c>
      <c r="H498" s="2">
        <v>0.31337100000000001</v>
      </c>
      <c r="I498" s="2"/>
      <c r="J498" s="2">
        <v>0.43443930000000003</v>
      </c>
    </row>
    <row r="499" spans="1:10" x14ac:dyDescent="0.25">
      <c r="A499">
        <v>495</v>
      </c>
      <c r="B499" s="7">
        <v>70.106999999999999</v>
      </c>
      <c r="C499" s="7">
        <v>69.948999999999998</v>
      </c>
      <c r="D499" s="7">
        <f t="shared" si="7"/>
        <v>140.05599999999998</v>
      </c>
      <c r="E499" s="6">
        <v>13.409000000000001</v>
      </c>
      <c r="F499" s="6">
        <v>13.395</v>
      </c>
      <c r="G499" s="6">
        <v>13.834</v>
      </c>
      <c r="H499" s="2">
        <v>0.31327519999999998</v>
      </c>
      <c r="I499" s="2"/>
      <c r="J499" s="2">
        <v>0.43525569999999997</v>
      </c>
    </row>
    <row r="500" spans="1:10" x14ac:dyDescent="0.25">
      <c r="A500">
        <v>496</v>
      </c>
      <c r="B500" s="7">
        <v>70.040000000000006</v>
      </c>
      <c r="C500" s="7">
        <v>69.960999999999999</v>
      </c>
      <c r="D500" s="7">
        <f t="shared" si="7"/>
        <v>140.001</v>
      </c>
      <c r="E500" s="6">
        <v>13.429</v>
      </c>
      <c r="F500" s="6">
        <v>13.414</v>
      </c>
      <c r="G500" s="6">
        <v>13.843999999999999</v>
      </c>
      <c r="H500" s="2">
        <v>0.31322719999999998</v>
      </c>
      <c r="I500" s="2"/>
      <c r="J500" s="2">
        <v>0.43568790000000002</v>
      </c>
    </row>
    <row r="501" spans="1:10" x14ac:dyDescent="0.25">
      <c r="A501">
        <v>497</v>
      </c>
      <c r="B501" s="7">
        <v>70.59</v>
      </c>
      <c r="C501" s="7">
        <v>70.052999999999997</v>
      </c>
      <c r="D501" s="7">
        <f t="shared" si="7"/>
        <v>140.643</v>
      </c>
      <c r="E501" s="6">
        <v>13.525</v>
      </c>
      <c r="F501" s="6">
        <v>13.52</v>
      </c>
      <c r="G501" s="6">
        <v>13.92</v>
      </c>
      <c r="H501" s="2">
        <v>0.31346689999999999</v>
      </c>
      <c r="I501" s="2"/>
      <c r="J501" s="2">
        <v>0.44135479999999999</v>
      </c>
    </row>
    <row r="502" spans="1:10" x14ac:dyDescent="0.25">
      <c r="A502">
        <v>498</v>
      </c>
      <c r="B502" s="7">
        <v>71.001999999999995</v>
      </c>
      <c r="C502" s="7">
        <v>70.465000000000003</v>
      </c>
      <c r="D502" s="7">
        <f t="shared" si="7"/>
        <v>141.46699999999998</v>
      </c>
      <c r="E502" s="6">
        <v>13.548999999999999</v>
      </c>
      <c r="F502" s="6">
        <v>13.539</v>
      </c>
      <c r="G502" s="6">
        <v>13.93</v>
      </c>
      <c r="H502" s="2">
        <v>0.313419</v>
      </c>
      <c r="I502" s="2"/>
      <c r="J502" s="2">
        <v>0.44217129999999999</v>
      </c>
    </row>
    <row r="503" spans="1:10" x14ac:dyDescent="0.25">
      <c r="A503">
        <v>499</v>
      </c>
      <c r="B503" s="7">
        <v>70.87</v>
      </c>
      <c r="C503" s="7">
        <v>70.680999999999997</v>
      </c>
      <c r="D503" s="7">
        <f t="shared" si="7"/>
        <v>141.55099999999999</v>
      </c>
      <c r="E503" s="6">
        <v>13.631</v>
      </c>
      <c r="F503" s="6">
        <v>13.621</v>
      </c>
      <c r="G503" s="6">
        <v>13.978</v>
      </c>
      <c r="H503" s="2">
        <v>0.31361079999999997</v>
      </c>
      <c r="I503" s="2"/>
      <c r="J503" s="2">
        <v>0.44505309999999998</v>
      </c>
    </row>
    <row r="504" spans="1:10" x14ac:dyDescent="0.25">
      <c r="A504">
        <v>500</v>
      </c>
      <c r="B504" s="7">
        <v>71.706999999999994</v>
      </c>
      <c r="C504" s="7">
        <v>71.447000000000003</v>
      </c>
      <c r="D504" s="7">
        <f t="shared" si="7"/>
        <v>143.154</v>
      </c>
      <c r="E504" s="6">
        <v>13.702999999999999</v>
      </c>
      <c r="F504" s="6">
        <v>13.702</v>
      </c>
      <c r="G504" s="6">
        <v>14.045</v>
      </c>
      <c r="H504" s="2">
        <v>0.31375459999999999</v>
      </c>
      <c r="I504" s="2"/>
      <c r="J504" s="2">
        <v>0.44879970000000002</v>
      </c>
    </row>
    <row r="505" spans="1:10" x14ac:dyDescent="0.25">
      <c r="A505">
        <v>501</v>
      </c>
      <c r="B505" s="7">
        <v>71.557000000000002</v>
      </c>
      <c r="C505" s="7">
        <v>71.45</v>
      </c>
      <c r="D505" s="7">
        <f t="shared" si="7"/>
        <v>143.00700000000001</v>
      </c>
      <c r="E505" s="6">
        <v>13.728</v>
      </c>
      <c r="F505" s="6">
        <v>13.731</v>
      </c>
      <c r="G505" s="6">
        <v>14.06</v>
      </c>
      <c r="H505" s="2">
        <v>0.3137066</v>
      </c>
      <c r="I505" s="2"/>
      <c r="J505" s="2">
        <v>0.44903990000000005</v>
      </c>
    </row>
    <row r="506" spans="1:10" x14ac:dyDescent="0.25">
      <c r="A506">
        <v>502</v>
      </c>
      <c r="B506" s="7">
        <v>71.31</v>
      </c>
      <c r="C506" s="7">
        <v>71.212000000000003</v>
      </c>
      <c r="D506" s="7">
        <f t="shared" si="7"/>
        <v>142.52199999999999</v>
      </c>
      <c r="E506" s="6">
        <v>13.737</v>
      </c>
      <c r="F506" s="6">
        <v>13.750999999999999</v>
      </c>
      <c r="G506" s="6">
        <v>14.064</v>
      </c>
      <c r="H506" s="2">
        <v>0.31361079999999997</v>
      </c>
      <c r="I506" s="2"/>
      <c r="J506" s="2">
        <v>0.4489438</v>
      </c>
    </row>
    <row r="507" spans="1:10" x14ac:dyDescent="0.25">
      <c r="A507">
        <v>503</v>
      </c>
      <c r="B507" s="7">
        <v>71.126999999999995</v>
      </c>
      <c r="C507" s="7">
        <v>71.078000000000003</v>
      </c>
      <c r="D507" s="7">
        <f t="shared" si="7"/>
        <v>142.20499999999998</v>
      </c>
      <c r="E507" s="6">
        <v>13.752000000000001</v>
      </c>
      <c r="F507" s="6">
        <v>13.765000000000001</v>
      </c>
      <c r="G507" s="6">
        <v>14.074</v>
      </c>
      <c r="H507" s="2">
        <v>0.31351489999999999</v>
      </c>
      <c r="I507" s="2"/>
      <c r="J507" s="2">
        <v>0.44879970000000002</v>
      </c>
    </row>
    <row r="508" spans="1:10" x14ac:dyDescent="0.25">
      <c r="A508">
        <v>504</v>
      </c>
      <c r="B508" s="7">
        <v>70.995999999999995</v>
      </c>
      <c r="C508" s="7">
        <v>70.91</v>
      </c>
      <c r="D508" s="7">
        <f t="shared" si="7"/>
        <v>141.90600000000001</v>
      </c>
      <c r="E508" s="6">
        <v>13.757</v>
      </c>
      <c r="F508" s="6">
        <v>13.779</v>
      </c>
      <c r="G508" s="6">
        <v>14.074</v>
      </c>
      <c r="H508" s="2">
        <v>0.31337100000000001</v>
      </c>
      <c r="I508" s="2"/>
      <c r="J508" s="2">
        <v>0.44855959999999995</v>
      </c>
    </row>
    <row r="509" spans="1:10" x14ac:dyDescent="0.25">
      <c r="A509">
        <v>505</v>
      </c>
      <c r="B509" s="7">
        <v>70.87</v>
      </c>
      <c r="C509" s="7">
        <v>70.775999999999996</v>
      </c>
      <c r="D509" s="7">
        <f t="shared" si="7"/>
        <v>141.64600000000002</v>
      </c>
      <c r="E509" s="6">
        <v>13.766</v>
      </c>
      <c r="F509" s="6">
        <v>13.789</v>
      </c>
      <c r="G509" s="6">
        <v>14.079000000000001</v>
      </c>
      <c r="H509" s="2">
        <v>0.31332309999999997</v>
      </c>
      <c r="I509" s="2"/>
      <c r="J509" s="2">
        <v>0.44822329999999999</v>
      </c>
    </row>
    <row r="510" spans="1:10" x14ac:dyDescent="0.25">
      <c r="A510">
        <v>506</v>
      </c>
      <c r="B510" s="7">
        <v>71.093000000000004</v>
      </c>
      <c r="C510" s="7">
        <v>70.825000000000003</v>
      </c>
      <c r="D510" s="7">
        <f t="shared" si="7"/>
        <v>141.91800000000001</v>
      </c>
      <c r="E510" s="6">
        <v>13.882</v>
      </c>
      <c r="F510" s="6">
        <v>13.909000000000001</v>
      </c>
      <c r="G510" s="6">
        <v>14.189</v>
      </c>
      <c r="H510" s="2">
        <v>0.31365870000000001</v>
      </c>
      <c r="I510" s="2"/>
      <c r="J510" s="2">
        <v>0.45413190000000003</v>
      </c>
    </row>
    <row r="511" spans="1:10" x14ac:dyDescent="0.25">
      <c r="A511">
        <v>507</v>
      </c>
      <c r="B511" s="7">
        <v>72.018000000000001</v>
      </c>
      <c r="C511" s="7">
        <v>71.56</v>
      </c>
      <c r="D511" s="7">
        <f t="shared" si="7"/>
        <v>143.578</v>
      </c>
      <c r="E511" s="6">
        <v>13.916</v>
      </c>
      <c r="F511" s="6">
        <v>13.943</v>
      </c>
      <c r="G511" s="6">
        <v>14.212999999999999</v>
      </c>
      <c r="H511" s="2">
        <v>0.31365870000000001</v>
      </c>
      <c r="I511" s="2"/>
      <c r="J511" s="2">
        <v>0.45538100000000004</v>
      </c>
    </row>
    <row r="512" spans="1:10" x14ac:dyDescent="0.25">
      <c r="A512">
        <v>508</v>
      </c>
      <c r="B512" s="7">
        <v>71.822999999999993</v>
      </c>
      <c r="C512" s="7">
        <v>71.661000000000001</v>
      </c>
      <c r="D512" s="7">
        <f t="shared" si="7"/>
        <v>143.48399999999998</v>
      </c>
      <c r="E512" s="6">
        <v>13.935</v>
      </c>
      <c r="F512" s="6">
        <v>13.972</v>
      </c>
      <c r="G512" s="6">
        <v>14.218</v>
      </c>
      <c r="H512" s="2">
        <v>0.31365870000000001</v>
      </c>
      <c r="I512" s="2"/>
      <c r="J512" s="2">
        <v>0.45538100000000004</v>
      </c>
    </row>
    <row r="513" spans="1:10" x14ac:dyDescent="0.25">
      <c r="A513">
        <v>509</v>
      </c>
      <c r="B513" s="7">
        <v>72.281000000000006</v>
      </c>
      <c r="C513" s="7">
        <v>71.759</v>
      </c>
      <c r="D513" s="7">
        <f t="shared" si="7"/>
        <v>144.04000000000002</v>
      </c>
      <c r="E513" s="6">
        <v>14.045999999999999</v>
      </c>
      <c r="F513" s="6">
        <v>14.077999999999999</v>
      </c>
      <c r="G513" s="6">
        <v>14.304</v>
      </c>
      <c r="H513" s="2">
        <v>0.31394629999999996</v>
      </c>
      <c r="I513" s="2"/>
      <c r="J513" s="2">
        <v>0.46066580000000001</v>
      </c>
    </row>
    <row r="514" spans="1:10" x14ac:dyDescent="0.25">
      <c r="A514">
        <v>510</v>
      </c>
      <c r="B514" s="7">
        <v>72.522000000000006</v>
      </c>
      <c r="C514" s="7">
        <v>72.058000000000007</v>
      </c>
      <c r="D514" s="7">
        <f t="shared" si="7"/>
        <v>144.58000000000001</v>
      </c>
      <c r="E514" s="6">
        <v>14.07</v>
      </c>
      <c r="F514" s="6">
        <v>14.111000000000001</v>
      </c>
      <c r="G514" s="6">
        <v>14.319000000000001</v>
      </c>
      <c r="H514" s="2">
        <v>0.31399429999999995</v>
      </c>
      <c r="I514" s="2"/>
      <c r="J514" s="2">
        <v>0.46100209999999997</v>
      </c>
    </row>
    <row r="515" spans="1:10" x14ac:dyDescent="0.25">
      <c r="A515">
        <v>511</v>
      </c>
      <c r="B515" s="7">
        <v>72.247</v>
      </c>
      <c r="C515" s="7">
        <v>72.162000000000006</v>
      </c>
      <c r="D515" s="7">
        <f t="shared" si="7"/>
        <v>144.40899999999999</v>
      </c>
      <c r="E515" s="6">
        <v>14.085000000000001</v>
      </c>
      <c r="F515" s="6">
        <v>14.135</v>
      </c>
      <c r="G515" s="6">
        <v>14.323</v>
      </c>
      <c r="H515" s="2">
        <v>0.31394629999999996</v>
      </c>
      <c r="I515" s="2"/>
      <c r="J515" s="2">
        <v>0.46066580000000001</v>
      </c>
    </row>
    <row r="516" spans="1:10" x14ac:dyDescent="0.25">
      <c r="A516">
        <v>512</v>
      </c>
      <c r="B516" s="7">
        <v>72.063999999999993</v>
      </c>
      <c r="C516" s="7">
        <v>72.075999999999993</v>
      </c>
      <c r="D516" s="7">
        <f t="shared" si="7"/>
        <v>144.13999999999999</v>
      </c>
      <c r="E516" s="6">
        <v>14.099</v>
      </c>
      <c r="F516" s="6">
        <v>14.15</v>
      </c>
      <c r="G516" s="6">
        <v>14.327999999999999</v>
      </c>
      <c r="H516" s="2">
        <v>0.31389839999999997</v>
      </c>
      <c r="I516" s="2"/>
      <c r="J516" s="2">
        <v>0.46013729999999997</v>
      </c>
    </row>
    <row r="517" spans="1:10" x14ac:dyDescent="0.25">
      <c r="A517">
        <v>513</v>
      </c>
      <c r="B517" s="7">
        <v>71.911000000000001</v>
      </c>
      <c r="C517" s="7">
        <v>71.843999999999994</v>
      </c>
      <c r="D517" s="7">
        <f t="shared" ref="D517:D541" si="8">B517+C517</f>
        <v>143.755</v>
      </c>
      <c r="E517" s="6">
        <v>14.109</v>
      </c>
      <c r="F517" s="6">
        <v>14.169</v>
      </c>
      <c r="G517" s="6">
        <v>14.327999999999999</v>
      </c>
      <c r="H517" s="2">
        <v>0.31385050000000003</v>
      </c>
      <c r="I517" s="2"/>
      <c r="J517" s="2">
        <v>0.45960879999999998</v>
      </c>
    </row>
    <row r="518" spans="1:10" x14ac:dyDescent="0.25">
      <c r="A518">
        <v>514</v>
      </c>
      <c r="B518" s="7">
        <v>71.914000000000001</v>
      </c>
      <c r="C518" s="7">
        <v>71.709999999999994</v>
      </c>
      <c r="D518" s="7">
        <f t="shared" si="8"/>
        <v>143.624</v>
      </c>
      <c r="E518" s="6">
        <v>14.205</v>
      </c>
      <c r="F518" s="6">
        <v>14.265000000000001</v>
      </c>
      <c r="G518" s="6">
        <v>14.41</v>
      </c>
      <c r="H518" s="2">
        <v>0.31409019999999999</v>
      </c>
      <c r="I518" s="2"/>
      <c r="J518" s="2">
        <v>0.46335649999999995</v>
      </c>
    </row>
    <row r="519" spans="1:10" x14ac:dyDescent="0.25">
      <c r="A519">
        <v>515</v>
      </c>
      <c r="B519" s="7">
        <v>72.704999999999998</v>
      </c>
      <c r="C519" s="7">
        <v>72.322999999999993</v>
      </c>
      <c r="D519" s="7">
        <f t="shared" si="8"/>
        <v>145.02799999999999</v>
      </c>
      <c r="E519" s="6">
        <v>14.239000000000001</v>
      </c>
      <c r="F519" s="6">
        <v>14.304</v>
      </c>
      <c r="G519" s="6">
        <v>14.429</v>
      </c>
      <c r="H519" s="2">
        <v>0.31418609999999997</v>
      </c>
      <c r="I519" s="2"/>
      <c r="J519" s="2">
        <v>0.46484599999999998</v>
      </c>
    </row>
    <row r="520" spans="1:10" x14ac:dyDescent="0.25">
      <c r="A520">
        <v>516</v>
      </c>
      <c r="B520" s="7">
        <v>72.58</v>
      </c>
      <c r="C520" s="7">
        <v>72.421000000000006</v>
      </c>
      <c r="D520" s="7">
        <f t="shared" si="8"/>
        <v>145.001</v>
      </c>
      <c r="E520" s="6">
        <v>14.273</v>
      </c>
      <c r="F520" s="6">
        <v>14.347</v>
      </c>
      <c r="G520" s="6">
        <v>14.452999999999999</v>
      </c>
      <c r="H520" s="2">
        <v>0.3142819</v>
      </c>
      <c r="I520" s="2"/>
      <c r="J520" s="2">
        <v>0.46537460000000003</v>
      </c>
    </row>
    <row r="521" spans="1:10" x14ac:dyDescent="0.25">
      <c r="A521">
        <v>517</v>
      </c>
      <c r="B521" s="7">
        <v>73.195999999999998</v>
      </c>
      <c r="C521" s="7">
        <v>72.540000000000006</v>
      </c>
      <c r="D521" s="7">
        <f t="shared" si="8"/>
        <v>145.73599999999999</v>
      </c>
      <c r="E521" s="6">
        <v>14.398</v>
      </c>
      <c r="F521" s="6">
        <v>14.477</v>
      </c>
      <c r="G521" s="6">
        <v>14.568</v>
      </c>
      <c r="H521" s="2">
        <v>0.31471339999999998</v>
      </c>
      <c r="I521" s="2"/>
      <c r="J521" s="2">
        <v>0.47104489999999999</v>
      </c>
    </row>
    <row r="522" spans="1:10" x14ac:dyDescent="0.25">
      <c r="A522">
        <v>518</v>
      </c>
      <c r="B522" s="7">
        <v>73.364000000000004</v>
      </c>
      <c r="C522" s="7">
        <v>72.900000000000006</v>
      </c>
      <c r="D522" s="7">
        <f t="shared" si="8"/>
        <v>146.26400000000001</v>
      </c>
      <c r="E522" s="6">
        <v>14.427</v>
      </c>
      <c r="F522" s="6">
        <v>14.511000000000001</v>
      </c>
      <c r="G522" s="6">
        <v>14.583</v>
      </c>
      <c r="H522" s="2">
        <v>0.31471339999999998</v>
      </c>
      <c r="I522" s="2"/>
      <c r="J522" s="2">
        <v>0.47133320000000001</v>
      </c>
    </row>
    <row r="523" spans="1:10" x14ac:dyDescent="0.25">
      <c r="A523">
        <v>519</v>
      </c>
      <c r="B523" s="7">
        <v>73.076999999999998</v>
      </c>
      <c r="C523" s="7">
        <v>72.954999999999998</v>
      </c>
      <c r="D523" s="7">
        <f t="shared" si="8"/>
        <v>146.03199999999998</v>
      </c>
      <c r="E523" s="6">
        <v>14.446</v>
      </c>
      <c r="F523" s="6">
        <v>14.535</v>
      </c>
      <c r="G523" s="6">
        <v>14.583</v>
      </c>
      <c r="H523" s="2">
        <v>0.31466549999999999</v>
      </c>
      <c r="I523" s="2"/>
      <c r="J523" s="2">
        <v>0.4713813</v>
      </c>
    </row>
    <row r="524" spans="1:10" x14ac:dyDescent="0.25">
      <c r="A524">
        <v>520</v>
      </c>
      <c r="B524" s="7">
        <v>73.245000000000005</v>
      </c>
      <c r="C524" s="7">
        <v>72.918000000000006</v>
      </c>
      <c r="D524" s="7">
        <f t="shared" si="8"/>
        <v>146.16300000000001</v>
      </c>
      <c r="E524" s="6">
        <v>14.590999999999999</v>
      </c>
      <c r="F524" s="6">
        <v>14.698</v>
      </c>
      <c r="G524" s="6">
        <v>14.698</v>
      </c>
      <c r="H524" s="2">
        <v>0.31500109999999998</v>
      </c>
      <c r="I524" s="2"/>
      <c r="J524" s="2">
        <v>0.47907089999999997</v>
      </c>
    </row>
    <row r="525" spans="1:10" x14ac:dyDescent="0.25">
      <c r="A525">
        <v>521</v>
      </c>
      <c r="B525" s="7">
        <v>74.010999999999996</v>
      </c>
      <c r="C525" s="7">
        <v>73.379000000000005</v>
      </c>
      <c r="D525" s="7">
        <f t="shared" si="8"/>
        <v>147.38999999999999</v>
      </c>
      <c r="E525" s="6">
        <v>14.63</v>
      </c>
      <c r="F525" s="6">
        <v>14.756</v>
      </c>
      <c r="G525" s="6">
        <v>14.712</v>
      </c>
      <c r="H525" s="2">
        <v>0.3149052</v>
      </c>
      <c r="I525" s="2"/>
      <c r="J525" s="2">
        <v>0.4802245</v>
      </c>
    </row>
    <row r="526" spans="1:10" x14ac:dyDescent="0.25">
      <c r="A526">
        <v>522</v>
      </c>
      <c r="B526" s="7">
        <v>73.66</v>
      </c>
      <c r="C526" s="7">
        <v>73.471000000000004</v>
      </c>
      <c r="D526" s="7">
        <f t="shared" si="8"/>
        <v>147.131</v>
      </c>
      <c r="E526" s="6">
        <v>14.654</v>
      </c>
      <c r="F526" s="6">
        <v>14.785</v>
      </c>
      <c r="G526" s="6">
        <v>14.707000000000001</v>
      </c>
      <c r="H526" s="2">
        <v>0.31471339999999998</v>
      </c>
      <c r="I526" s="2"/>
      <c r="J526" s="2">
        <v>0.47993609999999998</v>
      </c>
    </row>
    <row r="527" spans="1:10" x14ac:dyDescent="0.25">
      <c r="A527">
        <v>523</v>
      </c>
      <c r="B527" s="7">
        <v>73.376000000000005</v>
      </c>
      <c r="C527" s="7">
        <v>73.391999999999996</v>
      </c>
      <c r="D527" s="7">
        <f t="shared" si="8"/>
        <v>146.768</v>
      </c>
      <c r="E527" s="6">
        <v>14.667999999999999</v>
      </c>
      <c r="F527" s="6">
        <v>14.809000000000001</v>
      </c>
      <c r="G527" s="6">
        <v>14.707000000000001</v>
      </c>
      <c r="H527" s="2">
        <v>0.3145696</v>
      </c>
      <c r="I527" s="2"/>
      <c r="J527" s="2">
        <v>0.47935929999999999</v>
      </c>
    </row>
    <row r="528" spans="1:10" x14ac:dyDescent="0.25">
      <c r="A528">
        <v>524</v>
      </c>
      <c r="B528" s="7">
        <v>73.34</v>
      </c>
      <c r="C528" s="7">
        <v>73.218000000000004</v>
      </c>
      <c r="D528" s="7">
        <f t="shared" si="8"/>
        <v>146.55799999999999</v>
      </c>
      <c r="E528" s="6">
        <v>14.755000000000001</v>
      </c>
      <c r="F528" s="6">
        <v>14.92</v>
      </c>
      <c r="G528" s="6">
        <v>14.765000000000001</v>
      </c>
      <c r="H528" s="2">
        <v>0.31476140000000002</v>
      </c>
      <c r="I528" s="2"/>
      <c r="J528" s="2">
        <v>0.48339690000000002</v>
      </c>
    </row>
    <row r="529" spans="1:10" x14ac:dyDescent="0.25">
      <c r="A529">
        <v>525</v>
      </c>
      <c r="B529" s="7">
        <v>74.245999999999995</v>
      </c>
      <c r="C529" s="7">
        <v>73.501000000000005</v>
      </c>
      <c r="D529" s="7">
        <f t="shared" si="8"/>
        <v>147.74700000000001</v>
      </c>
      <c r="E529" s="6">
        <v>14.821999999999999</v>
      </c>
      <c r="F529" s="6">
        <v>14.997</v>
      </c>
      <c r="G529" s="6">
        <v>14.794</v>
      </c>
      <c r="H529" s="2">
        <v>0.31471339999999998</v>
      </c>
      <c r="I529" s="2"/>
      <c r="J529" s="2">
        <v>0.48623299999999997</v>
      </c>
    </row>
    <row r="530" spans="1:10" x14ac:dyDescent="0.25">
      <c r="A530">
        <v>526</v>
      </c>
      <c r="B530" s="7">
        <v>73.983999999999995</v>
      </c>
      <c r="C530" s="7">
        <v>73.644999999999996</v>
      </c>
      <c r="D530" s="7">
        <f t="shared" si="8"/>
        <v>147.62899999999999</v>
      </c>
      <c r="E530" s="6">
        <v>14.847</v>
      </c>
      <c r="F530" s="6">
        <v>15.03</v>
      </c>
      <c r="G530" s="6">
        <v>14.794</v>
      </c>
      <c r="H530" s="2">
        <v>0.31452170000000002</v>
      </c>
      <c r="I530" s="2"/>
      <c r="J530" s="2">
        <v>0.48589650000000001</v>
      </c>
    </row>
    <row r="531" spans="1:10" x14ac:dyDescent="0.25">
      <c r="A531">
        <v>527</v>
      </c>
      <c r="B531" s="7">
        <v>73.685000000000002</v>
      </c>
      <c r="C531" s="7">
        <v>73.59</v>
      </c>
      <c r="D531" s="7">
        <f t="shared" si="8"/>
        <v>147.27500000000001</v>
      </c>
      <c r="E531" s="6">
        <v>14.875999999999999</v>
      </c>
      <c r="F531" s="6">
        <v>15.069000000000001</v>
      </c>
      <c r="G531" s="6">
        <v>14.794</v>
      </c>
      <c r="H531" s="2">
        <v>0.31437779999999999</v>
      </c>
      <c r="I531" s="2"/>
      <c r="J531" s="2">
        <v>0.48618490000000003</v>
      </c>
    </row>
    <row r="532" spans="1:10" x14ac:dyDescent="0.25">
      <c r="A532">
        <v>528</v>
      </c>
      <c r="B532" s="7">
        <v>74.069000000000003</v>
      </c>
      <c r="C532" s="7">
        <v>73.605000000000004</v>
      </c>
      <c r="D532" s="7">
        <f t="shared" si="8"/>
        <v>147.67400000000001</v>
      </c>
      <c r="E532" s="6">
        <v>14.981999999999999</v>
      </c>
      <c r="F532" s="6">
        <v>15.189</v>
      </c>
      <c r="G532" s="6">
        <v>14.87</v>
      </c>
      <c r="H532" s="2">
        <v>0.31442579999999998</v>
      </c>
      <c r="I532" s="2"/>
      <c r="J532" s="2">
        <v>0.49012690000000003</v>
      </c>
    </row>
    <row r="533" spans="1:10" x14ac:dyDescent="0.25">
      <c r="A533">
        <v>529</v>
      </c>
      <c r="B533" s="7">
        <v>74.152000000000001</v>
      </c>
      <c r="C533" s="7">
        <v>73.754999999999995</v>
      </c>
      <c r="D533" s="7">
        <f t="shared" si="8"/>
        <v>147.90699999999998</v>
      </c>
      <c r="E533" s="6">
        <v>15.010999999999999</v>
      </c>
      <c r="F533" s="6">
        <v>15.228</v>
      </c>
      <c r="G533" s="6">
        <v>14.875</v>
      </c>
      <c r="H533" s="2">
        <v>0.31423400000000001</v>
      </c>
      <c r="I533" s="2"/>
      <c r="J533" s="2">
        <v>0.48930959999999996</v>
      </c>
    </row>
    <row r="534" spans="1:10" x14ac:dyDescent="0.25">
      <c r="A534">
        <v>530</v>
      </c>
      <c r="B534" s="7">
        <v>73.864999999999995</v>
      </c>
      <c r="C534" s="7">
        <v>73.77</v>
      </c>
      <c r="D534" s="7">
        <f t="shared" si="8"/>
        <v>147.63499999999999</v>
      </c>
      <c r="E534" s="6">
        <v>15.093</v>
      </c>
      <c r="F534" s="6">
        <v>15.319000000000001</v>
      </c>
      <c r="G534" s="6">
        <v>14.923</v>
      </c>
      <c r="H534" s="2">
        <v>0.31418609999999997</v>
      </c>
      <c r="I534" s="2"/>
      <c r="J534" s="2">
        <v>0.49113649999999998</v>
      </c>
    </row>
    <row r="535" spans="1:10" x14ac:dyDescent="0.25">
      <c r="A535">
        <v>531</v>
      </c>
      <c r="B535" s="7">
        <v>74.334999999999994</v>
      </c>
      <c r="C535" s="7">
        <v>73.894999999999996</v>
      </c>
      <c r="D535" s="7">
        <f t="shared" si="8"/>
        <v>148.22999999999999</v>
      </c>
      <c r="E535" s="6">
        <v>15.131</v>
      </c>
      <c r="F535" s="6">
        <v>15.367000000000001</v>
      </c>
      <c r="G535" s="6">
        <v>14.942</v>
      </c>
      <c r="H535" s="2">
        <v>0.31399429999999995</v>
      </c>
      <c r="I535" s="2"/>
      <c r="J535" s="2">
        <v>0.49060759999999998</v>
      </c>
    </row>
    <row r="536" spans="1:10" x14ac:dyDescent="0.25">
      <c r="A536">
        <v>532</v>
      </c>
      <c r="B536" s="7">
        <v>74.02</v>
      </c>
      <c r="C536" s="7">
        <v>73.897999999999996</v>
      </c>
      <c r="D536" s="7">
        <f t="shared" si="8"/>
        <v>147.91800000000001</v>
      </c>
      <c r="E536" s="6">
        <v>15.154999999999999</v>
      </c>
      <c r="F536" s="6">
        <v>15.401</v>
      </c>
      <c r="G536" s="6">
        <v>14.946999999999999</v>
      </c>
      <c r="H536" s="2">
        <v>0.31375459999999999</v>
      </c>
      <c r="I536" s="2"/>
      <c r="J536" s="2">
        <v>0.48878080000000002</v>
      </c>
    </row>
    <row r="537" spans="1:10" x14ac:dyDescent="0.25">
      <c r="A537">
        <v>533</v>
      </c>
      <c r="B537" s="7">
        <v>73.804000000000002</v>
      </c>
      <c r="C537" s="7">
        <v>73.778999999999996</v>
      </c>
      <c r="D537" s="7">
        <f t="shared" si="8"/>
        <v>147.583</v>
      </c>
      <c r="E537" s="6">
        <v>15.247</v>
      </c>
      <c r="F537" s="6">
        <v>15.502000000000001</v>
      </c>
      <c r="G537" s="6">
        <v>15.005000000000001</v>
      </c>
      <c r="H537" s="2">
        <v>0.31375459999999999</v>
      </c>
      <c r="I537" s="2"/>
      <c r="J537" s="2">
        <v>0.48979039999999996</v>
      </c>
    </row>
    <row r="538" spans="1:10" x14ac:dyDescent="0.25">
      <c r="A538">
        <v>534</v>
      </c>
      <c r="B538" s="7">
        <v>74.42</v>
      </c>
      <c r="C538" s="7">
        <v>73.912999999999997</v>
      </c>
      <c r="D538" s="7">
        <f t="shared" si="8"/>
        <v>148.333</v>
      </c>
      <c r="E538" s="6">
        <v>15.286</v>
      </c>
      <c r="F538" s="6">
        <v>15.55</v>
      </c>
      <c r="G538" s="6">
        <v>15.019</v>
      </c>
      <c r="H538" s="2">
        <v>0.31356280000000003</v>
      </c>
      <c r="I538" s="2"/>
      <c r="J538" s="2">
        <v>0.48873270000000002</v>
      </c>
    </row>
    <row r="539" spans="1:10" x14ac:dyDescent="0.25">
      <c r="A539">
        <v>535</v>
      </c>
      <c r="B539" s="7">
        <v>74.111999999999995</v>
      </c>
      <c r="C539" s="7">
        <v>73.95</v>
      </c>
      <c r="D539" s="7">
        <f t="shared" si="8"/>
        <v>148.06200000000001</v>
      </c>
      <c r="E539" s="6">
        <v>15.31</v>
      </c>
      <c r="F539" s="6">
        <v>15.579000000000001</v>
      </c>
      <c r="G539" s="6">
        <v>15.019</v>
      </c>
      <c r="H539" s="2">
        <v>0.31337100000000001</v>
      </c>
      <c r="I539" s="2"/>
      <c r="J539" s="2">
        <v>0.48680980000000001</v>
      </c>
    </row>
    <row r="540" spans="1:10" x14ac:dyDescent="0.25">
      <c r="A540">
        <v>536</v>
      </c>
      <c r="B540" s="7">
        <v>74.013999999999996</v>
      </c>
      <c r="C540" s="7">
        <v>73.813000000000002</v>
      </c>
      <c r="D540" s="7">
        <f t="shared" si="8"/>
        <v>147.827</v>
      </c>
      <c r="E540" s="6">
        <v>15.416</v>
      </c>
      <c r="F540" s="6">
        <v>15.694000000000001</v>
      </c>
      <c r="G540" s="6">
        <v>15.082000000000001</v>
      </c>
      <c r="H540" s="2">
        <v>0.313419</v>
      </c>
      <c r="I540" s="2"/>
      <c r="J540" s="2">
        <v>0.48748280000000005</v>
      </c>
    </row>
    <row r="541" spans="1:10" x14ac:dyDescent="0.25">
      <c r="A541">
        <v>537</v>
      </c>
      <c r="B541" s="7">
        <v>74.468999999999994</v>
      </c>
      <c r="C541" s="7">
        <v>74.025999999999996</v>
      </c>
      <c r="D541" s="7">
        <f t="shared" si="8"/>
        <v>148.495</v>
      </c>
      <c r="E541" s="6">
        <v>15.454000000000001</v>
      </c>
      <c r="F541" s="6">
        <v>15.752000000000001</v>
      </c>
      <c r="G541" s="6">
        <v>15.090999999999999</v>
      </c>
      <c r="H541" s="2">
        <v>0.31327519999999998</v>
      </c>
      <c r="I541" s="2"/>
      <c r="J541" s="2">
        <v>0.48628109999999997</v>
      </c>
    </row>
    <row r="542" spans="1:10" x14ac:dyDescent="0.25">
      <c r="B542" s="7"/>
      <c r="C542" s="7"/>
      <c r="D542" s="7"/>
      <c r="E542" s="6"/>
      <c r="F542" s="6"/>
      <c r="G542" s="6"/>
      <c r="H542" s="2"/>
      <c r="I542" s="2"/>
      <c r="J542" s="2"/>
    </row>
    <row r="543" spans="1:10" x14ac:dyDescent="0.25">
      <c r="B543" s="7"/>
      <c r="C543" s="7"/>
      <c r="D543" s="7"/>
      <c r="E543" s="6"/>
      <c r="F543" s="6"/>
      <c r="G543" s="6"/>
      <c r="H543" s="2"/>
      <c r="I543" s="2"/>
      <c r="J543" s="2"/>
    </row>
    <row r="544" spans="1:10" x14ac:dyDescent="0.25">
      <c r="B544" s="7"/>
      <c r="C544" s="7"/>
      <c r="D544" s="7"/>
      <c r="E544" s="6"/>
      <c r="F544" s="6"/>
      <c r="G544" s="6"/>
      <c r="H544" s="2"/>
      <c r="I544" s="2"/>
      <c r="J544" s="2"/>
    </row>
    <row r="545" spans="2:10" x14ac:dyDescent="0.25">
      <c r="B545" s="7"/>
      <c r="C545" s="7"/>
      <c r="D545" s="7"/>
      <c r="E545" s="6"/>
      <c r="F545" s="6"/>
      <c r="G545" s="6"/>
      <c r="H545" s="2"/>
      <c r="I545" s="2"/>
      <c r="J545" s="2"/>
    </row>
    <row r="546" spans="2:10" x14ac:dyDescent="0.25">
      <c r="B546" s="7"/>
      <c r="C546" s="7"/>
      <c r="D546" s="7"/>
      <c r="E546" s="6"/>
      <c r="F546" s="6"/>
      <c r="G546" s="6"/>
      <c r="H546" s="2"/>
      <c r="I546" s="2"/>
      <c r="J546" s="2"/>
    </row>
    <row r="547" spans="2:10" x14ac:dyDescent="0.25">
      <c r="B547" s="7"/>
      <c r="C547" s="7"/>
      <c r="D547" s="7"/>
      <c r="E547" s="6"/>
      <c r="F547" s="6"/>
      <c r="G547" s="6"/>
      <c r="H547" s="2"/>
      <c r="I547" s="2"/>
      <c r="J547" s="2"/>
    </row>
    <row r="548" spans="2:10" x14ac:dyDescent="0.25">
      <c r="B548" s="7"/>
      <c r="C548" s="7"/>
      <c r="D548" s="7"/>
      <c r="E548" s="6"/>
      <c r="F548" s="6"/>
      <c r="G548" s="6"/>
      <c r="H548" s="2"/>
      <c r="I548" s="2"/>
      <c r="J548" s="2"/>
    </row>
    <row r="549" spans="2:10" x14ac:dyDescent="0.25">
      <c r="B549" s="7"/>
      <c r="C549" s="7"/>
      <c r="D549" s="7"/>
      <c r="E549" s="6"/>
      <c r="F549" s="6"/>
      <c r="G549" s="6"/>
      <c r="H549" s="2"/>
      <c r="I549" s="2"/>
      <c r="J549" s="2"/>
    </row>
    <row r="550" spans="2:10" x14ac:dyDescent="0.25">
      <c r="B550" s="7"/>
      <c r="C550" s="7"/>
      <c r="D550" s="7"/>
      <c r="E550" s="6"/>
      <c r="F550" s="6"/>
      <c r="G550" s="6"/>
      <c r="H550" s="2"/>
      <c r="I550" s="2"/>
      <c r="J550" s="2"/>
    </row>
    <row r="551" spans="2:10" x14ac:dyDescent="0.25">
      <c r="B551" s="7"/>
      <c r="C551" s="7"/>
      <c r="D551" s="7"/>
      <c r="E551" s="6"/>
      <c r="F551" s="6"/>
      <c r="G551" s="6"/>
      <c r="H551" s="2"/>
      <c r="I551" s="2"/>
      <c r="J551" s="2"/>
    </row>
    <row r="552" spans="2:10" x14ac:dyDescent="0.25">
      <c r="B552" s="7"/>
      <c r="C552" s="7"/>
      <c r="D552" s="7"/>
      <c r="E552" s="6"/>
      <c r="F552" s="6"/>
      <c r="G552" s="6"/>
      <c r="H552" s="2"/>
      <c r="I552" s="2"/>
      <c r="J552" s="2"/>
    </row>
    <row r="553" spans="2:10" x14ac:dyDescent="0.25">
      <c r="B553" s="7"/>
      <c r="C553" s="7"/>
      <c r="D553" s="7"/>
      <c r="E553" s="6"/>
      <c r="F553" s="6"/>
      <c r="G553" s="6"/>
      <c r="H553" s="2"/>
      <c r="I553" s="2"/>
      <c r="J553" s="2"/>
    </row>
    <row r="554" spans="2:10" x14ac:dyDescent="0.25">
      <c r="B554" s="7"/>
      <c r="C554" s="7"/>
      <c r="D554" s="7"/>
      <c r="E554" s="6"/>
      <c r="F554" s="6"/>
      <c r="G554" s="6"/>
      <c r="H554" s="2"/>
      <c r="I554" s="2"/>
      <c r="J554" s="2"/>
    </row>
    <row r="555" spans="2:10" x14ac:dyDescent="0.25">
      <c r="B555" s="7"/>
      <c r="C555" s="7"/>
      <c r="D555" s="7"/>
      <c r="E555" s="6"/>
      <c r="F555" s="6"/>
      <c r="G555" s="6"/>
      <c r="H555" s="2"/>
      <c r="I555" s="2"/>
      <c r="J555" s="2"/>
    </row>
    <row r="556" spans="2:10" x14ac:dyDescent="0.25">
      <c r="B556" s="7"/>
      <c r="C556" s="7"/>
      <c r="D556" s="7"/>
      <c r="E556" s="6"/>
      <c r="F556" s="6"/>
      <c r="G556" s="6"/>
      <c r="H556" s="2"/>
      <c r="I556" s="2"/>
      <c r="J556" s="2"/>
    </row>
    <row r="557" spans="2:10" x14ac:dyDescent="0.25">
      <c r="B557" s="7"/>
      <c r="C557" s="7"/>
      <c r="D557" s="7"/>
      <c r="E557" s="6"/>
      <c r="F557" s="6"/>
      <c r="G557" s="6"/>
      <c r="H557" s="2"/>
      <c r="I557" s="2"/>
      <c r="J557" s="2"/>
    </row>
    <row r="558" spans="2:10" x14ac:dyDescent="0.25">
      <c r="B558" s="7"/>
      <c r="C558" s="7"/>
      <c r="D558" s="7"/>
      <c r="E558" s="6"/>
      <c r="F558" s="6"/>
      <c r="G558" s="6"/>
      <c r="H558" s="2"/>
      <c r="I558" s="2"/>
      <c r="J558" s="2"/>
    </row>
    <row r="559" spans="2:10" x14ac:dyDescent="0.25">
      <c r="B559" s="7"/>
      <c r="C559" s="7"/>
      <c r="D559" s="7"/>
      <c r="E559" s="6"/>
      <c r="F559" s="6"/>
      <c r="G559" s="6"/>
      <c r="H559" s="2"/>
      <c r="I559" s="2"/>
      <c r="J559" s="2"/>
    </row>
    <row r="560" spans="2:10" x14ac:dyDescent="0.25">
      <c r="B560" s="7"/>
      <c r="C560" s="7"/>
      <c r="D560" s="7"/>
      <c r="E560" s="6"/>
      <c r="F560" s="6"/>
      <c r="G560" s="6"/>
      <c r="H560" s="2"/>
      <c r="I560" s="2"/>
      <c r="J560" s="2"/>
    </row>
    <row r="561" spans="2:10" x14ac:dyDescent="0.25">
      <c r="B561" s="7"/>
      <c r="C561" s="7"/>
      <c r="D561" s="7"/>
      <c r="E561" s="6"/>
      <c r="F561" s="6"/>
      <c r="G561" s="6"/>
      <c r="H561" s="2"/>
      <c r="I561" s="2"/>
      <c r="J561" s="2"/>
    </row>
    <row r="562" spans="2:10" x14ac:dyDescent="0.25">
      <c r="B562" s="7"/>
      <c r="C562" s="7"/>
      <c r="D562" s="7"/>
      <c r="E562" s="6"/>
      <c r="F562" s="6"/>
      <c r="G562" s="6"/>
      <c r="H562" s="2"/>
      <c r="I562" s="2"/>
      <c r="J562" s="2"/>
    </row>
    <row r="563" spans="2:10" x14ac:dyDescent="0.25">
      <c r="B563" s="7"/>
      <c r="C563" s="7"/>
      <c r="D563" s="7"/>
      <c r="E563" s="6"/>
      <c r="F563" s="6"/>
      <c r="G563" s="6"/>
      <c r="H563" s="2"/>
      <c r="I563" s="2"/>
      <c r="J563" s="2"/>
    </row>
    <row r="564" spans="2:10" x14ac:dyDescent="0.25">
      <c r="B564" s="7"/>
      <c r="C564" s="7"/>
      <c r="D564" s="7"/>
      <c r="E564" s="6"/>
      <c r="F564" s="6"/>
      <c r="G564" s="6"/>
      <c r="H564" s="2"/>
      <c r="I564" s="2"/>
      <c r="J564" s="2"/>
    </row>
    <row r="565" spans="2:10" x14ac:dyDescent="0.25">
      <c r="B565" s="7"/>
      <c r="C565" s="7"/>
      <c r="D565" s="7"/>
      <c r="E565" s="6"/>
      <c r="F565" s="6"/>
      <c r="G565" s="6"/>
      <c r="H565" s="2"/>
      <c r="I565" s="2"/>
      <c r="J565" s="2"/>
    </row>
    <row r="566" spans="2:10" x14ac:dyDescent="0.25">
      <c r="B566" s="7"/>
      <c r="C566" s="7"/>
      <c r="D566" s="7"/>
      <c r="E566" s="6"/>
      <c r="F566" s="6"/>
      <c r="G566" s="6"/>
      <c r="H566" s="2"/>
      <c r="I566" s="2"/>
      <c r="J566" s="2"/>
    </row>
    <row r="567" spans="2:10" x14ac:dyDescent="0.25">
      <c r="B567" s="7"/>
      <c r="C567" s="7"/>
      <c r="D567" s="7"/>
      <c r="E567" s="6"/>
      <c r="F567" s="6"/>
      <c r="G567" s="6"/>
      <c r="H567" s="2"/>
      <c r="I567" s="2"/>
      <c r="J567" s="2"/>
    </row>
    <row r="568" spans="2:10" x14ac:dyDescent="0.25">
      <c r="B568" s="7"/>
      <c r="C568" s="7"/>
      <c r="D568" s="7"/>
      <c r="E568" s="6"/>
      <c r="F568" s="6"/>
      <c r="G568" s="6"/>
      <c r="H568" s="2"/>
      <c r="I568" s="2"/>
      <c r="J568" s="2"/>
    </row>
    <row r="569" spans="2:10" x14ac:dyDescent="0.25">
      <c r="B569" s="7"/>
      <c r="C569" s="7"/>
      <c r="D569" s="7"/>
      <c r="E569" s="6"/>
      <c r="F569" s="6"/>
      <c r="G569" s="6"/>
      <c r="H569" s="2"/>
      <c r="I569" s="2"/>
      <c r="J569" s="2"/>
    </row>
    <row r="570" spans="2:10" x14ac:dyDescent="0.25">
      <c r="B570" s="7"/>
      <c r="C570" s="7"/>
      <c r="D570" s="7"/>
      <c r="E570" s="6"/>
      <c r="F570" s="6"/>
      <c r="G570" s="6"/>
      <c r="H570" s="2"/>
      <c r="I570" s="2"/>
      <c r="J570" s="2"/>
    </row>
    <row r="571" spans="2:10" x14ac:dyDescent="0.25">
      <c r="B571" s="7"/>
      <c r="C571" s="7"/>
      <c r="D571" s="7"/>
      <c r="E571" s="6"/>
      <c r="F571" s="6"/>
      <c r="G571" s="6"/>
      <c r="H571" s="2"/>
      <c r="I571" s="2"/>
      <c r="J571" s="2"/>
    </row>
    <row r="572" spans="2:10" x14ac:dyDescent="0.25">
      <c r="B572" s="7"/>
      <c r="C572" s="7"/>
      <c r="D572" s="7"/>
      <c r="E572" s="6"/>
      <c r="F572" s="6"/>
      <c r="G572" s="6"/>
      <c r="H572" s="2"/>
      <c r="I572" s="2"/>
      <c r="J572" s="2"/>
    </row>
    <row r="573" spans="2:10" x14ac:dyDescent="0.25">
      <c r="B573" s="7"/>
      <c r="C573" s="7"/>
      <c r="D573" s="7"/>
      <c r="E573" s="6"/>
      <c r="F573" s="6"/>
      <c r="G573" s="6"/>
      <c r="H573" s="2"/>
      <c r="I573" s="2"/>
      <c r="J573" s="2"/>
    </row>
    <row r="574" spans="2:10" x14ac:dyDescent="0.25">
      <c r="B574" s="7"/>
      <c r="C574" s="7"/>
      <c r="D574" s="7"/>
      <c r="E574" s="6"/>
      <c r="F574" s="6"/>
      <c r="G574" s="6"/>
      <c r="H574" s="2"/>
      <c r="I574" s="2"/>
      <c r="J574" s="2"/>
    </row>
    <row r="575" spans="2:10" x14ac:dyDescent="0.25">
      <c r="B575" s="7"/>
      <c r="C575" s="7"/>
      <c r="D575" s="7"/>
      <c r="E575" s="6"/>
      <c r="F575" s="6"/>
      <c r="G575" s="6"/>
      <c r="H575" s="2"/>
      <c r="I575" s="2"/>
      <c r="J575" s="2"/>
    </row>
    <row r="576" spans="2:10" x14ac:dyDescent="0.25">
      <c r="B576" s="7"/>
      <c r="C576" s="7"/>
      <c r="D576" s="7"/>
      <c r="E576" s="6"/>
      <c r="F576" s="6"/>
      <c r="G576" s="6"/>
      <c r="H576" s="2"/>
      <c r="I576" s="2"/>
      <c r="J576" s="2"/>
    </row>
    <row r="577" spans="2:10" x14ac:dyDescent="0.25">
      <c r="B577" s="7"/>
      <c r="C577" s="7"/>
      <c r="D577" s="7"/>
      <c r="E577" s="6"/>
      <c r="F577" s="6"/>
      <c r="G577" s="6"/>
      <c r="H577" s="2"/>
      <c r="I577" s="2"/>
      <c r="J577" s="2"/>
    </row>
    <row r="578" spans="2:10" x14ac:dyDescent="0.25">
      <c r="B578" s="7"/>
      <c r="C578" s="7"/>
      <c r="D578" s="7"/>
      <c r="E578" s="6"/>
      <c r="F578" s="6"/>
      <c r="G578" s="6"/>
      <c r="H578" s="2"/>
      <c r="I578" s="2"/>
      <c r="J578" s="2"/>
    </row>
    <row r="579" spans="2:10" x14ac:dyDescent="0.25">
      <c r="B579" s="7"/>
      <c r="C579" s="7"/>
      <c r="D579" s="7"/>
      <c r="E579" s="6"/>
      <c r="F579" s="6"/>
      <c r="G579" s="6"/>
      <c r="H579" s="2"/>
      <c r="I579" s="2"/>
      <c r="J579" s="2"/>
    </row>
    <row r="580" spans="2:10" x14ac:dyDescent="0.25">
      <c r="B580" s="7"/>
      <c r="C580" s="7"/>
      <c r="D580" s="7"/>
      <c r="E580" s="6"/>
      <c r="F580" s="6"/>
      <c r="G580" s="6"/>
      <c r="H580" s="2"/>
      <c r="I580" s="2"/>
      <c r="J580" s="2"/>
    </row>
    <row r="581" spans="2:10" x14ac:dyDescent="0.25">
      <c r="B581" s="7"/>
      <c r="C581" s="7"/>
      <c r="D581" s="7"/>
      <c r="E581" s="6"/>
      <c r="F581" s="6"/>
      <c r="G581" s="6"/>
      <c r="H581" s="2"/>
      <c r="I581" s="2"/>
      <c r="J581" s="2"/>
    </row>
    <row r="582" spans="2:10" x14ac:dyDescent="0.25">
      <c r="B582" s="7"/>
      <c r="C582" s="7"/>
      <c r="D582" s="7"/>
      <c r="E582" s="6"/>
      <c r="F582" s="6"/>
      <c r="G582" s="6"/>
      <c r="H582" s="2"/>
      <c r="I582" s="2"/>
      <c r="J582" s="2"/>
    </row>
    <row r="583" spans="2:10" x14ac:dyDescent="0.25">
      <c r="B583" s="7"/>
      <c r="C583" s="7"/>
      <c r="D583" s="7"/>
      <c r="E583" s="6"/>
      <c r="F583" s="6"/>
      <c r="G583" s="6"/>
      <c r="H583" s="2"/>
      <c r="I583" s="2"/>
      <c r="J583" s="2"/>
    </row>
    <row r="584" spans="2:10" x14ac:dyDescent="0.25">
      <c r="B584" s="7"/>
      <c r="C584" s="7"/>
      <c r="D584" s="7"/>
      <c r="E584" s="6"/>
      <c r="F584" s="6"/>
      <c r="G584" s="6"/>
      <c r="H584" s="2"/>
      <c r="I584" s="2"/>
      <c r="J584" s="2"/>
    </row>
    <row r="585" spans="2:10" x14ac:dyDescent="0.25">
      <c r="B585" s="7"/>
      <c r="C585" s="7"/>
      <c r="D585" s="7"/>
      <c r="E585" s="6"/>
      <c r="F585" s="6"/>
      <c r="G585" s="6"/>
      <c r="H585" s="2"/>
      <c r="I585" s="2"/>
      <c r="J585" s="2"/>
    </row>
    <row r="586" spans="2:10" x14ac:dyDescent="0.25">
      <c r="B586" s="7"/>
      <c r="C586" s="7"/>
      <c r="D586" s="7"/>
      <c r="E586" s="6"/>
      <c r="F586" s="6"/>
      <c r="G586" s="6"/>
      <c r="H586" s="2"/>
      <c r="I586" s="2"/>
      <c r="J586" s="2"/>
    </row>
    <row r="587" spans="2:10" x14ac:dyDescent="0.25">
      <c r="B587" s="7"/>
      <c r="C587" s="7"/>
      <c r="D587" s="7"/>
      <c r="E587" s="6"/>
      <c r="F587" s="6"/>
      <c r="G587" s="6"/>
      <c r="H587" s="2"/>
      <c r="I587" s="2"/>
      <c r="J587" s="2"/>
    </row>
    <row r="588" spans="2:10" x14ac:dyDescent="0.25">
      <c r="B588" s="7"/>
      <c r="C588" s="7"/>
      <c r="D588" s="7"/>
      <c r="E588" s="6"/>
      <c r="F588" s="6"/>
      <c r="G588" s="6"/>
      <c r="H588" s="2"/>
      <c r="I588" s="2"/>
      <c r="J588" s="2"/>
    </row>
    <row r="589" spans="2:10" x14ac:dyDescent="0.25">
      <c r="B589" s="7"/>
      <c r="C589" s="7"/>
      <c r="D589" s="7"/>
      <c r="E589" s="6"/>
      <c r="F589" s="6"/>
      <c r="G589" s="6"/>
      <c r="H589" s="2"/>
      <c r="I589" s="2"/>
      <c r="J589" s="2"/>
    </row>
    <row r="590" spans="2:10" x14ac:dyDescent="0.25">
      <c r="B590" s="7"/>
      <c r="C590" s="7"/>
      <c r="D590" s="7"/>
      <c r="E590" s="6"/>
      <c r="F590" s="6"/>
      <c r="G590" s="6"/>
      <c r="H590" s="2"/>
      <c r="I590" s="2"/>
      <c r="J590" s="2"/>
    </row>
    <row r="591" spans="2:10" x14ac:dyDescent="0.25">
      <c r="D591" s="2"/>
      <c r="I591" s="2"/>
      <c r="J591" s="2"/>
    </row>
    <row r="592" spans="2:10" x14ac:dyDescent="0.25">
      <c r="D592" s="2"/>
      <c r="I592" s="2"/>
      <c r="J592" s="2"/>
    </row>
    <row r="593" spans="4:10" x14ac:dyDescent="0.25">
      <c r="D593" s="2"/>
      <c r="I593" s="2"/>
      <c r="J593" s="2"/>
    </row>
    <row r="594" spans="4:10" x14ac:dyDescent="0.25">
      <c r="D594" s="2"/>
      <c r="I594" s="2"/>
      <c r="J594" s="2"/>
    </row>
    <row r="595" spans="4:10" x14ac:dyDescent="0.25">
      <c r="D595" s="2"/>
      <c r="I595" s="2"/>
      <c r="J595" s="2"/>
    </row>
    <row r="596" spans="4:10" x14ac:dyDescent="0.25">
      <c r="D596" s="2"/>
      <c r="I596" s="2"/>
      <c r="J596" s="2"/>
    </row>
    <row r="597" spans="4:10" x14ac:dyDescent="0.25">
      <c r="D597" s="2"/>
      <c r="I597" s="2"/>
      <c r="J597" s="2"/>
    </row>
    <row r="598" spans="4:10" x14ac:dyDescent="0.25">
      <c r="D598" s="2"/>
      <c r="I598" s="2"/>
      <c r="J598" s="2"/>
    </row>
    <row r="599" spans="4:10" x14ac:dyDescent="0.25">
      <c r="D599" s="2"/>
      <c r="I599" s="2"/>
      <c r="J599" s="2"/>
    </row>
    <row r="600" spans="4:10" x14ac:dyDescent="0.25">
      <c r="D600" s="2"/>
      <c r="I600" s="2"/>
      <c r="J600" s="2"/>
    </row>
    <row r="601" spans="4:10" x14ac:dyDescent="0.25">
      <c r="D601" s="2"/>
      <c r="I601" s="2"/>
      <c r="J601" s="2"/>
    </row>
    <row r="602" spans="4:10" x14ac:dyDescent="0.25">
      <c r="D602" s="2"/>
      <c r="I602" s="2"/>
      <c r="J602" s="2"/>
    </row>
    <row r="603" spans="4:10" x14ac:dyDescent="0.25">
      <c r="D603" s="2"/>
      <c r="I603" s="2"/>
      <c r="J603" s="2"/>
    </row>
    <row r="604" spans="4:10" x14ac:dyDescent="0.25">
      <c r="D604" s="2"/>
      <c r="I604" s="2"/>
      <c r="J604" s="2"/>
    </row>
    <row r="605" spans="4:10" x14ac:dyDescent="0.25">
      <c r="D605" s="2"/>
      <c r="I605" s="2"/>
      <c r="J605" s="2"/>
    </row>
    <row r="606" spans="4:10" x14ac:dyDescent="0.25">
      <c r="D606" s="2"/>
      <c r="I606" s="2"/>
      <c r="J606" s="2"/>
    </row>
    <row r="607" spans="4:10" x14ac:dyDescent="0.25">
      <c r="D607" s="2"/>
      <c r="I607" s="2"/>
      <c r="J607" s="2"/>
    </row>
    <row r="608" spans="4:10" x14ac:dyDescent="0.25">
      <c r="D608" s="2"/>
      <c r="I608" s="2"/>
      <c r="J608" s="2"/>
    </row>
    <row r="609" spans="4:10" x14ac:dyDescent="0.25">
      <c r="D609" s="2"/>
      <c r="I609" s="2"/>
      <c r="J609" s="2"/>
    </row>
    <row r="610" spans="4:10" x14ac:dyDescent="0.25">
      <c r="D610" s="2"/>
      <c r="I610" s="2"/>
      <c r="J610" s="2"/>
    </row>
    <row r="611" spans="4:10" x14ac:dyDescent="0.25">
      <c r="D611" s="2"/>
      <c r="I611" s="2"/>
      <c r="J611" s="2"/>
    </row>
    <row r="612" spans="4:10" x14ac:dyDescent="0.25">
      <c r="D612" s="2"/>
      <c r="I612" s="2"/>
      <c r="J612" s="2"/>
    </row>
    <row r="613" spans="4:10" x14ac:dyDescent="0.25">
      <c r="D613" s="2"/>
      <c r="I613" s="2"/>
      <c r="J613" s="2"/>
    </row>
    <row r="614" spans="4:10" x14ac:dyDescent="0.25">
      <c r="D614" s="2"/>
      <c r="I614" s="2"/>
      <c r="J614" s="2"/>
    </row>
    <row r="615" spans="4:10" x14ac:dyDescent="0.25">
      <c r="D615" s="2"/>
      <c r="I615" s="2"/>
      <c r="J615" s="2"/>
    </row>
    <row r="616" spans="4:10" x14ac:dyDescent="0.25">
      <c r="D616" s="2"/>
      <c r="I616" s="2"/>
      <c r="J616" s="2"/>
    </row>
    <row r="617" spans="4:10" x14ac:dyDescent="0.25">
      <c r="D617" s="2"/>
      <c r="I617" s="2"/>
      <c r="J617" s="2"/>
    </row>
    <row r="618" spans="4:10" x14ac:dyDescent="0.25">
      <c r="D618" s="2"/>
      <c r="I618" s="2"/>
      <c r="J618" s="2"/>
    </row>
    <row r="619" spans="4:10" x14ac:dyDescent="0.25">
      <c r="D619" s="2"/>
      <c r="I619" s="2"/>
      <c r="J619" s="2"/>
    </row>
    <row r="620" spans="4:10" x14ac:dyDescent="0.25">
      <c r="D620" s="2"/>
      <c r="I620" s="2"/>
      <c r="J620" s="2"/>
    </row>
    <row r="621" spans="4:10" x14ac:dyDescent="0.25">
      <c r="D621" s="2"/>
      <c r="I621" s="2"/>
      <c r="J621" s="2"/>
    </row>
    <row r="622" spans="4:10" x14ac:dyDescent="0.25">
      <c r="D622" s="2"/>
      <c r="I622" s="2"/>
      <c r="J622" s="2"/>
    </row>
    <row r="623" spans="4:10" x14ac:dyDescent="0.25">
      <c r="D623" s="2"/>
      <c r="I623" s="2"/>
      <c r="J623" s="2"/>
    </row>
    <row r="624" spans="4:10" x14ac:dyDescent="0.25">
      <c r="D624" s="2"/>
      <c r="I624" s="2"/>
      <c r="J624" s="2"/>
    </row>
    <row r="625" spans="4:10" x14ac:dyDescent="0.25">
      <c r="D625" s="2"/>
      <c r="I625" s="2"/>
      <c r="J625" s="2"/>
    </row>
    <row r="626" spans="4:10" x14ac:dyDescent="0.25">
      <c r="D626" s="2"/>
      <c r="I626" s="2"/>
      <c r="J626" s="2"/>
    </row>
    <row r="627" spans="4:10" x14ac:dyDescent="0.25">
      <c r="D627" s="2"/>
      <c r="I627" s="2"/>
      <c r="J627" s="2"/>
    </row>
    <row r="628" spans="4:10" x14ac:dyDescent="0.25">
      <c r="D628" s="2"/>
      <c r="I628" s="2"/>
      <c r="J628" s="2"/>
    </row>
    <row r="629" spans="4:10" x14ac:dyDescent="0.25">
      <c r="D629" s="2"/>
      <c r="I629" s="2"/>
      <c r="J629" s="2"/>
    </row>
    <row r="630" spans="4:10" x14ac:dyDescent="0.25">
      <c r="D630" s="2"/>
      <c r="I630" s="2"/>
      <c r="J630" s="2"/>
    </row>
    <row r="631" spans="4:10" x14ac:dyDescent="0.25">
      <c r="D631" s="2"/>
      <c r="I631" s="2"/>
      <c r="J631" s="2"/>
    </row>
    <row r="632" spans="4:10" x14ac:dyDescent="0.25">
      <c r="D632" s="2"/>
      <c r="I632" s="2"/>
      <c r="J632" s="2"/>
    </row>
    <row r="633" spans="4:10" x14ac:dyDescent="0.25">
      <c r="D633" s="2"/>
      <c r="I633" s="2"/>
      <c r="J633" s="2"/>
    </row>
    <row r="634" spans="4:10" x14ac:dyDescent="0.25">
      <c r="D634" s="2"/>
      <c r="I634" s="2"/>
      <c r="J634" s="2"/>
    </row>
    <row r="635" spans="4:10" x14ac:dyDescent="0.25">
      <c r="D635" s="2"/>
      <c r="I635" s="2"/>
      <c r="J635" s="2"/>
    </row>
    <row r="636" spans="4:10" x14ac:dyDescent="0.25">
      <c r="D636" s="2"/>
      <c r="I636" s="2"/>
      <c r="J636" s="2"/>
    </row>
    <row r="637" spans="4:10" x14ac:dyDescent="0.25">
      <c r="D637" s="2"/>
      <c r="I637" s="2"/>
      <c r="J637" s="2"/>
    </row>
    <row r="638" spans="4:10" x14ac:dyDescent="0.25">
      <c r="D638" s="2"/>
      <c r="I638" s="2"/>
      <c r="J638" s="2"/>
    </row>
    <row r="639" spans="4:10" x14ac:dyDescent="0.25">
      <c r="D639" s="2"/>
      <c r="I639" s="2"/>
      <c r="J639" s="2"/>
    </row>
    <row r="640" spans="4:10" x14ac:dyDescent="0.25">
      <c r="D640" s="2"/>
      <c r="I640" s="2"/>
      <c r="J640" s="2"/>
    </row>
    <row r="641" spans="4:10" x14ac:dyDescent="0.25">
      <c r="D641" s="2"/>
      <c r="I641" s="2"/>
      <c r="J641" s="2"/>
    </row>
    <row r="642" spans="4:10" x14ac:dyDescent="0.25">
      <c r="D642" s="2"/>
      <c r="I642" s="2"/>
      <c r="J642" s="2"/>
    </row>
    <row r="643" spans="4:10" x14ac:dyDescent="0.25">
      <c r="D643" s="2"/>
      <c r="I643" s="2"/>
      <c r="J643" s="2"/>
    </row>
    <row r="644" spans="4:10" x14ac:dyDescent="0.25">
      <c r="D644" s="2"/>
      <c r="I644" s="2"/>
      <c r="J644" s="2"/>
    </row>
    <row r="645" spans="4:10" x14ac:dyDescent="0.25">
      <c r="D645" s="2"/>
      <c r="I645" s="2"/>
      <c r="J645" s="2"/>
    </row>
    <row r="646" spans="4:10" x14ac:dyDescent="0.25">
      <c r="D646" s="2"/>
      <c r="I646" s="2"/>
      <c r="J646" s="2"/>
    </row>
    <row r="647" spans="4:10" x14ac:dyDescent="0.25">
      <c r="D647" s="2"/>
      <c r="I647" s="2"/>
      <c r="J647" s="2"/>
    </row>
    <row r="648" spans="4:10" x14ac:dyDescent="0.25">
      <c r="D648" s="2"/>
      <c r="I648" s="2"/>
      <c r="J648" s="2"/>
    </row>
    <row r="649" spans="4:10" x14ac:dyDescent="0.25">
      <c r="D649" s="2"/>
      <c r="I649" s="2"/>
      <c r="J649" s="2"/>
    </row>
    <row r="650" spans="4:10" x14ac:dyDescent="0.25">
      <c r="D650" s="2"/>
      <c r="I650" s="2"/>
      <c r="J650" s="2"/>
    </row>
    <row r="651" spans="4:10" x14ac:dyDescent="0.25">
      <c r="D651" s="2"/>
      <c r="I651" s="2"/>
      <c r="J651" s="2"/>
    </row>
    <row r="652" spans="4:10" x14ac:dyDescent="0.25">
      <c r="D652" s="2"/>
      <c r="I652" s="2"/>
      <c r="J652" s="2"/>
    </row>
    <row r="653" spans="4:10" x14ac:dyDescent="0.25">
      <c r="D653" s="2"/>
      <c r="I653" s="2"/>
      <c r="J653" s="2"/>
    </row>
    <row r="654" spans="4:10" x14ac:dyDescent="0.25">
      <c r="D654" s="2"/>
      <c r="I654" s="2"/>
      <c r="J654" s="2"/>
    </row>
    <row r="655" spans="4:10" x14ac:dyDescent="0.25">
      <c r="D655" s="2"/>
      <c r="I655" s="2"/>
      <c r="J655" s="2"/>
    </row>
    <row r="656" spans="4:10" x14ac:dyDescent="0.25">
      <c r="D656" s="2"/>
      <c r="I656" s="2"/>
      <c r="J656" s="2"/>
    </row>
    <row r="657" spans="4:10" x14ac:dyDescent="0.25">
      <c r="D657" s="2"/>
      <c r="I657" s="2"/>
      <c r="J657" s="2"/>
    </row>
    <row r="658" spans="4:10" x14ac:dyDescent="0.25">
      <c r="D658" s="2"/>
      <c r="I658" s="2"/>
      <c r="J658" s="2"/>
    </row>
    <row r="659" spans="4:10" x14ac:dyDescent="0.25">
      <c r="D659" s="2"/>
      <c r="I659" s="2"/>
      <c r="J659" s="2"/>
    </row>
    <row r="660" spans="4:10" x14ac:dyDescent="0.25">
      <c r="D660" s="2"/>
      <c r="I660" s="2"/>
      <c r="J660" s="2"/>
    </row>
    <row r="661" spans="4:10" x14ac:dyDescent="0.25">
      <c r="D661" s="2"/>
      <c r="I661" s="2"/>
      <c r="J661" s="2"/>
    </row>
    <row r="662" spans="4:10" x14ac:dyDescent="0.25">
      <c r="D662" s="2"/>
      <c r="I662" s="2"/>
      <c r="J662" s="2"/>
    </row>
    <row r="663" spans="4:10" x14ac:dyDescent="0.25">
      <c r="D663" s="2"/>
      <c r="I663" s="2"/>
      <c r="J663" s="2"/>
    </row>
    <row r="664" spans="4:10" x14ac:dyDescent="0.25">
      <c r="D664" s="2"/>
      <c r="I664" s="2"/>
      <c r="J664" s="2"/>
    </row>
    <row r="665" spans="4:10" x14ac:dyDescent="0.25">
      <c r="D665" s="2"/>
      <c r="I665" s="2"/>
      <c r="J665" s="2"/>
    </row>
    <row r="666" spans="4:10" x14ac:dyDescent="0.25">
      <c r="D666" s="2"/>
      <c r="I666" s="2"/>
      <c r="J666" s="2"/>
    </row>
    <row r="667" spans="4:10" x14ac:dyDescent="0.25">
      <c r="D667" s="2"/>
      <c r="I667" s="2"/>
      <c r="J667" s="2"/>
    </row>
    <row r="668" spans="4:10" x14ac:dyDescent="0.25">
      <c r="D668" s="2"/>
      <c r="I668" s="2"/>
      <c r="J668" s="2"/>
    </row>
    <row r="669" spans="4:10" x14ac:dyDescent="0.25">
      <c r="D669" s="2"/>
      <c r="I669" s="2"/>
      <c r="J669" s="2"/>
    </row>
    <row r="670" spans="4:10" x14ac:dyDescent="0.25">
      <c r="D670" s="2"/>
      <c r="I670" s="2"/>
      <c r="J670" s="2"/>
    </row>
    <row r="671" spans="4:10" x14ac:dyDescent="0.25">
      <c r="D671" s="2"/>
      <c r="I671" s="2"/>
      <c r="J671" s="2"/>
    </row>
    <row r="672" spans="4:10" x14ac:dyDescent="0.25">
      <c r="D672" s="2"/>
      <c r="I672" s="2"/>
      <c r="J672" s="2"/>
    </row>
    <row r="673" spans="4:10" x14ac:dyDescent="0.25">
      <c r="D673" s="2"/>
      <c r="I673" s="2"/>
      <c r="J673" s="2"/>
    </row>
    <row r="674" spans="4:10" x14ac:dyDescent="0.25">
      <c r="D674" s="2"/>
      <c r="I674" s="2"/>
      <c r="J674" s="2"/>
    </row>
    <row r="675" spans="4:10" x14ac:dyDescent="0.25">
      <c r="D675" s="2"/>
      <c r="I675" s="2"/>
      <c r="J675" s="2"/>
    </row>
    <row r="676" spans="4:10" x14ac:dyDescent="0.25">
      <c r="D676" s="2"/>
      <c r="I676" s="2"/>
      <c r="J676" s="2"/>
    </row>
    <row r="677" spans="4:10" x14ac:dyDescent="0.25">
      <c r="D677" s="2"/>
      <c r="I677" s="2"/>
      <c r="J677" s="2"/>
    </row>
    <row r="678" spans="4:10" x14ac:dyDescent="0.25">
      <c r="D678" s="2"/>
      <c r="I678" s="2"/>
      <c r="J678" s="2"/>
    </row>
    <row r="679" spans="4:10" x14ac:dyDescent="0.25">
      <c r="D679" s="2"/>
      <c r="I679" s="2"/>
      <c r="J679" s="2"/>
    </row>
    <row r="680" spans="4:10" x14ac:dyDescent="0.25">
      <c r="D680" s="2"/>
      <c r="I680" s="2"/>
      <c r="J680" s="2"/>
    </row>
    <row r="681" spans="4:10" x14ac:dyDescent="0.25">
      <c r="D681" s="2"/>
      <c r="I681" s="2"/>
      <c r="J681" s="2"/>
    </row>
    <row r="682" spans="4:10" x14ac:dyDescent="0.25">
      <c r="D682" s="2"/>
      <c r="I682" s="2"/>
      <c r="J682" s="2"/>
    </row>
    <row r="683" spans="4:10" x14ac:dyDescent="0.25">
      <c r="D683" s="2"/>
      <c r="I683" s="2"/>
      <c r="J683" s="2"/>
    </row>
    <row r="684" spans="4:10" x14ac:dyDescent="0.25">
      <c r="D684" s="2"/>
      <c r="I684" s="2"/>
      <c r="J684" s="2"/>
    </row>
    <row r="685" spans="4:10" x14ac:dyDescent="0.25">
      <c r="D685" s="2"/>
      <c r="I685" s="2"/>
      <c r="J685" s="2"/>
    </row>
    <row r="686" spans="4:10" x14ac:dyDescent="0.25">
      <c r="D686" s="2"/>
      <c r="I686" s="2"/>
      <c r="J686" s="2"/>
    </row>
    <row r="687" spans="4:10" x14ac:dyDescent="0.25">
      <c r="D687" s="2"/>
      <c r="I687" s="2"/>
      <c r="J687" s="2"/>
    </row>
    <row r="688" spans="4:10" x14ac:dyDescent="0.25">
      <c r="D688" s="2"/>
      <c r="I688" s="2"/>
      <c r="J688" s="2"/>
    </row>
    <row r="689" spans="4:10" x14ac:dyDescent="0.25">
      <c r="D689" s="2"/>
      <c r="I689" s="2"/>
      <c r="J689" s="2"/>
    </row>
    <row r="690" spans="4:10" x14ac:dyDescent="0.25">
      <c r="D690" s="2"/>
      <c r="I690" s="2"/>
      <c r="J690" s="2"/>
    </row>
    <row r="691" spans="4:10" x14ac:dyDescent="0.25">
      <c r="D691" s="2"/>
      <c r="I691" s="2"/>
      <c r="J691" s="2"/>
    </row>
    <row r="692" spans="4:10" x14ac:dyDescent="0.25">
      <c r="D692" s="2"/>
      <c r="I692" s="2"/>
      <c r="J692" s="2"/>
    </row>
    <row r="693" spans="4:10" x14ac:dyDescent="0.25">
      <c r="D693" s="2"/>
      <c r="I693" s="2"/>
      <c r="J693" s="2"/>
    </row>
    <row r="694" spans="4:10" x14ac:dyDescent="0.25">
      <c r="D694" s="2"/>
      <c r="I694" s="2"/>
      <c r="J694" s="2"/>
    </row>
    <row r="695" spans="4:10" x14ac:dyDescent="0.25">
      <c r="D695" s="2"/>
      <c r="I695" s="2"/>
      <c r="J695" s="2"/>
    </row>
    <row r="696" spans="4:10" x14ac:dyDescent="0.25">
      <c r="D696" s="2"/>
      <c r="I696" s="2"/>
      <c r="J696" s="2"/>
    </row>
    <row r="697" spans="4:10" x14ac:dyDescent="0.25">
      <c r="D697" s="2"/>
      <c r="I697" s="2"/>
      <c r="J697" s="2"/>
    </row>
    <row r="698" spans="4:10" x14ac:dyDescent="0.25">
      <c r="D698" s="2"/>
      <c r="I698" s="2"/>
      <c r="J698" s="2"/>
    </row>
    <row r="699" spans="4:10" x14ac:dyDescent="0.25">
      <c r="D699" s="2"/>
      <c r="I699" s="2"/>
      <c r="J699" s="2"/>
    </row>
    <row r="700" spans="4:10" x14ac:dyDescent="0.25">
      <c r="D700" s="2"/>
      <c r="I700" s="2"/>
      <c r="J700" s="2"/>
    </row>
    <row r="701" spans="4:10" x14ac:dyDescent="0.25">
      <c r="D701" s="2"/>
    </row>
    <row r="702" spans="4:10" x14ac:dyDescent="0.25">
      <c r="D702" s="2"/>
    </row>
    <row r="703" spans="4:10" x14ac:dyDescent="0.25">
      <c r="D703" s="2"/>
    </row>
    <row r="704" spans="4:10" x14ac:dyDescent="0.25">
      <c r="D704" s="2"/>
    </row>
    <row r="705" spans="4:4" x14ac:dyDescent="0.25">
      <c r="D705" s="2"/>
    </row>
    <row r="706" spans="4:4" x14ac:dyDescent="0.25">
      <c r="D70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2"/>
  <sheetViews>
    <sheetView tabSelected="1" workbookViewId="0">
      <selection activeCell="E4" sqref="E4"/>
    </sheetView>
  </sheetViews>
  <sheetFormatPr defaultRowHeight="15" x14ac:dyDescent="0.25"/>
  <sheetData>
    <row r="1" spans="1:14" x14ac:dyDescent="0.25">
      <c r="H1" s="2">
        <f>MAX(H4:H1000)</f>
        <v>0.41503850000000003</v>
      </c>
      <c r="I1" s="2">
        <f>MAX(I4:I1000)</f>
        <v>0.1254305</v>
      </c>
      <c r="J1" s="2">
        <f>MAX(J4:J1000)</f>
        <v>0.48807300000000003</v>
      </c>
    </row>
    <row r="2" spans="1:14" x14ac:dyDescent="0.25">
      <c r="A2" s="4" t="s">
        <v>7</v>
      </c>
      <c r="B2" s="4" t="s">
        <v>1</v>
      </c>
      <c r="C2" s="4" t="s">
        <v>2</v>
      </c>
      <c r="D2" s="4" t="s">
        <v>13</v>
      </c>
      <c r="E2" s="4" t="s">
        <v>3</v>
      </c>
      <c r="F2" s="4" t="s">
        <v>4</v>
      </c>
      <c r="G2" s="4" t="s">
        <v>5</v>
      </c>
      <c r="H2" s="4" t="s">
        <v>9</v>
      </c>
      <c r="I2" s="4" t="s">
        <v>10</v>
      </c>
      <c r="J2" s="4" t="s">
        <v>11</v>
      </c>
      <c r="L2" s="4" t="s">
        <v>27</v>
      </c>
    </row>
    <row r="3" spans="1:14" x14ac:dyDescent="0.25">
      <c r="A3" s="3" t="s">
        <v>8</v>
      </c>
      <c r="B3" t="s">
        <v>0</v>
      </c>
      <c r="C3" t="s">
        <v>0</v>
      </c>
      <c r="D3" t="s">
        <v>0</v>
      </c>
      <c r="E3" t="s">
        <v>6</v>
      </c>
      <c r="F3" t="s">
        <v>6</v>
      </c>
      <c r="G3" t="s">
        <v>6</v>
      </c>
      <c r="H3" t="s">
        <v>12</v>
      </c>
      <c r="I3" t="s">
        <v>12</v>
      </c>
      <c r="J3" t="s">
        <v>12</v>
      </c>
      <c r="L3" s="4" t="s">
        <v>18</v>
      </c>
      <c r="M3">
        <v>1500</v>
      </c>
      <c r="N3" t="s">
        <v>6</v>
      </c>
    </row>
    <row r="4" spans="1:14" x14ac:dyDescent="0.25">
      <c r="A4">
        <v>0</v>
      </c>
      <c r="B4" s="7">
        <v>0</v>
      </c>
      <c r="C4" s="7">
        <v>0</v>
      </c>
      <c r="D4" s="7">
        <f>B4+C4</f>
        <v>0</v>
      </c>
      <c r="E4" s="6">
        <v>0</v>
      </c>
      <c r="F4" s="6">
        <v>0</v>
      </c>
      <c r="G4" s="6">
        <v>0</v>
      </c>
      <c r="H4" s="2">
        <v>0</v>
      </c>
      <c r="I4" s="2">
        <v>0</v>
      </c>
      <c r="J4" s="2">
        <v>0</v>
      </c>
      <c r="L4" s="4" t="s">
        <v>19</v>
      </c>
      <c r="M4">
        <f>1500-300</f>
        <v>1200</v>
      </c>
      <c r="N4" t="s">
        <v>6</v>
      </c>
    </row>
    <row r="5" spans="1:14" x14ac:dyDescent="0.25">
      <c r="A5">
        <v>1</v>
      </c>
      <c r="B5" s="7">
        <v>0.34099999999999997</v>
      </c>
      <c r="C5" s="7">
        <v>0.29600000000000004</v>
      </c>
      <c r="D5" s="7">
        <f t="shared" ref="D5:D68" si="0">B5+C5</f>
        <v>0.63700000000000001</v>
      </c>
      <c r="E5" s="6">
        <v>0</v>
      </c>
      <c r="F5" s="6">
        <v>4.9999999999999975E-3</v>
      </c>
      <c r="G5" s="6">
        <v>5.0000000000000001E-3</v>
      </c>
      <c r="H5" s="2">
        <v>-4.7199999999999955E-5</v>
      </c>
      <c r="I5" s="2">
        <v>0</v>
      </c>
      <c r="J5" s="2">
        <v>-9.5199999999999997E-5</v>
      </c>
      <c r="L5" s="4" t="s">
        <v>20</v>
      </c>
      <c r="M5">
        <v>488</v>
      </c>
      <c r="N5" t="s">
        <v>6</v>
      </c>
    </row>
    <row r="6" spans="1:14" x14ac:dyDescent="0.25">
      <c r="A6">
        <v>2</v>
      </c>
      <c r="B6" s="7">
        <v>0.46699999999999997</v>
      </c>
      <c r="C6" s="7">
        <v>0.30500000000000005</v>
      </c>
      <c r="D6" s="7">
        <f t="shared" si="0"/>
        <v>0.77200000000000002</v>
      </c>
      <c r="E6" s="6">
        <v>0.17899999999999999</v>
      </c>
      <c r="F6" s="6">
        <v>0.126</v>
      </c>
      <c r="G6" s="6">
        <v>5.0000000000000001E-3</v>
      </c>
      <c r="H6" s="2">
        <v>4.2490000000000008E-4</v>
      </c>
      <c r="I6" s="2">
        <v>1.4249999999999999E-4</v>
      </c>
      <c r="J6" s="2">
        <v>1.3809E-3</v>
      </c>
      <c r="L6" s="4" t="s">
        <v>5</v>
      </c>
      <c r="M6">
        <v>195</v>
      </c>
      <c r="N6" t="s">
        <v>6</v>
      </c>
    </row>
    <row r="7" spans="1:14" x14ac:dyDescent="0.25">
      <c r="A7">
        <v>3</v>
      </c>
      <c r="B7" s="7">
        <v>2.008</v>
      </c>
      <c r="C7" s="7">
        <v>0.96700000000000008</v>
      </c>
      <c r="D7" s="7">
        <f t="shared" si="0"/>
        <v>2.9750000000000001</v>
      </c>
      <c r="E7" s="6">
        <v>0.35699999999999998</v>
      </c>
      <c r="F7" s="6">
        <v>0.38500000000000001</v>
      </c>
      <c r="G7" s="6">
        <v>0.17299999999999999</v>
      </c>
      <c r="H7" s="2">
        <v>7.0820000000000008E-4</v>
      </c>
      <c r="I7" s="2">
        <v>1.8999999999999998E-4</v>
      </c>
      <c r="J7" s="2">
        <v>1.6666000000000003E-3</v>
      </c>
      <c r="L7" s="4" t="s">
        <v>21</v>
      </c>
      <c r="M7" s="6">
        <f>M5/M6</f>
        <v>2.5025641025641026</v>
      </c>
    </row>
    <row r="8" spans="1:14" x14ac:dyDescent="0.25">
      <c r="A8">
        <v>4</v>
      </c>
      <c r="B8" s="7">
        <v>2.8810000000000002</v>
      </c>
      <c r="C8" s="7">
        <v>2.4079999999999999</v>
      </c>
      <c r="D8" s="7">
        <f t="shared" si="0"/>
        <v>5.2889999999999997</v>
      </c>
      <c r="E8" s="6">
        <v>0.40100000000000002</v>
      </c>
      <c r="F8" s="6">
        <v>0.438</v>
      </c>
      <c r="G8" s="6">
        <v>0.22600000000000001</v>
      </c>
      <c r="H8" s="2">
        <v>7.5540000000000004E-4</v>
      </c>
      <c r="I8" s="2">
        <v>1.4249999999999999E-4</v>
      </c>
      <c r="J8" s="2">
        <v>1.6188999999999999E-3</v>
      </c>
      <c r="L8" s="4" t="s">
        <v>14</v>
      </c>
      <c r="M8" s="6">
        <f>MAX(D2:D817)</f>
        <v>149.661</v>
      </c>
      <c r="N8" t="s">
        <v>0</v>
      </c>
    </row>
    <row r="9" spans="1:14" x14ac:dyDescent="0.25">
      <c r="A9">
        <v>5</v>
      </c>
      <c r="B9" s="7">
        <v>3.2070000000000003</v>
      </c>
      <c r="C9" s="7">
        <v>3.2069999999999999</v>
      </c>
      <c r="D9" s="7">
        <f t="shared" si="0"/>
        <v>6.4139999999999997</v>
      </c>
      <c r="E9" s="6">
        <v>0.42000000000000004</v>
      </c>
      <c r="F9" s="6">
        <v>0.45800000000000002</v>
      </c>
      <c r="G9" s="6">
        <v>0.245</v>
      </c>
      <c r="H9" s="2">
        <v>7.5540000000000004E-4</v>
      </c>
      <c r="I9" s="2">
        <v>1.4249999999999999E-4</v>
      </c>
      <c r="J9" s="2">
        <v>1.5237E-3</v>
      </c>
      <c r="L9" s="4" t="s">
        <v>15</v>
      </c>
      <c r="M9" s="6">
        <f>M8/2</f>
        <v>74.830500000000001</v>
      </c>
      <c r="N9" t="s">
        <v>0</v>
      </c>
    </row>
    <row r="10" spans="1:14" x14ac:dyDescent="0.25">
      <c r="A10">
        <v>6</v>
      </c>
      <c r="B10" s="7">
        <v>3.1619999999999999</v>
      </c>
      <c r="C10" s="7">
        <v>3.18</v>
      </c>
      <c r="D10" s="7">
        <f t="shared" si="0"/>
        <v>6.3420000000000005</v>
      </c>
      <c r="E10" s="6">
        <v>0.42499999999999999</v>
      </c>
      <c r="F10" s="6">
        <v>0.45800000000000002</v>
      </c>
      <c r="G10" s="6">
        <v>0.25</v>
      </c>
      <c r="H10" s="2">
        <v>7.0820000000000008E-4</v>
      </c>
      <c r="I10" s="2">
        <v>1.4249999999999999E-4</v>
      </c>
      <c r="J10" s="2">
        <v>1.4761000000000002E-3</v>
      </c>
      <c r="L10" s="4" t="s">
        <v>16</v>
      </c>
      <c r="M10" s="6">
        <f>M9*M5/1000</f>
        <v>36.517283999999997</v>
      </c>
      <c r="N10" t="s">
        <v>22</v>
      </c>
    </row>
    <row r="11" spans="1:14" x14ac:dyDescent="0.25">
      <c r="A11">
        <v>7</v>
      </c>
      <c r="B11" s="7">
        <v>3.226</v>
      </c>
      <c r="C11" s="7">
        <v>3.1520000000000001</v>
      </c>
      <c r="D11" s="7">
        <f t="shared" si="0"/>
        <v>6.3780000000000001</v>
      </c>
      <c r="E11" s="6">
        <v>0.44900000000000001</v>
      </c>
      <c r="F11" s="6">
        <v>0.48600000000000004</v>
      </c>
      <c r="G11" s="6">
        <v>0.26400000000000001</v>
      </c>
      <c r="H11" s="2">
        <v>8.9709999999999996E-4</v>
      </c>
      <c r="I11" s="2">
        <v>1.4249999999999999E-4</v>
      </c>
      <c r="J11" s="2">
        <v>1.7618000000000002E-3</v>
      </c>
      <c r="L11" s="4" t="s">
        <v>17</v>
      </c>
      <c r="M11">
        <f>+MAX(G2:G817)</f>
        <v>16.276</v>
      </c>
      <c r="N11" t="s">
        <v>6</v>
      </c>
    </row>
    <row r="12" spans="1:14" x14ac:dyDescent="0.25">
      <c r="A12">
        <v>8</v>
      </c>
      <c r="B12" s="7">
        <v>3.8480000000000003</v>
      </c>
      <c r="C12" s="7">
        <v>3.4090000000000003</v>
      </c>
      <c r="D12" s="7">
        <f t="shared" si="0"/>
        <v>7.2570000000000006</v>
      </c>
      <c r="E12" s="6">
        <v>0.49199999999999999</v>
      </c>
      <c r="F12" s="6">
        <v>0.54399999999999993</v>
      </c>
      <c r="G12" s="6">
        <v>0.312</v>
      </c>
      <c r="H12" s="2">
        <v>8.499E-4</v>
      </c>
      <c r="I12" s="2">
        <v>1.8999999999999998E-4</v>
      </c>
      <c r="J12" s="2">
        <v>1.6666000000000003E-3</v>
      </c>
    </row>
    <row r="13" spans="1:14" x14ac:dyDescent="0.25">
      <c r="A13">
        <v>9</v>
      </c>
      <c r="B13" s="7">
        <v>3.9579999999999997</v>
      </c>
      <c r="C13" s="7">
        <v>3.7629999999999999</v>
      </c>
      <c r="D13" s="7">
        <f t="shared" si="0"/>
        <v>7.7210000000000001</v>
      </c>
      <c r="E13" s="6">
        <v>0.51100000000000001</v>
      </c>
      <c r="F13" s="6">
        <v>0.58699999999999997</v>
      </c>
      <c r="G13" s="6">
        <v>0.32600000000000001</v>
      </c>
      <c r="H13" s="2">
        <v>7.5540000000000004E-4</v>
      </c>
      <c r="I13" s="2">
        <v>1.8999999999999998E-4</v>
      </c>
      <c r="J13" s="2">
        <v>1.5237E-3</v>
      </c>
    </row>
    <row r="14" spans="1:14" x14ac:dyDescent="0.25">
      <c r="A14">
        <v>10</v>
      </c>
      <c r="B14" s="7">
        <v>3.8149999999999999</v>
      </c>
      <c r="C14" s="7">
        <v>3.8180000000000001</v>
      </c>
      <c r="D14" s="7">
        <f t="shared" si="0"/>
        <v>7.633</v>
      </c>
      <c r="E14" s="6">
        <v>0.53100000000000003</v>
      </c>
      <c r="F14" s="6">
        <v>0.63100000000000001</v>
      </c>
      <c r="G14" s="6">
        <v>0.36</v>
      </c>
      <c r="H14" s="2">
        <v>7.5540000000000004E-4</v>
      </c>
      <c r="I14" s="2">
        <v>1.8999999999999998E-4</v>
      </c>
      <c r="J14" s="2">
        <v>1.4761000000000002E-3</v>
      </c>
    </row>
    <row r="15" spans="1:14" x14ac:dyDescent="0.25">
      <c r="A15">
        <v>11</v>
      </c>
      <c r="B15" s="7">
        <v>3.8420000000000001</v>
      </c>
      <c r="C15" s="7">
        <v>3.7899999999999996</v>
      </c>
      <c r="D15" s="7">
        <f t="shared" si="0"/>
        <v>7.6319999999999997</v>
      </c>
      <c r="E15" s="6">
        <v>0.54</v>
      </c>
      <c r="F15" s="6">
        <v>0.64</v>
      </c>
      <c r="G15" s="6">
        <v>0.36899999999999999</v>
      </c>
      <c r="H15" s="2">
        <v>7.5540000000000004E-4</v>
      </c>
      <c r="I15" s="2">
        <v>1.8999999999999998E-4</v>
      </c>
      <c r="J15" s="2">
        <v>1.4761000000000002E-3</v>
      </c>
    </row>
    <row r="16" spans="1:14" x14ac:dyDescent="0.25">
      <c r="A16">
        <v>12</v>
      </c>
      <c r="B16" s="7">
        <v>3.86</v>
      </c>
      <c r="C16" s="7">
        <v>3.839</v>
      </c>
      <c r="D16" s="7">
        <f t="shared" si="0"/>
        <v>7.6989999999999998</v>
      </c>
      <c r="E16" s="6">
        <v>0.54499999999999993</v>
      </c>
      <c r="F16" s="6">
        <v>0.65499999999999992</v>
      </c>
      <c r="G16" s="6">
        <v>0.374</v>
      </c>
      <c r="H16" s="2">
        <v>8.0269999999999994E-4</v>
      </c>
      <c r="I16" s="2">
        <v>1.8999999999999998E-4</v>
      </c>
      <c r="J16" s="2">
        <v>1.4761000000000002E-3</v>
      </c>
    </row>
    <row r="17" spans="1:10" x14ac:dyDescent="0.25">
      <c r="A17">
        <v>13</v>
      </c>
      <c r="B17" s="7">
        <v>3.9520000000000004</v>
      </c>
      <c r="C17" s="7">
        <v>3.9739999999999998</v>
      </c>
      <c r="D17" s="7">
        <f t="shared" si="0"/>
        <v>7.9260000000000002</v>
      </c>
      <c r="E17" s="6">
        <v>0.56000000000000005</v>
      </c>
      <c r="F17" s="6">
        <v>0.67899999999999994</v>
      </c>
      <c r="G17" s="6">
        <v>0.38400000000000001</v>
      </c>
      <c r="H17" s="2">
        <v>8.9709999999999996E-4</v>
      </c>
      <c r="I17" s="2">
        <v>1.8999999999999998E-4</v>
      </c>
      <c r="J17" s="2">
        <v>1.5712999999999999E-3</v>
      </c>
    </row>
    <row r="18" spans="1:10" x14ac:dyDescent="0.25">
      <c r="A18">
        <v>14</v>
      </c>
      <c r="B18" s="7">
        <v>4.0619999999999994</v>
      </c>
      <c r="C18" s="7">
        <v>4.0859999999999994</v>
      </c>
      <c r="D18" s="7">
        <f t="shared" si="0"/>
        <v>8.1479999999999997</v>
      </c>
      <c r="E18" s="6">
        <v>0.58899999999999997</v>
      </c>
      <c r="F18" s="6">
        <v>0.72699999999999998</v>
      </c>
      <c r="G18" s="6">
        <v>0.42199999999999999</v>
      </c>
      <c r="H18" s="2">
        <v>8.9709999999999996E-4</v>
      </c>
      <c r="I18" s="2">
        <v>1.8999999999999998E-4</v>
      </c>
      <c r="J18" s="2">
        <v>1.5237E-3</v>
      </c>
    </row>
    <row r="19" spans="1:10" x14ac:dyDescent="0.25">
      <c r="A19">
        <v>15</v>
      </c>
      <c r="B19" s="7">
        <v>4.1599999999999993</v>
      </c>
      <c r="C19" s="7">
        <v>4.093</v>
      </c>
      <c r="D19" s="7">
        <f t="shared" si="0"/>
        <v>8.2530000000000001</v>
      </c>
      <c r="E19" s="6">
        <v>0.59799999999999998</v>
      </c>
      <c r="F19" s="6">
        <v>0.73699999999999999</v>
      </c>
      <c r="G19" s="6">
        <v>0.432</v>
      </c>
      <c r="H19" s="2">
        <v>8.9709999999999996E-4</v>
      </c>
      <c r="I19" s="2">
        <v>1.8999999999999998E-4</v>
      </c>
      <c r="J19" s="2">
        <v>1.5237E-3</v>
      </c>
    </row>
    <row r="20" spans="1:10" x14ac:dyDescent="0.25">
      <c r="A20">
        <v>16</v>
      </c>
      <c r="B20" s="7">
        <v>4.1659999999999995</v>
      </c>
      <c r="C20" s="7">
        <v>4.093</v>
      </c>
      <c r="D20" s="7">
        <f t="shared" si="0"/>
        <v>8.2590000000000003</v>
      </c>
      <c r="E20" s="6">
        <v>0.60299999999999998</v>
      </c>
      <c r="F20" s="6">
        <v>0.74099999999999999</v>
      </c>
      <c r="G20" s="6">
        <v>0.432</v>
      </c>
      <c r="H20" s="2">
        <v>8.9709999999999996E-4</v>
      </c>
      <c r="I20" s="2">
        <v>1.8999999999999998E-4</v>
      </c>
      <c r="J20" s="2">
        <v>1.5237E-3</v>
      </c>
    </row>
    <row r="21" spans="1:10" x14ac:dyDescent="0.25">
      <c r="A21">
        <v>17</v>
      </c>
      <c r="B21" s="7">
        <v>4.0989999999999993</v>
      </c>
      <c r="C21" s="7">
        <v>4.1229999999999993</v>
      </c>
      <c r="D21" s="7">
        <f t="shared" si="0"/>
        <v>8.2219999999999978</v>
      </c>
      <c r="E21" s="6">
        <v>0.61299999999999999</v>
      </c>
      <c r="F21" s="6">
        <v>0.751</v>
      </c>
      <c r="G21" s="6">
        <v>0.437</v>
      </c>
      <c r="H21" s="2">
        <v>9.9150000000000019E-4</v>
      </c>
      <c r="I21" s="2">
        <v>1.8999999999999998E-4</v>
      </c>
      <c r="J21" s="2">
        <v>1.6188999999999999E-3</v>
      </c>
    </row>
    <row r="22" spans="1:10" x14ac:dyDescent="0.25">
      <c r="A22">
        <v>18</v>
      </c>
      <c r="B22" s="7">
        <v>4.5529999999999999</v>
      </c>
      <c r="C22" s="7">
        <v>4.2629999999999999</v>
      </c>
      <c r="D22" s="7">
        <f t="shared" si="0"/>
        <v>8.8159999999999989</v>
      </c>
      <c r="E22" s="6">
        <v>0.63200000000000001</v>
      </c>
      <c r="F22" s="6">
        <v>0.77499999999999991</v>
      </c>
      <c r="G22" s="6">
        <v>0.45100000000000001</v>
      </c>
      <c r="H22" s="2">
        <v>9.9150000000000019E-4</v>
      </c>
      <c r="I22" s="2">
        <v>1.8999999999999998E-4</v>
      </c>
      <c r="J22" s="2">
        <v>1.6666000000000003E-3</v>
      </c>
    </row>
    <row r="23" spans="1:10" x14ac:dyDescent="0.25">
      <c r="A23">
        <v>19</v>
      </c>
      <c r="B23" s="7">
        <v>4.6599999999999993</v>
      </c>
      <c r="C23" s="7">
        <v>4.5349999999999993</v>
      </c>
      <c r="D23" s="7">
        <f t="shared" si="0"/>
        <v>9.1949999999999985</v>
      </c>
      <c r="E23" s="6">
        <v>0.64700000000000002</v>
      </c>
      <c r="F23" s="6">
        <v>0.78499999999999992</v>
      </c>
      <c r="G23" s="6">
        <v>0.46100000000000002</v>
      </c>
      <c r="H23" s="2">
        <v>1.0386999999999998E-3</v>
      </c>
      <c r="I23" s="2">
        <v>1.8999999999999998E-4</v>
      </c>
      <c r="J23" s="2">
        <v>1.6188999999999999E-3</v>
      </c>
    </row>
    <row r="24" spans="1:10" x14ac:dyDescent="0.25">
      <c r="A24">
        <v>20</v>
      </c>
      <c r="B24" s="7">
        <v>4.6629999999999994</v>
      </c>
      <c r="C24" s="7">
        <v>4.6849999999999996</v>
      </c>
      <c r="D24" s="7">
        <f t="shared" si="0"/>
        <v>9.347999999999999</v>
      </c>
      <c r="E24" s="6">
        <v>0.65100000000000002</v>
      </c>
      <c r="F24" s="6">
        <v>0.79399999999999993</v>
      </c>
      <c r="G24" s="6">
        <v>0.46500000000000002</v>
      </c>
      <c r="H24" s="2">
        <v>1.0386999999999998E-3</v>
      </c>
      <c r="I24" s="2">
        <v>1.8999999999999998E-4</v>
      </c>
      <c r="J24" s="2">
        <v>1.6666000000000003E-3</v>
      </c>
    </row>
    <row r="25" spans="1:10" x14ac:dyDescent="0.25">
      <c r="A25">
        <v>21</v>
      </c>
      <c r="B25" s="7">
        <v>4.758</v>
      </c>
      <c r="C25" s="7">
        <v>4.694</v>
      </c>
      <c r="D25" s="7">
        <f t="shared" si="0"/>
        <v>9.452</v>
      </c>
      <c r="E25" s="6">
        <v>0.66100000000000003</v>
      </c>
      <c r="F25" s="6">
        <v>0.79899999999999993</v>
      </c>
      <c r="G25" s="6">
        <v>0.46500000000000002</v>
      </c>
      <c r="H25" s="2">
        <v>1.0386999999999998E-3</v>
      </c>
      <c r="I25" s="2">
        <v>1.8999999999999998E-4</v>
      </c>
      <c r="J25" s="2">
        <v>1.6666000000000003E-3</v>
      </c>
    </row>
    <row r="26" spans="1:10" x14ac:dyDescent="0.25">
      <c r="A26">
        <v>22</v>
      </c>
      <c r="B26" s="7">
        <v>4.7639999999999993</v>
      </c>
      <c r="C26" s="7">
        <v>4.7879999999999994</v>
      </c>
      <c r="D26" s="7">
        <f t="shared" si="0"/>
        <v>9.5519999999999996</v>
      </c>
      <c r="E26" s="6">
        <v>0.66599999999999993</v>
      </c>
      <c r="F26" s="6">
        <v>0.79899999999999993</v>
      </c>
      <c r="G26" s="6">
        <v>0.47</v>
      </c>
      <c r="H26" s="2">
        <v>1.0386999999999998E-3</v>
      </c>
      <c r="I26" s="2">
        <v>1.8999999999999998E-4</v>
      </c>
      <c r="J26" s="2">
        <v>1.6666000000000003E-3</v>
      </c>
    </row>
    <row r="27" spans="1:10" x14ac:dyDescent="0.25">
      <c r="A27">
        <v>23</v>
      </c>
      <c r="B27" s="7">
        <v>4.8649999999999993</v>
      </c>
      <c r="C27" s="7">
        <v>4.883</v>
      </c>
      <c r="D27" s="7">
        <f t="shared" si="0"/>
        <v>9.7479999999999993</v>
      </c>
      <c r="E27" s="6">
        <v>0.66599999999999993</v>
      </c>
      <c r="F27" s="6">
        <v>0.80399999999999994</v>
      </c>
      <c r="G27" s="6">
        <v>0.47499999999999998</v>
      </c>
      <c r="H27" s="2">
        <v>1.0386999999999998E-3</v>
      </c>
      <c r="I27" s="2">
        <v>1.8999999999999998E-4</v>
      </c>
      <c r="J27" s="2">
        <v>1.6666000000000003E-3</v>
      </c>
    </row>
    <row r="28" spans="1:10" x14ac:dyDescent="0.25">
      <c r="A28">
        <v>24</v>
      </c>
      <c r="B28" s="7">
        <v>4.8679999999999994</v>
      </c>
      <c r="C28" s="7">
        <v>4.883</v>
      </c>
      <c r="D28" s="7">
        <f t="shared" si="0"/>
        <v>9.7509999999999994</v>
      </c>
      <c r="E28" s="6">
        <v>0.67100000000000004</v>
      </c>
      <c r="F28" s="6">
        <v>0.80899999999999994</v>
      </c>
      <c r="G28" s="6">
        <v>0.47499999999999998</v>
      </c>
      <c r="H28" s="2">
        <v>1.0386999999999998E-3</v>
      </c>
      <c r="I28" s="2">
        <v>1.8999999999999998E-4</v>
      </c>
      <c r="J28" s="2">
        <v>1.6666000000000003E-3</v>
      </c>
    </row>
    <row r="29" spans="1:10" x14ac:dyDescent="0.25">
      <c r="A29">
        <v>25</v>
      </c>
      <c r="B29" s="7">
        <v>4.8679999999999994</v>
      </c>
      <c r="C29" s="7">
        <v>4.8649999999999993</v>
      </c>
      <c r="D29" s="7">
        <f t="shared" si="0"/>
        <v>9.7329999999999988</v>
      </c>
      <c r="E29" s="6">
        <v>0.67100000000000004</v>
      </c>
      <c r="F29" s="6">
        <v>0.80899999999999994</v>
      </c>
      <c r="G29" s="6">
        <v>0.47499999999999998</v>
      </c>
      <c r="H29" s="2">
        <v>1.0386999999999998E-3</v>
      </c>
      <c r="I29" s="2">
        <v>1.8999999999999998E-4</v>
      </c>
      <c r="J29" s="2">
        <v>1.6666000000000003E-3</v>
      </c>
    </row>
    <row r="30" spans="1:10" x14ac:dyDescent="0.25">
      <c r="A30">
        <v>26</v>
      </c>
      <c r="B30" s="7">
        <v>4.7669999999999995</v>
      </c>
      <c r="C30" s="7">
        <v>4.7979999999999992</v>
      </c>
      <c r="D30" s="7">
        <f t="shared" si="0"/>
        <v>9.5649999999999977</v>
      </c>
      <c r="E30" s="6">
        <v>0.67500000000000004</v>
      </c>
      <c r="F30" s="6">
        <v>0.80899999999999994</v>
      </c>
      <c r="G30" s="6">
        <v>0.47499999999999998</v>
      </c>
      <c r="H30" s="2">
        <v>9.9150000000000019E-4</v>
      </c>
      <c r="I30" s="2">
        <v>1.8999999999999998E-4</v>
      </c>
      <c r="J30" s="2">
        <v>1.6188999999999999E-3</v>
      </c>
    </row>
    <row r="31" spans="1:10" x14ac:dyDescent="0.25">
      <c r="A31">
        <v>27</v>
      </c>
      <c r="B31" s="7">
        <v>4.7609999999999992</v>
      </c>
      <c r="C31" s="7">
        <v>4.8009999999999993</v>
      </c>
      <c r="D31" s="7">
        <f t="shared" si="0"/>
        <v>9.5619999999999976</v>
      </c>
      <c r="E31" s="6">
        <v>0.67500000000000004</v>
      </c>
      <c r="F31" s="6">
        <v>0.81399999999999995</v>
      </c>
      <c r="G31" s="6">
        <v>0.47499999999999998</v>
      </c>
      <c r="H31" s="2">
        <v>9.9150000000000019E-4</v>
      </c>
      <c r="I31" s="2">
        <v>1.8999999999999998E-4</v>
      </c>
      <c r="J31" s="2">
        <v>1.6188999999999999E-3</v>
      </c>
    </row>
    <row r="32" spans="1:10" x14ac:dyDescent="0.25">
      <c r="A32">
        <v>28</v>
      </c>
      <c r="B32" s="7">
        <v>4.7609999999999992</v>
      </c>
      <c r="C32" s="7">
        <v>4.7949999999999999</v>
      </c>
      <c r="D32" s="7">
        <f t="shared" si="0"/>
        <v>9.5559999999999992</v>
      </c>
      <c r="E32" s="6">
        <v>0.67500000000000004</v>
      </c>
      <c r="F32" s="6">
        <v>0.81399999999999995</v>
      </c>
      <c r="G32" s="6">
        <v>0.48</v>
      </c>
      <c r="H32" s="2">
        <v>9.9150000000000019E-4</v>
      </c>
      <c r="I32" s="2">
        <v>1.8999999999999998E-4</v>
      </c>
      <c r="J32" s="2">
        <v>1.6188999999999999E-3</v>
      </c>
    </row>
    <row r="33" spans="1:10" x14ac:dyDescent="0.25">
      <c r="A33">
        <v>29</v>
      </c>
      <c r="B33" s="7">
        <v>4.7609999999999992</v>
      </c>
      <c r="C33" s="7">
        <v>4.6969999999999992</v>
      </c>
      <c r="D33" s="7">
        <f t="shared" si="0"/>
        <v>9.4579999999999984</v>
      </c>
      <c r="E33" s="6">
        <v>0.67500000000000004</v>
      </c>
      <c r="F33" s="6">
        <v>0.81399999999999995</v>
      </c>
      <c r="G33" s="6">
        <v>0.48</v>
      </c>
      <c r="H33" s="2">
        <v>9.9150000000000019E-4</v>
      </c>
      <c r="I33" s="2">
        <v>1.8999999999999998E-4</v>
      </c>
      <c r="J33" s="2">
        <v>1.6188999999999999E-3</v>
      </c>
    </row>
    <row r="34" spans="1:10" x14ac:dyDescent="0.25">
      <c r="A34">
        <v>30</v>
      </c>
      <c r="B34" s="7">
        <v>4.6879999999999997</v>
      </c>
      <c r="C34" s="7">
        <v>4.6909999999999998</v>
      </c>
      <c r="D34" s="7">
        <f t="shared" si="0"/>
        <v>9.3789999999999996</v>
      </c>
      <c r="E34" s="6">
        <v>0.67999999999999994</v>
      </c>
      <c r="F34" s="6">
        <v>0.81399999999999995</v>
      </c>
      <c r="G34" s="6">
        <v>0.48</v>
      </c>
      <c r="H34" s="2">
        <v>9.9150000000000019E-4</v>
      </c>
      <c r="I34" s="2">
        <v>1.4249999999999999E-4</v>
      </c>
      <c r="J34" s="2">
        <v>1.6188999999999999E-3</v>
      </c>
    </row>
    <row r="35" spans="1:10" x14ac:dyDescent="0.25">
      <c r="A35">
        <v>31</v>
      </c>
      <c r="B35" s="7">
        <v>4.6659999999999995</v>
      </c>
      <c r="C35" s="7">
        <v>4.694</v>
      </c>
      <c r="D35" s="7">
        <f t="shared" si="0"/>
        <v>9.36</v>
      </c>
      <c r="E35" s="6">
        <v>0.67500000000000004</v>
      </c>
      <c r="F35" s="6">
        <v>0.81799999999999995</v>
      </c>
      <c r="G35" s="6">
        <v>0.48</v>
      </c>
      <c r="H35" s="2">
        <v>9.9150000000000019E-4</v>
      </c>
      <c r="I35" s="2">
        <v>1.8999999999999998E-4</v>
      </c>
      <c r="J35" s="2">
        <v>1.5712999999999999E-3</v>
      </c>
    </row>
    <row r="36" spans="1:10" x14ac:dyDescent="0.25">
      <c r="A36">
        <v>32</v>
      </c>
      <c r="B36" s="7">
        <v>4.6689999999999996</v>
      </c>
      <c r="C36" s="7">
        <v>4.6969999999999992</v>
      </c>
      <c r="D36" s="7">
        <f t="shared" si="0"/>
        <v>9.3659999999999997</v>
      </c>
      <c r="E36" s="6">
        <v>0.67500000000000004</v>
      </c>
      <c r="F36" s="6">
        <v>0.81799999999999995</v>
      </c>
      <c r="G36" s="6">
        <v>0.48</v>
      </c>
      <c r="H36" s="2">
        <v>9.9150000000000019E-4</v>
      </c>
      <c r="I36" s="2">
        <v>1.8999999999999998E-4</v>
      </c>
      <c r="J36" s="2">
        <v>1.5712999999999999E-3</v>
      </c>
    </row>
    <row r="37" spans="1:10" x14ac:dyDescent="0.25">
      <c r="A37">
        <v>33</v>
      </c>
      <c r="B37" s="7">
        <v>4.6689999999999996</v>
      </c>
      <c r="C37" s="7">
        <v>4.6969999999999992</v>
      </c>
      <c r="D37" s="7">
        <f t="shared" si="0"/>
        <v>9.3659999999999997</v>
      </c>
      <c r="E37" s="6">
        <v>0.67999999999999994</v>
      </c>
      <c r="F37" s="6">
        <v>0.81799999999999995</v>
      </c>
      <c r="G37" s="6">
        <v>0.48</v>
      </c>
      <c r="H37" s="2">
        <v>9.9150000000000019E-4</v>
      </c>
      <c r="I37" s="2">
        <v>1.8999999999999998E-4</v>
      </c>
      <c r="J37" s="2">
        <v>1.5712999999999999E-3</v>
      </c>
    </row>
    <row r="38" spans="1:10" x14ac:dyDescent="0.25">
      <c r="A38">
        <v>34</v>
      </c>
      <c r="B38" s="7">
        <v>4.8039999999999994</v>
      </c>
      <c r="C38" s="7">
        <v>4.7789999999999999</v>
      </c>
      <c r="D38" s="7">
        <f t="shared" si="0"/>
        <v>9.5829999999999984</v>
      </c>
      <c r="E38" s="6">
        <v>0.69</v>
      </c>
      <c r="F38" s="6">
        <v>0.82299999999999995</v>
      </c>
      <c r="G38" s="6">
        <v>0.48</v>
      </c>
      <c r="H38" s="2">
        <v>1.0859000000000001E-3</v>
      </c>
      <c r="I38" s="2">
        <v>1.8999999999999998E-4</v>
      </c>
      <c r="J38" s="2">
        <v>1.6666000000000003E-3</v>
      </c>
    </row>
    <row r="39" spans="1:10" x14ac:dyDescent="0.25">
      <c r="A39">
        <v>35</v>
      </c>
      <c r="B39" s="7">
        <v>5.1909999999999998</v>
      </c>
      <c r="C39" s="7">
        <v>5.1359999999999992</v>
      </c>
      <c r="D39" s="7">
        <f t="shared" si="0"/>
        <v>10.326999999999998</v>
      </c>
      <c r="E39" s="6">
        <v>0.7</v>
      </c>
      <c r="F39" s="6">
        <v>0.84699999999999998</v>
      </c>
      <c r="G39" s="6">
        <v>0.48899999999999999</v>
      </c>
      <c r="H39" s="2">
        <v>1.0859000000000001E-3</v>
      </c>
      <c r="I39" s="2">
        <v>1.8999999999999998E-4</v>
      </c>
      <c r="J39" s="2">
        <v>1.7142000000000004E-3</v>
      </c>
    </row>
    <row r="40" spans="1:10" x14ac:dyDescent="0.25">
      <c r="A40">
        <v>36</v>
      </c>
      <c r="B40" s="7">
        <v>5.4659999999999993</v>
      </c>
      <c r="C40" s="7">
        <v>5.4229999999999992</v>
      </c>
      <c r="D40" s="7">
        <f t="shared" si="0"/>
        <v>10.888999999999999</v>
      </c>
      <c r="E40" s="6">
        <v>0.73299999999999998</v>
      </c>
      <c r="F40" s="6">
        <v>0.89100000000000001</v>
      </c>
      <c r="G40" s="6">
        <v>0.53700000000000003</v>
      </c>
      <c r="H40" s="2">
        <v>1.1804000000000001E-3</v>
      </c>
      <c r="I40" s="2">
        <v>1.8999999999999998E-4</v>
      </c>
      <c r="J40" s="2">
        <v>1.9046E-3</v>
      </c>
    </row>
    <row r="41" spans="1:10" x14ac:dyDescent="0.25">
      <c r="A41">
        <v>37</v>
      </c>
      <c r="B41" s="7">
        <v>5.6519999999999992</v>
      </c>
      <c r="C41" s="7">
        <v>5.7279999999999998</v>
      </c>
      <c r="D41" s="7">
        <f t="shared" si="0"/>
        <v>11.379999999999999</v>
      </c>
      <c r="E41" s="6">
        <v>0.753</v>
      </c>
      <c r="F41" s="6">
        <v>0.91899999999999993</v>
      </c>
      <c r="G41" s="6">
        <v>0.55700000000000005</v>
      </c>
      <c r="H41" s="2">
        <v>1.1331999999999998E-3</v>
      </c>
      <c r="I41" s="2">
        <v>1.8999999999999998E-4</v>
      </c>
      <c r="J41" s="2">
        <v>1.8569999999999999E-3</v>
      </c>
    </row>
    <row r="42" spans="1:10" x14ac:dyDescent="0.25">
      <c r="A42">
        <v>38</v>
      </c>
      <c r="B42" s="7">
        <v>5.5699999999999994</v>
      </c>
      <c r="C42" s="7">
        <v>5.6709999999999994</v>
      </c>
      <c r="D42" s="7">
        <f t="shared" si="0"/>
        <v>11.241</v>
      </c>
      <c r="E42" s="6">
        <v>0.76200000000000001</v>
      </c>
      <c r="F42" s="6">
        <v>0.92899999999999994</v>
      </c>
      <c r="G42" s="6">
        <v>0.56599999999999995</v>
      </c>
      <c r="H42" s="2">
        <v>1.1331999999999998E-3</v>
      </c>
      <c r="I42" s="2">
        <v>2.375E-4</v>
      </c>
      <c r="J42" s="2">
        <v>1.8569999999999999E-3</v>
      </c>
    </row>
    <row r="43" spans="1:10" x14ac:dyDescent="0.25">
      <c r="A43">
        <v>39</v>
      </c>
      <c r="B43" s="7">
        <v>5.5269999999999992</v>
      </c>
      <c r="C43" s="7">
        <v>5.5969999999999995</v>
      </c>
      <c r="D43" s="7">
        <f t="shared" si="0"/>
        <v>11.123999999999999</v>
      </c>
      <c r="E43" s="6">
        <v>0.78200000000000003</v>
      </c>
      <c r="F43" s="6">
        <v>0.94799999999999995</v>
      </c>
      <c r="G43" s="6">
        <v>0.57599999999999996</v>
      </c>
      <c r="H43" s="2">
        <v>1.2276000000000001E-3</v>
      </c>
      <c r="I43" s="2">
        <v>2.375E-4</v>
      </c>
      <c r="J43" s="2">
        <v>1.9999000000000002E-3</v>
      </c>
    </row>
    <row r="44" spans="1:10" x14ac:dyDescent="0.25">
      <c r="A44">
        <v>40</v>
      </c>
      <c r="B44" s="7">
        <v>6.0089999999999995</v>
      </c>
      <c r="C44" s="7">
        <v>5.9569999999999999</v>
      </c>
      <c r="D44" s="7">
        <f t="shared" si="0"/>
        <v>11.965999999999999</v>
      </c>
      <c r="E44" s="6">
        <v>0.81499999999999995</v>
      </c>
      <c r="F44" s="6">
        <v>0.98699999999999988</v>
      </c>
      <c r="G44" s="6">
        <v>0.60899999999999999</v>
      </c>
      <c r="H44" s="2">
        <v>1.2276000000000001E-3</v>
      </c>
      <c r="I44" s="2">
        <v>2.375E-4</v>
      </c>
      <c r="J44" s="2">
        <v>1.9999000000000002E-3</v>
      </c>
    </row>
    <row r="45" spans="1:10" x14ac:dyDescent="0.25">
      <c r="A45">
        <v>41</v>
      </c>
      <c r="B45" s="7">
        <v>6.2079999999999993</v>
      </c>
      <c r="C45" s="7">
        <v>6.2439999999999998</v>
      </c>
      <c r="D45" s="7">
        <f t="shared" si="0"/>
        <v>12.451999999999998</v>
      </c>
      <c r="E45" s="6">
        <v>0.84399999999999997</v>
      </c>
      <c r="F45" s="6">
        <v>1.0209999999999999</v>
      </c>
      <c r="G45" s="6">
        <v>0.629</v>
      </c>
      <c r="H45" s="2">
        <v>1.2276000000000001E-3</v>
      </c>
      <c r="I45" s="2">
        <v>2.375E-4</v>
      </c>
      <c r="J45" s="2">
        <v>2.0950999999999999E-3</v>
      </c>
    </row>
    <row r="46" spans="1:10" x14ac:dyDescent="0.25">
      <c r="A46">
        <v>42</v>
      </c>
      <c r="B46" s="7">
        <v>6.3999999999999995</v>
      </c>
      <c r="C46" s="7">
        <v>6.5619999999999994</v>
      </c>
      <c r="D46" s="7">
        <f t="shared" si="0"/>
        <v>12.962</v>
      </c>
      <c r="E46" s="6">
        <v>0.86799999999999999</v>
      </c>
      <c r="F46" s="6">
        <v>1.0449999999999999</v>
      </c>
      <c r="G46" s="6">
        <v>0.65300000000000002</v>
      </c>
      <c r="H46" s="2">
        <v>1.322E-3</v>
      </c>
      <c r="I46" s="2">
        <v>2.375E-4</v>
      </c>
      <c r="J46" s="2">
        <v>2.1427E-3</v>
      </c>
    </row>
    <row r="47" spans="1:10" x14ac:dyDescent="0.25">
      <c r="A47">
        <v>43</v>
      </c>
      <c r="B47" s="7">
        <v>6.6379999999999999</v>
      </c>
      <c r="C47" s="7">
        <v>6.7539999999999996</v>
      </c>
      <c r="D47" s="7">
        <f t="shared" si="0"/>
        <v>13.391999999999999</v>
      </c>
      <c r="E47" s="6">
        <v>0.90200000000000002</v>
      </c>
      <c r="F47" s="6">
        <v>1.073</v>
      </c>
      <c r="G47" s="6">
        <v>0.67200000000000004</v>
      </c>
      <c r="H47" s="2">
        <v>1.3691999999999999E-3</v>
      </c>
      <c r="I47" s="2">
        <v>2.375E-4</v>
      </c>
      <c r="J47" s="2">
        <v>2.2379000000000006E-3</v>
      </c>
    </row>
    <row r="48" spans="1:10" x14ac:dyDescent="0.25">
      <c r="A48">
        <v>44</v>
      </c>
      <c r="B48" s="7">
        <v>6.8609999999999998</v>
      </c>
      <c r="C48" s="7">
        <v>7.0289999999999999</v>
      </c>
      <c r="D48" s="7">
        <f t="shared" si="0"/>
        <v>13.89</v>
      </c>
      <c r="E48" s="6">
        <v>0.94099999999999995</v>
      </c>
      <c r="F48" s="6">
        <v>1.107</v>
      </c>
      <c r="G48" s="6">
        <v>0.71</v>
      </c>
      <c r="H48" s="2">
        <v>1.4165E-3</v>
      </c>
      <c r="I48" s="2">
        <v>2.375E-4</v>
      </c>
      <c r="J48" s="2">
        <v>2.2856E-3</v>
      </c>
    </row>
    <row r="49" spans="1:10" x14ac:dyDescent="0.25">
      <c r="A49">
        <v>45</v>
      </c>
      <c r="B49" s="7">
        <v>6.8879999999999999</v>
      </c>
      <c r="C49" s="7">
        <v>7.0619999999999994</v>
      </c>
      <c r="D49" s="7">
        <f t="shared" si="0"/>
        <v>13.95</v>
      </c>
      <c r="E49" s="6">
        <v>0.95499999999999996</v>
      </c>
      <c r="F49" s="6">
        <v>1.117</v>
      </c>
      <c r="G49" s="6">
        <v>0.72499999999999998</v>
      </c>
      <c r="H49" s="2">
        <v>1.4636999999999999E-3</v>
      </c>
      <c r="I49" s="2">
        <v>2.375E-4</v>
      </c>
      <c r="J49" s="2">
        <v>2.2856E-3</v>
      </c>
    </row>
    <row r="50" spans="1:10" x14ac:dyDescent="0.25">
      <c r="A50">
        <v>46</v>
      </c>
      <c r="B50" s="7">
        <v>6.7809999999999997</v>
      </c>
      <c r="C50" s="7">
        <v>6.9979999999999993</v>
      </c>
      <c r="D50" s="7">
        <f t="shared" si="0"/>
        <v>13.779</v>
      </c>
      <c r="E50" s="6">
        <v>0.97899999999999998</v>
      </c>
      <c r="F50" s="6">
        <v>1.1359999999999999</v>
      </c>
      <c r="G50" s="6">
        <v>0.73399999999999999</v>
      </c>
      <c r="H50" s="2">
        <v>1.5108999999999999E-3</v>
      </c>
      <c r="I50" s="2">
        <v>2.375E-4</v>
      </c>
      <c r="J50" s="2">
        <v>2.3332000000000001E-3</v>
      </c>
    </row>
    <row r="51" spans="1:10" x14ac:dyDescent="0.25">
      <c r="A51">
        <v>47</v>
      </c>
      <c r="B51" s="7">
        <v>7.3309999999999995</v>
      </c>
      <c r="C51" s="7">
        <v>7.1539999999999999</v>
      </c>
      <c r="D51" s="7">
        <f t="shared" si="0"/>
        <v>14.484999999999999</v>
      </c>
      <c r="E51" s="6">
        <v>1.0609999999999999</v>
      </c>
      <c r="F51" s="6">
        <v>1.2030000000000001</v>
      </c>
      <c r="G51" s="6">
        <v>0.82099999999999995</v>
      </c>
      <c r="H51" s="2">
        <v>1.6052999999999998E-3</v>
      </c>
      <c r="I51" s="2">
        <v>2.375E-4</v>
      </c>
      <c r="J51" s="2">
        <v>2.3808000000000002E-3</v>
      </c>
    </row>
    <row r="52" spans="1:10" x14ac:dyDescent="0.25">
      <c r="A52">
        <v>48</v>
      </c>
      <c r="B52" s="7">
        <v>7.5629999999999997</v>
      </c>
      <c r="C52" s="7">
        <v>7.5229999999999997</v>
      </c>
      <c r="D52" s="7">
        <f t="shared" si="0"/>
        <v>15.085999999999999</v>
      </c>
      <c r="E52" s="6">
        <v>1.0899999999999999</v>
      </c>
      <c r="F52" s="6">
        <v>1.2269999999999999</v>
      </c>
      <c r="G52" s="6">
        <v>0.84499999999999997</v>
      </c>
      <c r="H52" s="2">
        <v>1.6052999999999998E-3</v>
      </c>
      <c r="I52" s="2">
        <v>2.375E-4</v>
      </c>
      <c r="J52" s="2">
        <v>2.3332000000000001E-3</v>
      </c>
    </row>
    <row r="53" spans="1:10" x14ac:dyDescent="0.25">
      <c r="A53">
        <v>49</v>
      </c>
      <c r="B53" s="7">
        <v>7.6509999999999998</v>
      </c>
      <c r="C53" s="7">
        <v>7.8650000000000002</v>
      </c>
      <c r="D53" s="7">
        <f t="shared" si="0"/>
        <v>15.516</v>
      </c>
      <c r="E53" s="6">
        <v>1.119</v>
      </c>
      <c r="F53" s="6">
        <v>1.2509999999999999</v>
      </c>
      <c r="G53" s="6">
        <v>0.85899999999999999</v>
      </c>
      <c r="H53" s="2">
        <v>1.6052999999999998E-3</v>
      </c>
      <c r="I53" s="2">
        <v>2.375E-4</v>
      </c>
      <c r="J53" s="2">
        <v>2.3808000000000002E-3</v>
      </c>
    </row>
    <row r="54" spans="1:10" x14ac:dyDescent="0.25">
      <c r="A54">
        <v>50</v>
      </c>
      <c r="B54" s="7">
        <v>7.8249999999999993</v>
      </c>
      <c r="C54" s="7">
        <v>8.0079999999999991</v>
      </c>
      <c r="D54" s="7">
        <f t="shared" si="0"/>
        <v>15.832999999999998</v>
      </c>
      <c r="E54" s="6">
        <v>1.139</v>
      </c>
      <c r="F54" s="6">
        <v>1.2609999999999999</v>
      </c>
      <c r="G54" s="6">
        <v>0.873</v>
      </c>
      <c r="H54" s="2">
        <v>1.6052999999999998E-3</v>
      </c>
      <c r="I54" s="2">
        <v>2.375E-4</v>
      </c>
      <c r="J54" s="2">
        <v>2.3332000000000001E-3</v>
      </c>
    </row>
    <row r="55" spans="1:10" x14ac:dyDescent="0.25">
      <c r="A55">
        <v>51</v>
      </c>
      <c r="B55" s="7">
        <v>7.9079999999999995</v>
      </c>
      <c r="C55" s="7">
        <v>8.1059999999999999</v>
      </c>
      <c r="D55" s="7">
        <f t="shared" si="0"/>
        <v>16.013999999999999</v>
      </c>
      <c r="E55" s="6">
        <v>1.153</v>
      </c>
      <c r="F55" s="6">
        <v>1.276</v>
      </c>
      <c r="G55" s="6">
        <v>0.878</v>
      </c>
      <c r="H55" s="2">
        <v>1.6524999999999999E-3</v>
      </c>
      <c r="I55" s="2">
        <v>1.8999999999999998E-4</v>
      </c>
      <c r="J55" s="2">
        <v>2.2856E-3</v>
      </c>
    </row>
    <row r="56" spans="1:10" x14ac:dyDescent="0.25">
      <c r="A56">
        <v>52</v>
      </c>
      <c r="B56" s="7">
        <v>7.9749999999999996</v>
      </c>
      <c r="C56" s="7">
        <v>8.1950000000000003</v>
      </c>
      <c r="D56" s="7">
        <f t="shared" si="0"/>
        <v>16.170000000000002</v>
      </c>
      <c r="E56" s="6">
        <v>1.163</v>
      </c>
      <c r="F56" s="6">
        <v>1.2849999999999999</v>
      </c>
      <c r="G56" s="6">
        <v>0.88800000000000001</v>
      </c>
      <c r="H56" s="2">
        <v>1.6997999999999998E-3</v>
      </c>
      <c r="I56" s="2">
        <v>1.8999999999999998E-4</v>
      </c>
      <c r="J56" s="2">
        <v>2.2856E-3</v>
      </c>
    </row>
    <row r="57" spans="1:10" x14ac:dyDescent="0.25">
      <c r="A57">
        <v>53</v>
      </c>
      <c r="B57" s="7">
        <v>7.9779999999999998</v>
      </c>
      <c r="C57" s="7">
        <v>8.2009999999999987</v>
      </c>
      <c r="D57" s="7">
        <f t="shared" si="0"/>
        <v>16.178999999999998</v>
      </c>
      <c r="E57" s="6">
        <v>1.167</v>
      </c>
      <c r="F57" s="6">
        <v>1.2949999999999999</v>
      </c>
      <c r="G57" s="6">
        <v>0.89300000000000002</v>
      </c>
      <c r="H57" s="2">
        <v>1.6524999999999999E-3</v>
      </c>
      <c r="I57" s="2">
        <v>1.8999999999999998E-4</v>
      </c>
      <c r="J57" s="2">
        <v>2.1903000000000001E-3</v>
      </c>
    </row>
    <row r="58" spans="1:10" x14ac:dyDescent="0.25">
      <c r="A58">
        <v>54</v>
      </c>
      <c r="B58" s="7">
        <v>7.8919999999999995</v>
      </c>
      <c r="C58" s="7">
        <v>8.1980000000000004</v>
      </c>
      <c r="D58" s="7">
        <f t="shared" si="0"/>
        <v>16.09</v>
      </c>
      <c r="E58" s="6">
        <v>1.1720000000000002</v>
      </c>
      <c r="F58" s="6">
        <v>1.3</v>
      </c>
      <c r="G58" s="6">
        <v>0.89700000000000002</v>
      </c>
      <c r="H58" s="2">
        <v>1.6524999999999999E-3</v>
      </c>
      <c r="I58" s="2">
        <v>1.8999999999999998E-4</v>
      </c>
      <c r="J58" s="2">
        <v>2.0950999999999999E-3</v>
      </c>
    </row>
    <row r="59" spans="1:10" x14ac:dyDescent="0.25">
      <c r="A59">
        <v>55</v>
      </c>
      <c r="B59" s="7">
        <v>7.9109999999999996</v>
      </c>
      <c r="C59" s="7">
        <v>8.1120000000000001</v>
      </c>
      <c r="D59" s="7">
        <f t="shared" si="0"/>
        <v>16.023</v>
      </c>
      <c r="E59" s="6">
        <v>1.1870000000000001</v>
      </c>
      <c r="F59" s="6">
        <v>1.3140000000000001</v>
      </c>
      <c r="G59" s="6">
        <v>0.90200000000000002</v>
      </c>
      <c r="H59" s="2">
        <v>1.6997999999999998E-3</v>
      </c>
      <c r="I59" s="2">
        <v>1.8999999999999998E-4</v>
      </c>
      <c r="J59" s="2">
        <v>2.1427E-3</v>
      </c>
    </row>
    <row r="60" spans="1:10" x14ac:dyDescent="0.25">
      <c r="A60">
        <v>56</v>
      </c>
      <c r="B60" s="7">
        <v>8.1609999999999996</v>
      </c>
      <c r="C60" s="7">
        <v>8.2799999999999994</v>
      </c>
      <c r="D60" s="7">
        <f t="shared" si="0"/>
        <v>16.440999999999999</v>
      </c>
      <c r="E60" s="6">
        <v>1.206</v>
      </c>
      <c r="F60" s="6">
        <v>1.333</v>
      </c>
      <c r="G60" s="6">
        <v>0.91200000000000003</v>
      </c>
      <c r="H60" s="2">
        <v>1.7469999999999999E-3</v>
      </c>
      <c r="I60" s="2">
        <v>1.8999999999999998E-4</v>
      </c>
      <c r="J60" s="2">
        <v>2.1427E-3</v>
      </c>
    </row>
    <row r="61" spans="1:10" x14ac:dyDescent="0.25">
      <c r="A61">
        <v>57</v>
      </c>
      <c r="B61" s="7">
        <v>8.4390000000000001</v>
      </c>
      <c r="C61" s="7">
        <v>8.5609999999999999</v>
      </c>
      <c r="D61" s="7">
        <f t="shared" si="0"/>
        <v>17</v>
      </c>
      <c r="E61" s="6">
        <v>1.23</v>
      </c>
      <c r="F61" s="6">
        <v>1.3619999999999999</v>
      </c>
      <c r="G61" s="6">
        <v>0.94</v>
      </c>
      <c r="H61" s="2">
        <v>1.7941999999999999E-3</v>
      </c>
      <c r="I61" s="2">
        <v>1.8999999999999998E-4</v>
      </c>
      <c r="J61" s="2">
        <v>2.0475000000000003E-3</v>
      </c>
    </row>
    <row r="62" spans="1:10" x14ac:dyDescent="0.25">
      <c r="A62">
        <v>58</v>
      </c>
      <c r="B62" s="7">
        <v>8.5879999999999992</v>
      </c>
      <c r="C62" s="7">
        <v>8.8109999999999999</v>
      </c>
      <c r="D62" s="7">
        <f t="shared" si="0"/>
        <v>17.399000000000001</v>
      </c>
      <c r="E62" s="6">
        <v>1.2589999999999999</v>
      </c>
      <c r="F62" s="6">
        <v>1.3859999999999999</v>
      </c>
      <c r="G62" s="6">
        <v>0.95499999999999996</v>
      </c>
      <c r="H62" s="2">
        <v>1.8414000000000002E-3</v>
      </c>
      <c r="I62" s="2">
        <v>2.375E-4</v>
      </c>
      <c r="J62" s="2">
        <v>2.0950999999999999E-3</v>
      </c>
    </row>
    <row r="63" spans="1:10" x14ac:dyDescent="0.25">
      <c r="A63">
        <v>59</v>
      </c>
      <c r="B63" s="7">
        <v>8.7620000000000005</v>
      </c>
      <c r="C63" s="7">
        <v>8.9969999999999999</v>
      </c>
      <c r="D63" s="7">
        <f t="shared" si="0"/>
        <v>17.759</v>
      </c>
      <c r="E63" s="6">
        <v>1.2879999999999998</v>
      </c>
      <c r="F63" s="6">
        <v>1.415</v>
      </c>
      <c r="G63" s="6">
        <v>0.97899999999999998</v>
      </c>
      <c r="H63" s="2">
        <v>1.8886000000000003E-3</v>
      </c>
      <c r="I63" s="2">
        <v>2.8499999999999999E-4</v>
      </c>
      <c r="J63" s="2">
        <v>2.0950999999999999E-3</v>
      </c>
    </row>
    <row r="64" spans="1:10" x14ac:dyDescent="0.25">
      <c r="A64">
        <v>60</v>
      </c>
      <c r="B64" s="7">
        <v>8.9149999999999991</v>
      </c>
      <c r="C64" s="7">
        <v>9.1530000000000005</v>
      </c>
      <c r="D64" s="7">
        <f t="shared" si="0"/>
        <v>18.067999999999998</v>
      </c>
      <c r="E64" s="6">
        <v>1.3410000000000002</v>
      </c>
      <c r="F64" s="6">
        <v>1.454</v>
      </c>
      <c r="G64" s="6">
        <v>1.0409999999999999</v>
      </c>
      <c r="H64" s="2">
        <v>1.8886000000000003E-3</v>
      </c>
      <c r="I64" s="2">
        <v>3.3249999999999995E-4</v>
      </c>
      <c r="J64" s="2">
        <v>2.0950999999999999E-3</v>
      </c>
    </row>
    <row r="65" spans="1:10" x14ac:dyDescent="0.25">
      <c r="A65">
        <v>61</v>
      </c>
      <c r="B65" s="7">
        <v>9.077</v>
      </c>
      <c r="C65" s="7">
        <v>9.3360000000000003</v>
      </c>
      <c r="D65" s="7">
        <f t="shared" si="0"/>
        <v>18.413</v>
      </c>
      <c r="E65" s="6">
        <v>1.3599999999999999</v>
      </c>
      <c r="F65" s="6">
        <v>1.478</v>
      </c>
      <c r="G65" s="6">
        <v>1.0649999999999999</v>
      </c>
      <c r="H65" s="2">
        <v>1.9357999999999997E-3</v>
      </c>
      <c r="I65" s="2">
        <v>3.3249999999999995E-4</v>
      </c>
      <c r="J65" s="2">
        <v>2.1427E-3</v>
      </c>
    </row>
    <row r="66" spans="1:10" x14ac:dyDescent="0.25">
      <c r="A66">
        <v>62</v>
      </c>
      <c r="B66" s="7">
        <v>9.016</v>
      </c>
      <c r="C66" s="7">
        <v>9.3209999999999997</v>
      </c>
      <c r="D66" s="7">
        <f t="shared" si="0"/>
        <v>18.337</v>
      </c>
      <c r="E66" s="6">
        <v>1.37</v>
      </c>
      <c r="F66" s="6">
        <v>1.492</v>
      </c>
      <c r="G66" s="6">
        <v>1.075</v>
      </c>
      <c r="H66" s="2">
        <v>1.9831000000000002E-3</v>
      </c>
      <c r="I66" s="2">
        <v>3.8009999999999997E-4</v>
      </c>
      <c r="J66" s="2">
        <v>2.0950999999999999E-3</v>
      </c>
    </row>
    <row r="67" spans="1:10" x14ac:dyDescent="0.25">
      <c r="A67">
        <v>63</v>
      </c>
      <c r="B67" s="7">
        <v>9.0860000000000003</v>
      </c>
      <c r="C67" s="7">
        <v>9.3119999999999994</v>
      </c>
      <c r="D67" s="7">
        <f t="shared" si="0"/>
        <v>18.398</v>
      </c>
      <c r="E67" s="6">
        <v>1.4089999999999998</v>
      </c>
      <c r="F67" s="6">
        <v>1.526</v>
      </c>
      <c r="G67" s="6">
        <v>1.1080000000000001</v>
      </c>
      <c r="H67" s="2">
        <v>2.0774999999999999E-3</v>
      </c>
      <c r="I67" s="2">
        <v>4.2760000000000009E-4</v>
      </c>
      <c r="J67" s="2">
        <v>2.1903000000000001E-3</v>
      </c>
    </row>
    <row r="68" spans="1:10" x14ac:dyDescent="0.25">
      <c r="A68">
        <v>64</v>
      </c>
      <c r="B68" s="7">
        <v>9.6199999999999992</v>
      </c>
      <c r="C68" s="7">
        <v>9.5499999999999989</v>
      </c>
      <c r="D68" s="7">
        <f t="shared" si="0"/>
        <v>19.169999999999998</v>
      </c>
      <c r="E68" s="6">
        <v>1.4569999999999999</v>
      </c>
      <c r="F68" s="6">
        <v>1.569</v>
      </c>
      <c r="G68" s="6">
        <v>1.161</v>
      </c>
      <c r="H68" s="2">
        <v>2.1247000000000002E-3</v>
      </c>
      <c r="I68" s="2">
        <v>4.7510000000000006E-4</v>
      </c>
      <c r="J68" s="2">
        <v>2.1903000000000001E-3</v>
      </c>
    </row>
    <row r="69" spans="1:10" x14ac:dyDescent="0.25">
      <c r="A69">
        <v>65</v>
      </c>
      <c r="B69" s="7">
        <v>9.83</v>
      </c>
      <c r="C69" s="7">
        <v>9.8759999999999994</v>
      </c>
      <c r="D69" s="7">
        <f t="shared" ref="D69:D132" si="1">B69+C69</f>
        <v>19.706</v>
      </c>
      <c r="E69" s="6">
        <v>1.4860000000000002</v>
      </c>
      <c r="F69" s="6">
        <v>1.603</v>
      </c>
      <c r="G69" s="6">
        <v>1.19</v>
      </c>
      <c r="H69" s="2">
        <v>2.1719E-3</v>
      </c>
      <c r="I69" s="2">
        <v>4.7510000000000006E-4</v>
      </c>
      <c r="J69" s="2">
        <v>2.1903000000000001E-3</v>
      </c>
    </row>
    <row r="70" spans="1:10" x14ac:dyDescent="0.25">
      <c r="A70">
        <v>66</v>
      </c>
      <c r="B70" s="7">
        <v>9.8669999999999991</v>
      </c>
      <c r="C70" s="7">
        <v>10.087</v>
      </c>
      <c r="D70" s="7">
        <f t="shared" si="1"/>
        <v>19.954000000000001</v>
      </c>
      <c r="E70" s="6">
        <v>1.5049999999999999</v>
      </c>
      <c r="F70" s="6">
        <v>1.6219999999999999</v>
      </c>
      <c r="G70" s="6">
        <v>1.2090000000000001</v>
      </c>
      <c r="H70" s="2">
        <v>2.2191000000000003E-3</v>
      </c>
      <c r="I70" s="2">
        <v>5.2260000000000002E-4</v>
      </c>
      <c r="J70" s="2">
        <v>2.1903000000000001E-3</v>
      </c>
    </row>
    <row r="71" spans="1:10" x14ac:dyDescent="0.25">
      <c r="A71">
        <v>67</v>
      </c>
      <c r="B71" s="7">
        <v>9.7940000000000005</v>
      </c>
      <c r="C71" s="7">
        <v>10.093</v>
      </c>
      <c r="D71" s="7">
        <f t="shared" si="1"/>
        <v>19.887</v>
      </c>
      <c r="E71" s="6">
        <v>1.5150000000000001</v>
      </c>
      <c r="F71" s="6">
        <v>1.627</v>
      </c>
      <c r="G71" s="6">
        <v>1.2190000000000001</v>
      </c>
      <c r="H71" s="2">
        <v>2.2191000000000003E-3</v>
      </c>
      <c r="I71" s="2">
        <v>5.2260000000000002E-4</v>
      </c>
      <c r="J71" s="2">
        <v>2.1903000000000001E-3</v>
      </c>
    </row>
    <row r="72" spans="1:10" x14ac:dyDescent="0.25">
      <c r="A72">
        <v>68</v>
      </c>
      <c r="B72" s="7">
        <v>9.7759999999999998</v>
      </c>
      <c r="C72" s="7">
        <v>10.035</v>
      </c>
      <c r="D72" s="7">
        <f t="shared" si="1"/>
        <v>19.811</v>
      </c>
      <c r="E72" s="6">
        <v>1.52</v>
      </c>
      <c r="F72" s="6">
        <v>1.6319999999999999</v>
      </c>
      <c r="G72" s="6">
        <v>1.224</v>
      </c>
      <c r="H72" s="2">
        <v>2.2191000000000003E-3</v>
      </c>
      <c r="I72" s="2">
        <v>5.2260000000000002E-4</v>
      </c>
      <c r="J72" s="2">
        <v>2.1903000000000001E-3</v>
      </c>
    </row>
    <row r="73" spans="1:10" x14ac:dyDescent="0.25">
      <c r="A73">
        <v>69</v>
      </c>
      <c r="B73" s="7">
        <v>9.6869999999999994</v>
      </c>
      <c r="C73" s="7">
        <v>9.9979999999999993</v>
      </c>
      <c r="D73" s="7">
        <f t="shared" si="1"/>
        <v>19.684999999999999</v>
      </c>
      <c r="E73" s="6">
        <v>1.52</v>
      </c>
      <c r="F73" s="6">
        <v>1.6359999999999999</v>
      </c>
      <c r="G73" s="6">
        <v>1.228</v>
      </c>
      <c r="H73" s="2">
        <v>2.2191000000000003E-3</v>
      </c>
      <c r="I73" s="2">
        <v>5.2260000000000002E-4</v>
      </c>
      <c r="J73" s="2">
        <v>2.1427E-3</v>
      </c>
    </row>
    <row r="74" spans="1:10" x14ac:dyDescent="0.25">
      <c r="A74">
        <v>70</v>
      </c>
      <c r="B74" s="7">
        <v>9.677999999999999</v>
      </c>
      <c r="C74" s="7">
        <v>9.9189999999999987</v>
      </c>
      <c r="D74" s="7">
        <f t="shared" si="1"/>
        <v>19.596999999999998</v>
      </c>
      <c r="E74" s="6">
        <v>1.524</v>
      </c>
      <c r="F74" s="6">
        <v>1.641</v>
      </c>
      <c r="G74" s="6">
        <v>1.228</v>
      </c>
      <c r="H74" s="2">
        <v>2.2191000000000003E-3</v>
      </c>
      <c r="I74" s="2">
        <v>5.2260000000000002E-4</v>
      </c>
      <c r="J74" s="2">
        <v>2.1427E-3</v>
      </c>
    </row>
    <row r="75" spans="1:10" x14ac:dyDescent="0.25">
      <c r="A75">
        <v>71</v>
      </c>
      <c r="B75" s="7">
        <v>9.6809999999999992</v>
      </c>
      <c r="C75" s="7">
        <v>9.9039999999999999</v>
      </c>
      <c r="D75" s="7">
        <f t="shared" si="1"/>
        <v>19.585000000000001</v>
      </c>
      <c r="E75" s="6">
        <v>1.524</v>
      </c>
      <c r="F75" s="6">
        <v>1.641</v>
      </c>
      <c r="G75" s="6">
        <v>1.2330000000000001</v>
      </c>
      <c r="H75" s="2">
        <v>2.2191000000000003E-3</v>
      </c>
      <c r="I75" s="2">
        <v>5.2260000000000002E-4</v>
      </c>
      <c r="J75" s="2">
        <v>2.1427E-3</v>
      </c>
    </row>
    <row r="76" spans="1:10" x14ac:dyDescent="0.25">
      <c r="A76">
        <v>72</v>
      </c>
      <c r="B76" s="7">
        <v>9.65</v>
      </c>
      <c r="C76" s="7">
        <v>9.9039999999999999</v>
      </c>
      <c r="D76" s="7">
        <f t="shared" si="1"/>
        <v>19.554000000000002</v>
      </c>
      <c r="E76" s="6">
        <v>1.524</v>
      </c>
      <c r="F76" s="6">
        <v>1.641</v>
      </c>
      <c r="G76" s="6">
        <v>1.2330000000000001</v>
      </c>
      <c r="H76" s="2">
        <v>2.2191000000000003E-3</v>
      </c>
      <c r="I76" s="2">
        <v>5.7010000000000003E-4</v>
      </c>
      <c r="J76" s="2">
        <v>2.0950999999999999E-3</v>
      </c>
    </row>
    <row r="77" spans="1:10" x14ac:dyDescent="0.25">
      <c r="A77">
        <v>73</v>
      </c>
      <c r="B77" s="7">
        <v>9.5860000000000003</v>
      </c>
      <c r="C77" s="7">
        <v>9.9009999999999998</v>
      </c>
      <c r="D77" s="7">
        <f t="shared" si="1"/>
        <v>19.487000000000002</v>
      </c>
      <c r="E77" s="6">
        <v>1.5289999999999999</v>
      </c>
      <c r="F77" s="6">
        <v>1.641</v>
      </c>
      <c r="G77" s="6">
        <v>1.238</v>
      </c>
      <c r="H77" s="2">
        <v>2.1719E-3</v>
      </c>
      <c r="I77" s="2">
        <v>5.2260000000000002E-4</v>
      </c>
      <c r="J77" s="2">
        <v>2.0950999999999999E-3</v>
      </c>
    </row>
    <row r="78" spans="1:10" x14ac:dyDescent="0.25">
      <c r="A78">
        <v>74</v>
      </c>
      <c r="B78" s="7">
        <v>9.58</v>
      </c>
      <c r="C78" s="7">
        <v>9.863999999999999</v>
      </c>
      <c r="D78" s="7">
        <f t="shared" si="1"/>
        <v>19.443999999999999</v>
      </c>
      <c r="E78" s="6">
        <v>1.5289999999999999</v>
      </c>
      <c r="F78" s="6">
        <v>1.6459999999999999</v>
      </c>
      <c r="G78" s="6">
        <v>1.2330000000000001</v>
      </c>
      <c r="H78" s="2">
        <v>2.1719E-3</v>
      </c>
      <c r="I78" s="2">
        <v>5.2260000000000002E-4</v>
      </c>
      <c r="J78" s="2">
        <v>2.0950999999999999E-3</v>
      </c>
    </row>
    <row r="79" spans="1:10" x14ac:dyDescent="0.25">
      <c r="A79">
        <v>75</v>
      </c>
      <c r="B79" s="7">
        <v>9.577</v>
      </c>
      <c r="C79" s="7">
        <v>9.7969999999999988</v>
      </c>
      <c r="D79" s="7">
        <f t="shared" si="1"/>
        <v>19.373999999999999</v>
      </c>
      <c r="E79" s="6">
        <v>1.5289999999999999</v>
      </c>
      <c r="F79" s="6">
        <v>1.6459999999999999</v>
      </c>
      <c r="G79" s="6">
        <v>1.2330000000000001</v>
      </c>
      <c r="H79" s="2">
        <v>2.2191000000000003E-3</v>
      </c>
      <c r="I79" s="2">
        <v>5.2260000000000002E-4</v>
      </c>
      <c r="J79" s="2">
        <v>2.0950999999999999E-3</v>
      </c>
    </row>
    <row r="80" spans="1:10" x14ac:dyDescent="0.25">
      <c r="A80">
        <v>76</v>
      </c>
      <c r="B80" s="7">
        <v>9.5739999999999998</v>
      </c>
      <c r="C80" s="7">
        <v>9.7939999999999987</v>
      </c>
      <c r="D80" s="7">
        <f t="shared" si="1"/>
        <v>19.367999999999999</v>
      </c>
      <c r="E80" s="6">
        <v>1.5289999999999999</v>
      </c>
      <c r="F80" s="6">
        <v>1.6459999999999999</v>
      </c>
      <c r="G80" s="6">
        <v>1.238</v>
      </c>
      <c r="H80" s="2">
        <v>2.2191000000000003E-3</v>
      </c>
      <c r="I80" s="2">
        <v>5.2260000000000002E-4</v>
      </c>
      <c r="J80" s="2">
        <v>2.0950999999999999E-3</v>
      </c>
    </row>
    <row r="81" spans="1:10" x14ac:dyDescent="0.25">
      <c r="A81">
        <v>77</v>
      </c>
      <c r="B81" s="7">
        <v>9.5739999999999998</v>
      </c>
      <c r="C81" s="7">
        <v>9.7939999999999987</v>
      </c>
      <c r="D81" s="7">
        <f t="shared" si="1"/>
        <v>19.367999999999999</v>
      </c>
      <c r="E81" s="6">
        <v>1.5339999999999998</v>
      </c>
      <c r="F81" s="6">
        <v>1.6459999999999999</v>
      </c>
      <c r="G81" s="6">
        <v>1.238</v>
      </c>
      <c r="H81" s="2">
        <v>2.2191000000000003E-3</v>
      </c>
      <c r="I81" s="2">
        <v>5.2260000000000002E-4</v>
      </c>
      <c r="J81" s="2">
        <v>2.0475000000000003E-3</v>
      </c>
    </row>
    <row r="82" spans="1:10" x14ac:dyDescent="0.25">
      <c r="A82">
        <v>78</v>
      </c>
      <c r="B82" s="7">
        <v>9.577</v>
      </c>
      <c r="C82" s="7">
        <v>9.7939999999999987</v>
      </c>
      <c r="D82" s="7">
        <f t="shared" si="1"/>
        <v>19.370999999999999</v>
      </c>
      <c r="E82" s="6">
        <v>1.5339999999999998</v>
      </c>
      <c r="F82" s="6">
        <v>1.6459999999999999</v>
      </c>
      <c r="G82" s="6">
        <v>1.238</v>
      </c>
      <c r="H82" s="2">
        <v>2.2191000000000003E-3</v>
      </c>
      <c r="I82" s="2">
        <v>5.2260000000000002E-4</v>
      </c>
      <c r="J82" s="2">
        <v>2.0475000000000003E-3</v>
      </c>
    </row>
    <row r="83" spans="1:10" x14ac:dyDescent="0.25">
      <c r="A83">
        <v>79</v>
      </c>
      <c r="B83" s="7">
        <v>9.4789999999999992</v>
      </c>
      <c r="C83" s="7">
        <v>9.7969999999999988</v>
      </c>
      <c r="D83" s="7">
        <f t="shared" si="1"/>
        <v>19.275999999999996</v>
      </c>
      <c r="E83" s="6">
        <v>1.5339999999999998</v>
      </c>
      <c r="F83" s="6">
        <v>1.6459999999999999</v>
      </c>
      <c r="G83" s="6">
        <v>1.238</v>
      </c>
      <c r="H83" s="2">
        <v>2.2191000000000003E-3</v>
      </c>
      <c r="I83" s="2">
        <v>5.2260000000000002E-4</v>
      </c>
      <c r="J83" s="2">
        <v>2.0475000000000003E-3</v>
      </c>
    </row>
    <row r="84" spans="1:10" x14ac:dyDescent="0.25">
      <c r="A84">
        <v>80</v>
      </c>
      <c r="B84" s="7">
        <v>9.4789999999999992</v>
      </c>
      <c r="C84" s="7">
        <v>9.7999999999999989</v>
      </c>
      <c r="D84" s="7">
        <f t="shared" si="1"/>
        <v>19.278999999999996</v>
      </c>
      <c r="E84" s="6">
        <v>1.5339999999999998</v>
      </c>
      <c r="F84" s="6">
        <v>1.6459999999999999</v>
      </c>
      <c r="G84" s="6">
        <v>1.238</v>
      </c>
      <c r="H84" s="2">
        <v>2.2191000000000003E-3</v>
      </c>
      <c r="I84" s="2">
        <v>5.2260000000000002E-4</v>
      </c>
      <c r="J84" s="2">
        <v>1.9999000000000002E-3</v>
      </c>
    </row>
    <row r="85" spans="1:10" x14ac:dyDescent="0.25">
      <c r="A85">
        <v>81</v>
      </c>
      <c r="B85" s="7">
        <v>9.4829999999999988</v>
      </c>
      <c r="C85" s="7">
        <v>9.7149999999999999</v>
      </c>
      <c r="D85" s="7">
        <f t="shared" si="1"/>
        <v>19.198</v>
      </c>
      <c r="E85" s="6">
        <v>1.5339999999999998</v>
      </c>
      <c r="F85" s="6">
        <v>1.6459999999999999</v>
      </c>
      <c r="G85" s="6">
        <v>1.238</v>
      </c>
      <c r="H85" s="2">
        <v>2.2191000000000003E-3</v>
      </c>
      <c r="I85" s="2">
        <v>5.2260000000000002E-4</v>
      </c>
      <c r="J85" s="2">
        <v>1.9999000000000002E-3</v>
      </c>
    </row>
    <row r="86" spans="1:10" x14ac:dyDescent="0.25">
      <c r="A86">
        <v>82</v>
      </c>
      <c r="B86" s="7">
        <v>9.4829999999999988</v>
      </c>
      <c r="C86" s="7">
        <v>9.702</v>
      </c>
      <c r="D86" s="7">
        <f t="shared" si="1"/>
        <v>19.184999999999999</v>
      </c>
      <c r="E86" s="6">
        <v>1.5339999999999998</v>
      </c>
      <c r="F86" s="6">
        <v>1.6459999999999999</v>
      </c>
      <c r="G86" s="6">
        <v>1.238</v>
      </c>
      <c r="H86" s="2">
        <v>2.2191000000000003E-3</v>
      </c>
      <c r="I86" s="2">
        <v>5.2260000000000002E-4</v>
      </c>
      <c r="J86" s="2">
        <v>1.9999000000000002E-3</v>
      </c>
    </row>
    <row r="87" spans="1:10" x14ac:dyDescent="0.25">
      <c r="A87">
        <v>83</v>
      </c>
      <c r="B87" s="7">
        <v>9.4789999999999992</v>
      </c>
      <c r="C87" s="7">
        <v>9.702</v>
      </c>
      <c r="D87" s="7">
        <f t="shared" si="1"/>
        <v>19.180999999999997</v>
      </c>
      <c r="E87" s="6">
        <v>1.5339999999999998</v>
      </c>
      <c r="F87" s="6">
        <v>1.651</v>
      </c>
      <c r="G87" s="6">
        <v>1.238</v>
      </c>
      <c r="H87" s="2">
        <v>2.2191000000000003E-3</v>
      </c>
      <c r="I87" s="2">
        <v>5.2260000000000002E-4</v>
      </c>
      <c r="J87" s="2">
        <v>1.9521999999999999E-3</v>
      </c>
    </row>
    <row r="88" spans="1:10" x14ac:dyDescent="0.25">
      <c r="A88">
        <v>84</v>
      </c>
      <c r="B88" s="7">
        <v>9.4789999999999992</v>
      </c>
      <c r="C88" s="7">
        <v>9.6989999999999998</v>
      </c>
      <c r="D88" s="7">
        <f t="shared" si="1"/>
        <v>19.177999999999997</v>
      </c>
      <c r="E88" s="6">
        <v>1.5339999999999998</v>
      </c>
      <c r="F88" s="6">
        <v>1.651</v>
      </c>
      <c r="G88" s="6">
        <v>1.238</v>
      </c>
      <c r="H88" s="2">
        <v>2.2191000000000003E-3</v>
      </c>
      <c r="I88" s="2">
        <v>5.2260000000000002E-4</v>
      </c>
      <c r="J88" s="2">
        <v>1.9999000000000002E-3</v>
      </c>
    </row>
    <row r="89" spans="1:10" x14ac:dyDescent="0.25">
      <c r="A89">
        <v>85</v>
      </c>
      <c r="B89" s="7">
        <v>9.7210000000000001</v>
      </c>
      <c r="C89" s="7">
        <v>9.76</v>
      </c>
      <c r="D89" s="7">
        <f t="shared" si="1"/>
        <v>19.481000000000002</v>
      </c>
      <c r="E89" s="6">
        <v>1.5920000000000001</v>
      </c>
      <c r="F89" s="6">
        <v>1.6990000000000001</v>
      </c>
      <c r="G89" s="6">
        <v>1.2809999999999999</v>
      </c>
      <c r="H89" s="2">
        <v>2.408E-3</v>
      </c>
      <c r="I89" s="2">
        <v>5.7010000000000003E-4</v>
      </c>
      <c r="J89" s="2">
        <v>2.0950999999999999E-3</v>
      </c>
    </row>
    <row r="90" spans="1:10" x14ac:dyDescent="0.25">
      <c r="A90">
        <v>86</v>
      </c>
      <c r="B90" s="7">
        <v>10.987</v>
      </c>
      <c r="C90" s="7">
        <v>10.391999999999999</v>
      </c>
      <c r="D90" s="7">
        <f t="shared" si="1"/>
        <v>21.378999999999998</v>
      </c>
      <c r="E90" s="6">
        <v>1.6840000000000002</v>
      </c>
      <c r="F90" s="6">
        <v>1.7949999999999999</v>
      </c>
      <c r="G90" s="6">
        <v>1.387</v>
      </c>
      <c r="H90" s="2">
        <v>2.5024000000000001E-3</v>
      </c>
      <c r="I90" s="2">
        <v>6.6510000000000007E-4</v>
      </c>
      <c r="J90" s="2">
        <v>2.1427E-3</v>
      </c>
    </row>
    <row r="91" spans="1:10" x14ac:dyDescent="0.25">
      <c r="A91">
        <v>87</v>
      </c>
      <c r="B91" s="7">
        <v>11.392999999999999</v>
      </c>
      <c r="C91" s="7">
        <v>11.561</v>
      </c>
      <c r="D91" s="7">
        <f t="shared" si="1"/>
        <v>22.954000000000001</v>
      </c>
      <c r="E91" s="6">
        <v>1.722</v>
      </c>
      <c r="F91" s="6">
        <v>1.8379999999999999</v>
      </c>
      <c r="G91" s="6">
        <v>1.43</v>
      </c>
      <c r="H91" s="2">
        <v>2.4551999999999998E-3</v>
      </c>
      <c r="I91" s="2">
        <v>7.1260000000000008E-4</v>
      </c>
      <c r="J91" s="2">
        <v>2.0475000000000003E-3</v>
      </c>
    </row>
    <row r="92" spans="1:10" x14ac:dyDescent="0.25">
      <c r="A92">
        <v>88</v>
      </c>
      <c r="B92" s="7">
        <v>11.198</v>
      </c>
      <c r="C92" s="7">
        <v>11.581999999999999</v>
      </c>
      <c r="D92" s="7">
        <f t="shared" si="1"/>
        <v>22.78</v>
      </c>
      <c r="E92" s="6">
        <v>1.7320000000000002</v>
      </c>
      <c r="F92" s="6">
        <v>1.853</v>
      </c>
      <c r="G92" s="6">
        <v>1.4490000000000001</v>
      </c>
      <c r="H92" s="2">
        <v>2.4551999999999998E-3</v>
      </c>
      <c r="I92" s="2">
        <v>6.6510000000000007E-4</v>
      </c>
      <c r="J92" s="2">
        <v>2.0475000000000003E-3</v>
      </c>
    </row>
    <row r="93" spans="1:10" x14ac:dyDescent="0.25">
      <c r="A93">
        <v>89</v>
      </c>
      <c r="B93" s="7">
        <v>11.594999999999999</v>
      </c>
      <c r="C93" s="7">
        <v>11.631</v>
      </c>
      <c r="D93" s="7">
        <f t="shared" si="1"/>
        <v>23.225999999999999</v>
      </c>
      <c r="E93" s="6">
        <v>1.823</v>
      </c>
      <c r="F93" s="6">
        <v>1.93</v>
      </c>
      <c r="G93" s="6">
        <v>1.5309999999999999</v>
      </c>
      <c r="H93" s="2">
        <v>2.6441000000000004E-3</v>
      </c>
      <c r="I93" s="2">
        <v>7.601000000000001E-4</v>
      </c>
      <c r="J93" s="2">
        <v>2.0475000000000003E-3</v>
      </c>
    </row>
    <row r="94" spans="1:10" x14ac:dyDescent="0.25">
      <c r="A94">
        <v>90</v>
      </c>
      <c r="B94" s="7">
        <v>12.394</v>
      </c>
      <c r="C94" s="7">
        <v>12.068</v>
      </c>
      <c r="D94" s="7">
        <f t="shared" si="1"/>
        <v>24.462</v>
      </c>
      <c r="E94" s="6">
        <v>1.8860000000000001</v>
      </c>
      <c r="F94" s="6">
        <v>1.9970000000000001</v>
      </c>
      <c r="G94" s="6">
        <v>1.5980000000000001</v>
      </c>
      <c r="H94" s="2">
        <v>2.6441000000000004E-3</v>
      </c>
      <c r="I94" s="2">
        <v>8.0760000000000001E-4</v>
      </c>
      <c r="J94" s="2">
        <v>2.0475000000000003E-3</v>
      </c>
    </row>
    <row r="95" spans="1:10" x14ac:dyDescent="0.25">
      <c r="A95">
        <v>91</v>
      </c>
      <c r="B95" s="7">
        <v>12.577</v>
      </c>
      <c r="C95" s="7">
        <v>12.849</v>
      </c>
      <c r="D95" s="7">
        <f t="shared" si="1"/>
        <v>25.426000000000002</v>
      </c>
      <c r="E95" s="6">
        <v>1.9340000000000002</v>
      </c>
      <c r="F95" s="6">
        <v>2.0410000000000004</v>
      </c>
      <c r="G95" s="6">
        <v>1.631</v>
      </c>
      <c r="H95" s="2">
        <v>2.7385000000000005E-3</v>
      </c>
      <c r="I95" s="2">
        <v>8.5510000000000002E-4</v>
      </c>
      <c r="J95" s="2">
        <v>2.1427E-3</v>
      </c>
    </row>
    <row r="96" spans="1:10" x14ac:dyDescent="0.25">
      <c r="A96">
        <v>92</v>
      </c>
      <c r="B96" s="7">
        <v>12.77</v>
      </c>
      <c r="C96" s="7">
        <v>13.093</v>
      </c>
      <c r="D96" s="7">
        <f t="shared" si="1"/>
        <v>25.863</v>
      </c>
      <c r="E96" s="6">
        <v>1.968</v>
      </c>
      <c r="F96" s="6">
        <v>2.0740000000000003</v>
      </c>
      <c r="G96" s="6">
        <v>1.66</v>
      </c>
      <c r="H96" s="2">
        <v>2.7858000000000006E-3</v>
      </c>
      <c r="I96" s="2">
        <v>9.0259999999999993E-4</v>
      </c>
      <c r="J96" s="2">
        <v>2.1903000000000001E-3</v>
      </c>
    </row>
    <row r="97" spans="1:10" x14ac:dyDescent="0.25">
      <c r="A97">
        <v>93</v>
      </c>
      <c r="B97" s="7">
        <v>12.857999999999999</v>
      </c>
      <c r="C97" s="7">
        <v>13.2</v>
      </c>
      <c r="D97" s="7">
        <f t="shared" si="1"/>
        <v>26.058</v>
      </c>
      <c r="E97" s="6">
        <v>1.9830000000000001</v>
      </c>
      <c r="F97" s="6">
        <v>2.093</v>
      </c>
      <c r="G97" s="6">
        <v>1.6839999999999999</v>
      </c>
      <c r="H97" s="2">
        <v>2.6913000000000002E-3</v>
      </c>
      <c r="I97" s="2">
        <v>9.5010000000000016E-4</v>
      </c>
      <c r="J97" s="2">
        <v>2.1903000000000001E-3</v>
      </c>
    </row>
    <row r="98" spans="1:10" x14ac:dyDescent="0.25">
      <c r="A98">
        <v>94</v>
      </c>
      <c r="B98" s="7">
        <v>12.796999999999999</v>
      </c>
      <c r="C98" s="7">
        <v>13.2</v>
      </c>
      <c r="D98" s="7">
        <f t="shared" si="1"/>
        <v>25.997</v>
      </c>
      <c r="E98" s="6">
        <v>1.992</v>
      </c>
      <c r="F98" s="6">
        <v>2.1030000000000002</v>
      </c>
      <c r="G98" s="6">
        <v>1.6890000000000001</v>
      </c>
      <c r="H98" s="2">
        <v>2.6913000000000002E-3</v>
      </c>
      <c r="I98" s="2">
        <v>9.9760000000000018E-4</v>
      </c>
      <c r="J98" s="2">
        <v>2.2379000000000006E-3</v>
      </c>
    </row>
    <row r="99" spans="1:10" x14ac:dyDescent="0.25">
      <c r="A99">
        <v>95</v>
      </c>
      <c r="B99" s="7">
        <v>13.231</v>
      </c>
      <c r="C99" s="7">
        <v>13.273</v>
      </c>
      <c r="D99" s="7">
        <f t="shared" si="1"/>
        <v>26.503999999999998</v>
      </c>
      <c r="E99" s="6">
        <v>2.0790000000000002</v>
      </c>
      <c r="F99" s="6">
        <v>2.1850000000000001</v>
      </c>
      <c r="G99" s="6">
        <v>1.7849999999999999</v>
      </c>
      <c r="H99" s="2">
        <v>2.8801999999999999E-3</v>
      </c>
      <c r="I99" s="2">
        <v>1.1877000000000001E-3</v>
      </c>
      <c r="J99" s="2">
        <v>2.3808000000000002E-3</v>
      </c>
    </row>
    <row r="100" spans="1:10" x14ac:dyDescent="0.25">
      <c r="A100">
        <v>96</v>
      </c>
      <c r="B100" s="7">
        <v>14.014999999999999</v>
      </c>
      <c r="C100" s="7">
        <v>13.786</v>
      </c>
      <c r="D100" s="7">
        <f t="shared" si="1"/>
        <v>27.800999999999998</v>
      </c>
      <c r="E100" s="6">
        <v>2.1469999999999998</v>
      </c>
      <c r="F100" s="6">
        <v>2.262</v>
      </c>
      <c r="G100" s="6">
        <v>1.857</v>
      </c>
      <c r="H100" s="2">
        <v>2.8801999999999999E-3</v>
      </c>
      <c r="I100" s="2">
        <v>1.2352000000000001E-3</v>
      </c>
      <c r="J100" s="2">
        <v>2.4760000000000003E-3</v>
      </c>
    </row>
    <row r="101" spans="1:10" x14ac:dyDescent="0.25">
      <c r="A101">
        <v>97</v>
      </c>
      <c r="B101" s="7">
        <v>14.270999999999999</v>
      </c>
      <c r="C101" s="7">
        <v>14.472999999999999</v>
      </c>
      <c r="D101" s="7">
        <f t="shared" si="1"/>
        <v>28.744</v>
      </c>
      <c r="E101" s="6">
        <v>2.2330000000000001</v>
      </c>
      <c r="F101" s="6">
        <v>2.31</v>
      </c>
      <c r="G101" s="6">
        <v>1.929</v>
      </c>
      <c r="H101" s="2">
        <v>2.8330000000000004E-3</v>
      </c>
      <c r="I101" s="2">
        <v>1.2826999999999999E-3</v>
      </c>
      <c r="J101" s="2">
        <v>2.3808000000000002E-3</v>
      </c>
    </row>
    <row r="102" spans="1:10" x14ac:dyDescent="0.25">
      <c r="A102">
        <v>98</v>
      </c>
      <c r="B102" s="7">
        <v>13.962999999999999</v>
      </c>
      <c r="C102" s="7">
        <v>14.411999999999999</v>
      </c>
      <c r="D102" s="7">
        <f t="shared" si="1"/>
        <v>28.375</v>
      </c>
      <c r="E102" s="6">
        <v>2.258</v>
      </c>
      <c r="F102" s="6">
        <v>2.3440000000000003</v>
      </c>
      <c r="G102" s="6">
        <v>1.958</v>
      </c>
      <c r="H102" s="2">
        <v>2.6913000000000002E-3</v>
      </c>
      <c r="I102" s="2">
        <v>-1.8999999999999998E-4</v>
      </c>
      <c r="J102" s="2">
        <v>6.0949999999999997E-3</v>
      </c>
    </row>
    <row r="103" spans="1:10" x14ac:dyDescent="0.25">
      <c r="A103">
        <v>99</v>
      </c>
      <c r="B103" s="7">
        <v>13.629999999999999</v>
      </c>
      <c r="C103" s="7">
        <v>14.090999999999999</v>
      </c>
      <c r="D103" s="7">
        <f t="shared" si="1"/>
        <v>27.720999999999997</v>
      </c>
      <c r="E103" s="6">
        <v>2.2769999999999997</v>
      </c>
      <c r="F103" s="6">
        <v>2.3770000000000002</v>
      </c>
      <c r="G103" s="6">
        <v>1.9910000000000001</v>
      </c>
      <c r="H103" s="2">
        <v>2.7385000000000005E-3</v>
      </c>
      <c r="I103" s="2">
        <v>-9.4999999999999992E-5</v>
      </c>
      <c r="J103" s="2">
        <v>1.2809800000000001E-2</v>
      </c>
    </row>
    <row r="104" spans="1:10" x14ac:dyDescent="0.25">
      <c r="A104">
        <v>100</v>
      </c>
      <c r="B104" s="7">
        <v>13.703999999999999</v>
      </c>
      <c r="C104" s="7">
        <v>14.023999999999999</v>
      </c>
      <c r="D104" s="7">
        <f t="shared" si="1"/>
        <v>27.727999999999998</v>
      </c>
      <c r="E104" s="6">
        <v>2.3109999999999999</v>
      </c>
      <c r="F104" s="6">
        <v>2.411</v>
      </c>
      <c r="G104" s="6">
        <v>2.02</v>
      </c>
      <c r="H104" s="2">
        <v>2.7858000000000006E-3</v>
      </c>
      <c r="I104" s="2">
        <v>-4.7499999999999996E-5</v>
      </c>
      <c r="J104" s="2">
        <v>1.6715300000000002E-2</v>
      </c>
    </row>
    <row r="105" spans="1:10" x14ac:dyDescent="0.25">
      <c r="A105">
        <v>101</v>
      </c>
      <c r="B105" s="7">
        <v>14.026999999999999</v>
      </c>
      <c r="C105" s="7">
        <v>14.286999999999999</v>
      </c>
      <c r="D105" s="7">
        <f t="shared" si="1"/>
        <v>28.314</v>
      </c>
      <c r="E105" s="6">
        <v>2.335</v>
      </c>
      <c r="F105" s="6">
        <v>2.4400000000000004</v>
      </c>
      <c r="G105" s="6">
        <v>2.044</v>
      </c>
      <c r="H105" s="2">
        <v>2.8330000000000004E-3</v>
      </c>
      <c r="I105" s="2">
        <v>0</v>
      </c>
      <c r="J105" s="2">
        <v>1.9335000000000001E-2</v>
      </c>
    </row>
    <row r="106" spans="1:10" x14ac:dyDescent="0.25">
      <c r="A106">
        <v>102</v>
      </c>
      <c r="B106" s="7">
        <v>14.262</v>
      </c>
      <c r="C106" s="7">
        <v>14.65</v>
      </c>
      <c r="D106" s="7">
        <f t="shared" si="1"/>
        <v>28.911999999999999</v>
      </c>
      <c r="E106" s="6">
        <v>2.3540000000000001</v>
      </c>
      <c r="F106" s="6">
        <v>2.464</v>
      </c>
      <c r="G106" s="6">
        <v>2.073</v>
      </c>
      <c r="H106" s="2">
        <v>2.8801999999999999E-3</v>
      </c>
      <c r="I106" s="2">
        <v>4.7499999999999996E-5</v>
      </c>
      <c r="J106" s="2">
        <v>2.1287900000000002E-2</v>
      </c>
    </row>
    <row r="107" spans="1:10" x14ac:dyDescent="0.25">
      <c r="A107">
        <v>103</v>
      </c>
      <c r="B107" s="7">
        <v>14.384</v>
      </c>
      <c r="C107" s="7">
        <v>14.79</v>
      </c>
      <c r="D107" s="7">
        <f t="shared" si="1"/>
        <v>29.173999999999999</v>
      </c>
      <c r="E107" s="6">
        <v>2.3679999999999999</v>
      </c>
      <c r="F107" s="6">
        <v>2.4830000000000001</v>
      </c>
      <c r="G107" s="6">
        <v>2.0920000000000001</v>
      </c>
      <c r="H107" s="2">
        <v>2.9274000000000001E-3</v>
      </c>
      <c r="I107" s="2">
        <v>4.7499999999999996E-5</v>
      </c>
      <c r="J107" s="2">
        <v>2.26693E-2</v>
      </c>
    </row>
    <row r="108" spans="1:10" x14ac:dyDescent="0.25">
      <c r="A108">
        <v>104</v>
      </c>
      <c r="B108" s="7">
        <v>14.43</v>
      </c>
      <c r="C108" s="7">
        <v>14.882</v>
      </c>
      <c r="D108" s="7">
        <f t="shared" si="1"/>
        <v>29.311999999999998</v>
      </c>
      <c r="E108" s="6">
        <v>2.3879999999999999</v>
      </c>
      <c r="F108" s="6">
        <v>2.5020000000000002</v>
      </c>
      <c r="G108" s="6">
        <v>2.1160000000000001</v>
      </c>
      <c r="H108" s="2">
        <v>2.9274000000000001E-3</v>
      </c>
      <c r="I108" s="2">
        <v>9.5000000000000005E-5</v>
      </c>
      <c r="J108" s="2">
        <v>2.37173E-2</v>
      </c>
    </row>
    <row r="109" spans="1:10" x14ac:dyDescent="0.25">
      <c r="A109">
        <v>105</v>
      </c>
      <c r="B109" s="7">
        <v>14.467000000000001</v>
      </c>
      <c r="C109" s="7">
        <v>14.9</v>
      </c>
      <c r="D109" s="7">
        <f t="shared" si="1"/>
        <v>29.367000000000001</v>
      </c>
      <c r="E109" s="6">
        <v>2.3929999999999998</v>
      </c>
      <c r="F109" s="6">
        <v>2.5070000000000001</v>
      </c>
      <c r="G109" s="6">
        <v>2.121</v>
      </c>
      <c r="H109" s="2">
        <v>2.9274000000000001E-3</v>
      </c>
      <c r="I109" s="2">
        <v>9.5000000000000005E-5</v>
      </c>
      <c r="J109" s="2">
        <v>2.43366E-2</v>
      </c>
    </row>
    <row r="110" spans="1:10" x14ac:dyDescent="0.25">
      <c r="A110">
        <v>106</v>
      </c>
      <c r="B110" s="7">
        <v>14.387</v>
      </c>
      <c r="C110" s="7">
        <v>14.805999999999999</v>
      </c>
      <c r="D110" s="7">
        <f t="shared" si="1"/>
        <v>29.192999999999998</v>
      </c>
      <c r="E110" s="6">
        <v>2.3969999999999998</v>
      </c>
      <c r="F110" s="6">
        <v>2.512</v>
      </c>
      <c r="G110" s="6">
        <v>2.1309999999999998</v>
      </c>
      <c r="H110" s="2">
        <v>2.9274000000000001E-3</v>
      </c>
      <c r="I110" s="2">
        <v>9.5000000000000005E-5</v>
      </c>
      <c r="J110" s="2">
        <v>2.4812899999999999E-2</v>
      </c>
    </row>
    <row r="111" spans="1:10" x14ac:dyDescent="0.25">
      <c r="A111">
        <v>107</v>
      </c>
      <c r="B111" s="7">
        <v>14.387</v>
      </c>
      <c r="C111" s="7">
        <v>14.795999999999999</v>
      </c>
      <c r="D111" s="7">
        <f t="shared" si="1"/>
        <v>29.183</v>
      </c>
      <c r="E111" s="6">
        <v>2.3969999999999998</v>
      </c>
      <c r="F111" s="6">
        <v>2.5170000000000003</v>
      </c>
      <c r="G111" s="6">
        <v>2.1309999999999998</v>
      </c>
      <c r="H111" s="2">
        <v>2.9274000000000001E-3</v>
      </c>
      <c r="I111" s="2">
        <v>9.5000000000000005E-5</v>
      </c>
      <c r="J111" s="2">
        <v>2.5146400000000003E-2</v>
      </c>
    </row>
    <row r="112" spans="1:10" x14ac:dyDescent="0.25">
      <c r="A112">
        <v>108</v>
      </c>
      <c r="B112" s="7">
        <v>14.295999999999999</v>
      </c>
      <c r="C112" s="7">
        <v>14.708</v>
      </c>
      <c r="D112" s="7">
        <f t="shared" si="1"/>
        <v>29.003999999999998</v>
      </c>
      <c r="E112" s="6">
        <v>2.4019999999999997</v>
      </c>
      <c r="F112" s="6">
        <v>2.5220000000000002</v>
      </c>
      <c r="G112" s="6">
        <v>2.1349999999999998</v>
      </c>
      <c r="H112" s="2">
        <v>2.9274000000000001E-3</v>
      </c>
      <c r="I112" s="2">
        <v>9.5000000000000005E-5</v>
      </c>
      <c r="J112" s="2">
        <v>2.5432200000000002E-2</v>
      </c>
    </row>
    <row r="113" spans="1:10" x14ac:dyDescent="0.25">
      <c r="A113">
        <v>109</v>
      </c>
      <c r="B113" s="7">
        <v>14.292999999999999</v>
      </c>
      <c r="C113" s="7">
        <v>14.708</v>
      </c>
      <c r="D113" s="7">
        <f t="shared" si="1"/>
        <v>29.000999999999998</v>
      </c>
      <c r="E113" s="6">
        <v>2.4019999999999997</v>
      </c>
      <c r="F113" s="6">
        <v>2.5260000000000002</v>
      </c>
      <c r="G113" s="6">
        <v>2.1349999999999998</v>
      </c>
      <c r="H113" s="2">
        <v>2.9274000000000001E-3</v>
      </c>
      <c r="I113" s="2">
        <v>9.5000000000000005E-5</v>
      </c>
      <c r="J113" s="2">
        <v>2.5718099999999997E-2</v>
      </c>
    </row>
    <row r="114" spans="1:10" x14ac:dyDescent="0.25">
      <c r="A114">
        <v>110</v>
      </c>
      <c r="B114" s="7">
        <v>14.295999999999999</v>
      </c>
      <c r="C114" s="7">
        <v>14.702</v>
      </c>
      <c r="D114" s="7">
        <f t="shared" si="1"/>
        <v>28.997999999999998</v>
      </c>
      <c r="E114" s="6">
        <v>2.4019999999999997</v>
      </c>
      <c r="F114" s="6">
        <v>2.5260000000000002</v>
      </c>
      <c r="G114" s="6">
        <v>2.1349999999999998</v>
      </c>
      <c r="H114" s="2">
        <v>2.9274000000000001E-3</v>
      </c>
      <c r="I114" s="2">
        <v>9.5000000000000005E-5</v>
      </c>
      <c r="J114" s="2">
        <v>2.5908599999999997E-2</v>
      </c>
    </row>
    <row r="115" spans="1:10" x14ac:dyDescent="0.25">
      <c r="A115">
        <v>111</v>
      </c>
      <c r="B115" s="7">
        <v>14.203999999999999</v>
      </c>
      <c r="C115" s="7">
        <v>14.61</v>
      </c>
      <c r="D115" s="7">
        <f t="shared" si="1"/>
        <v>28.814</v>
      </c>
      <c r="E115" s="6">
        <v>2.407</v>
      </c>
      <c r="F115" s="6">
        <v>2.5260000000000002</v>
      </c>
      <c r="G115" s="6">
        <v>2.1349999999999998</v>
      </c>
      <c r="H115" s="2">
        <v>2.9274000000000001E-3</v>
      </c>
      <c r="I115" s="2">
        <v>9.5000000000000005E-5</v>
      </c>
      <c r="J115" s="2">
        <v>2.6099199999999996E-2</v>
      </c>
    </row>
    <row r="116" spans="1:10" x14ac:dyDescent="0.25">
      <c r="A116">
        <v>112</v>
      </c>
      <c r="B116" s="7">
        <v>14.203999999999999</v>
      </c>
      <c r="C116" s="7">
        <v>14.606999999999999</v>
      </c>
      <c r="D116" s="7">
        <f t="shared" si="1"/>
        <v>28.811</v>
      </c>
      <c r="E116" s="6">
        <v>2.407</v>
      </c>
      <c r="F116" s="6">
        <v>2.5310000000000001</v>
      </c>
      <c r="G116" s="6">
        <v>2.14</v>
      </c>
      <c r="H116" s="2">
        <v>2.9274000000000001E-3</v>
      </c>
      <c r="I116" s="2">
        <v>9.5000000000000005E-5</v>
      </c>
      <c r="J116" s="2">
        <v>2.6384999999999995E-2</v>
      </c>
    </row>
    <row r="117" spans="1:10" x14ac:dyDescent="0.25">
      <c r="A117">
        <v>113</v>
      </c>
      <c r="B117" s="7">
        <v>14.43</v>
      </c>
      <c r="C117" s="7">
        <v>14.714</v>
      </c>
      <c r="D117" s="7">
        <f t="shared" si="1"/>
        <v>29.143999999999998</v>
      </c>
      <c r="E117" s="6">
        <v>2.4259999999999997</v>
      </c>
      <c r="F117" s="6">
        <v>2.5460000000000003</v>
      </c>
      <c r="G117" s="6">
        <v>2.145</v>
      </c>
      <c r="H117" s="2">
        <v>2.9746000000000004E-3</v>
      </c>
      <c r="I117" s="2">
        <v>9.5000000000000005E-5</v>
      </c>
      <c r="J117" s="2">
        <v>2.7052E-2</v>
      </c>
    </row>
    <row r="118" spans="1:10" x14ac:dyDescent="0.25">
      <c r="A118">
        <v>114</v>
      </c>
      <c r="B118" s="7">
        <v>14.586</v>
      </c>
      <c r="C118" s="7">
        <v>14.908999999999999</v>
      </c>
      <c r="D118" s="7">
        <f t="shared" si="1"/>
        <v>29.494999999999997</v>
      </c>
      <c r="E118" s="6">
        <v>2.431</v>
      </c>
      <c r="F118" s="6">
        <v>2.5510000000000002</v>
      </c>
      <c r="G118" s="6">
        <v>2.1549999999999998</v>
      </c>
      <c r="H118" s="2">
        <v>2.9274000000000001E-3</v>
      </c>
      <c r="I118" s="2">
        <v>9.5000000000000005E-5</v>
      </c>
      <c r="J118" s="2">
        <v>2.7385399999999997E-2</v>
      </c>
    </row>
    <row r="119" spans="1:10" x14ac:dyDescent="0.25">
      <c r="A119">
        <v>115</v>
      </c>
      <c r="B119" s="7">
        <v>14.619</v>
      </c>
      <c r="C119" s="7">
        <v>15.000999999999999</v>
      </c>
      <c r="D119" s="7">
        <f t="shared" si="1"/>
        <v>29.619999999999997</v>
      </c>
      <c r="E119" s="6">
        <v>2.484</v>
      </c>
      <c r="F119" s="6">
        <v>2.589</v>
      </c>
      <c r="G119" s="6">
        <v>2.2120000000000002</v>
      </c>
      <c r="H119" s="2">
        <v>3.0691000000000004E-3</v>
      </c>
      <c r="I119" s="2">
        <v>1.4249999999999999E-4</v>
      </c>
      <c r="J119" s="2">
        <v>2.8671699999999998E-2</v>
      </c>
    </row>
    <row r="120" spans="1:10" x14ac:dyDescent="0.25">
      <c r="A120">
        <v>116</v>
      </c>
      <c r="B120" s="7">
        <v>15.211</v>
      </c>
      <c r="C120" s="7">
        <v>15.285</v>
      </c>
      <c r="D120" s="7">
        <f t="shared" si="1"/>
        <v>30.496000000000002</v>
      </c>
      <c r="E120" s="6">
        <v>2.5229999999999997</v>
      </c>
      <c r="F120" s="6">
        <v>2.6280000000000001</v>
      </c>
      <c r="G120" s="6">
        <v>2.25</v>
      </c>
      <c r="H120" s="2">
        <v>3.1163000000000002E-3</v>
      </c>
      <c r="I120" s="2">
        <v>1.4249999999999999E-4</v>
      </c>
      <c r="J120" s="2">
        <v>3.0482099999999998E-2</v>
      </c>
    </row>
    <row r="121" spans="1:10" x14ac:dyDescent="0.25">
      <c r="A121">
        <v>117</v>
      </c>
      <c r="B121" s="7">
        <v>15.648</v>
      </c>
      <c r="C121" s="7">
        <v>15.854999999999999</v>
      </c>
      <c r="D121" s="7">
        <f t="shared" si="1"/>
        <v>31.503</v>
      </c>
      <c r="E121" s="6">
        <v>2.5659999999999998</v>
      </c>
      <c r="F121" s="6">
        <v>2.6710000000000003</v>
      </c>
      <c r="G121" s="6">
        <v>2.3029999999999999</v>
      </c>
      <c r="H121" s="2">
        <v>3.2106999999999999E-3</v>
      </c>
      <c r="I121" s="2">
        <v>1.8999999999999998E-4</v>
      </c>
      <c r="J121" s="2">
        <v>3.21496E-2</v>
      </c>
    </row>
    <row r="122" spans="1:10" x14ac:dyDescent="0.25">
      <c r="A122">
        <v>118</v>
      </c>
      <c r="B122" s="7">
        <v>15.883000000000001</v>
      </c>
      <c r="C122" s="7">
        <v>16.289000000000001</v>
      </c>
      <c r="D122" s="7">
        <f t="shared" si="1"/>
        <v>32.172000000000004</v>
      </c>
      <c r="E122" s="6">
        <v>2.605</v>
      </c>
      <c r="F122" s="6">
        <v>2.714</v>
      </c>
      <c r="G122" s="6">
        <v>2.3559999999999999</v>
      </c>
      <c r="H122" s="2">
        <v>3.2579000000000002E-3</v>
      </c>
      <c r="I122" s="2">
        <v>2.8499999999999999E-4</v>
      </c>
      <c r="J122" s="2">
        <v>3.39601E-2</v>
      </c>
    </row>
    <row r="123" spans="1:10" x14ac:dyDescent="0.25">
      <c r="A123">
        <v>119</v>
      </c>
      <c r="B123" s="7">
        <v>16.158000000000001</v>
      </c>
      <c r="C123" s="7">
        <v>16.567</v>
      </c>
      <c r="D123" s="7">
        <f t="shared" si="1"/>
        <v>32.725000000000001</v>
      </c>
      <c r="E123" s="6">
        <v>2.629</v>
      </c>
      <c r="F123" s="6">
        <v>2.738</v>
      </c>
      <c r="G123" s="6">
        <v>2.38</v>
      </c>
      <c r="H123" s="2">
        <v>3.2579000000000002E-3</v>
      </c>
      <c r="I123" s="2">
        <v>3.8009999999999997E-4</v>
      </c>
      <c r="J123" s="2">
        <v>3.5389599999999993E-2</v>
      </c>
    </row>
    <row r="124" spans="1:10" x14ac:dyDescent="0.25">
      <c r="A124">
        <v>120</v>
      </c>
      <c r="B124" s="7">
        <v>16.106000000000002</v>
      </c>
      <c r="C124" s="7">
        <v>16.524000000000001</v>
      </c>
      <c r="D124" s="7">
        <f t="shared" si="1"/>
        <v>32.630000000000003</v>
      </c>
      <c r="E124" s="6">
        <v>2.6389999999999998</v>
      </c>
      <c r="F124" s="6">
        <v>2.7480000000000002</v>
      </c>
      <c r="G124" s="6">
        <v>2.3940000000000001</v>
      </c>
      <c r="H124" s="2">
        <v>3.2579000000000002E-3</v>
      </c>
      <c r="I124" s="2">
        <v>4.2760000000000009E-4</v>
      </c>
      <c r="J124" s="2">
        <v>3.6151900000000001E-2</v>
      </c>
    </row>
    <row r="125" spans="1:10" x14ac:dyDescent="0.25">
      <c r="A125">
        <v>121</v>
      </c>
      <c r="B125" s="7">
        <v>16.048000000000002</v>
      </c>
      <c r="C125" s="7">
        <v>16.512</v>
      </c>
      <c r="D125" s="7">
        <f t="shared" si="1"/>
        <v>32.56</v>
      </c>
      <c r="E125" s="6">
        <v>2.653</v>
      </c>
      <c r="F125" s="6">
        <v>2.762</v>
      </c>
      <c r="G125" s="6">
        <v>2.4089999999999998</v>
      </c>
      <c r="H125" s="2">
        <v>3.3051000000000001E-3</v>
      </c>
      <c r="I125" s="2">
        <v>4.2760000000000009E-4</v>
      </c>
      <c r="J125" s="2">
        <v>3.7057199999999998E-2</v>
      </c>
    </row>
    <row r="126" spans="1:10" x14ac:dyDescent="0.25">
      <c r="A126">
        <v>122</v>
      </c>
      <c r="B126" s="7">
        <v>16.405000000000001</v>
      </c>
      <c r="C126" s="7">
        <v>16.615000000000002</v>
      </c>
      <c r="D126" s="7">
        <f t="shared" si="1"/>
        <v>33.020000000000003</v>
      </c>
      <c r="E126" s="6">
        <v>2.6959999999999997</v>
      </c>
      <c r="F126" s="6">
        <v>2.806</v>
      </c>
      <c r="G126" s="6">
        <v>2.452</v>
      </c>
      <c r="H126" s="2">
        <v>3.3996E-3</v>
      </c>
      <c r="I126" s="2">
        <v>4.7510000000000006E-4</v>
      </c>
      <c r="J126" s="2">
        <v>3.8725000000000002E-2</v>
      </c>
    </row>
    <row r="127" spans="1:10" x14ac:dyDescent="0.25">
      <c r="A127">
        <v>123</v>
      </c>
      <c r="B127" s="7">
        <v>16.719000000000001</v>
      </c>
      <c r="C127" s="7">
        <v>16.893000000000001</v>
      </c>
      <c r="D127" s="7">
        <f t="shared" si="1"/>
        <v>33.612000000000002</v>
      </c>
      <c r="E127" s="6">
        <v>2.73</v>
      </c>
      <c r="F127" s="6">
        <v>2.839</v>
      </c>
      <c r="G127" s="6">
        <v>2.4860000000000002</v>
      </c>
      <c r="H127" s="2">
        <v>3.4468000000000003E-3</v>
      </c>
      <c r="I127" s="2">
        <v>5.2260000000000002E-4</v>
      </c>
      <c r="J127" s="2">
        <v>4.0106899999999994E-2</v>
      </c>
    </row>
    <row r="128" spans="1:10" x14ac:dyDescent="0.25">
      <c r="A128">
        <v>124</v>
      </c>
      <c r="B128" s="7">
        <v>16.908000000000001</v>
      </c>
      <c r="C128" s="7">
        <v>17.278000000000002</v>
      </c>
      <c r="D128" s="7">
        <f t="shared" si="1"/>
        <v>34.186000000000007</v>
      </c>
      <c r="E128" s="6">
        <v>2.754</v>
      </c>
      <c r="F128" s="6">
        <v>2.863</v>
      </c>
      <c r="G128" s="6">
        <v>2.5139999999999998</v>
      </c>
      <c r="H128" s="2">
        <v>3.4940000000000006E-3</v>
      </c>
      <c r="I128" s="2">
        <v>5.7010000000000003E-4</v>
      </c>
      <c r="J128" s="2">
        <v>4.0916999999999995E-2</v>
      </c>
    </row>
    <row r="129" spans="1:10" x14ac:dyDescent="0.25">
      <c r="A129">
        <v>125</v>
      </c>
      <c r="B129" s="7">
        <v>16.991</v>
      </c>
      <c r="C129" s="7">
        <v>17.449000000000002</v>
      </c>
      <c r="D129" s="7">
        <f t="shared" si="1"/>
        <v>34.44</v>
      </c>
      <c r="E129" s="6">
        <v>2.774</v>
      </c>
      <c r="F129" s="6">
        <v>2.883</v>
      </c>
      <c r="G129" s="6">
        <v>2.5339999999999998</v>
      </c>
      <c r="H129" s="2">
        <v>3.4940000000000006E-3</v>
      </c>
      <c r="I129" s="2">
        <v>6.6510000000000007E-4</v>
      </c>
      <c r="J129" s="2">
        <v>4.2060599999999997E-2</v>
      </c>
    </row>
    <row r="130" spans="1:10" x14ac:dyDescent="0.25">
      <c r="A130">
        <v>126</v>
      </c>
      <c r="B130" s="7">
        <v>17.18</v>
      </c>
      <c r="C130" s="7">
        <v>17.583000000000002</v>
      </c>
      <c r="D130" s="7">
        <f t="shared" si="1"/>
        <v>34.763000000000005</v>
      </c>
      <c r="E130" s="6">
        <v>2.798</v>
      </c>
      <c r="F130" s="6">
        <v>2.907</v>
      </c>
      <c r="G130" s="6">
        <v>2.5579999999999998</v>
      </c>
      <c r="H130" s="2">
        <v>3.5412E-3</v>
      </c>
      <c r="I130" s="2">
        <v>6.6510000000000007E-4</v>
      </c>
      <c r="J130" s="2">
        <v>4.3108999999999995E-2</v>
      </c>
    </row>
    <row r="131" spans="1:10" x14ac:dyDescent="0.25">
      <c r="A131">
        <v>127</v>
      </c>
      <c r="B131" s="7">
        <v>17.076000000000001</v>
      </c>
      <c r="C131" s="7">
        <v>17.626000000000001</v>
      </c>
      <c r="D131" s="7">
        <f t="shared" si="1"/>
        <v>34.701999999999998</v>
      </c>
      <c r="E131" s="6">
        <v>2.87</v>
      </c>
      <c r="F131" s="6">
        <v>2.964</v>
      </c>
      <c r="G131" s="6">
        <v>2.649</v>
      </c>
      <c r="H131" s="2">
        <v>3.5412E-3</v>
      </c>
      <c r="I131" s="2">
        <v>7.1260000000000008E-4</v>
      </c>
      <c r="J131" s="2">
        <v>4.3537899999999997E-2</v>
      </c>
    </row>
    <row r="132" spans="1:10" x14ac:dyDescent="0.25">
      <c r="A132">
        <v>128</v>
      </c>
      <c r="B132" s="7">
        <v>17.168000000000003</v>
      </c>
      <c r="C132" s="7">
        <v>17.610000000000003</v>
      </c>
      <c r="D132" s="7">
        <f t="shared" si="1"/>
        <v>34.778000000000006</v>
      </c>
      <c r="E132" s="6">
        <v>2.8889999999999998</v>
      </c>
      <c r="F132" s="6">
        <v>2.984</v>
      </c>
      <c r="G132" s="6">
        <v>2.6779999999999999</v>
      </c>
      <c r="H132" s="2">
        <v>3.5412E-3</v>
      </c>
      <c r="I132" s="2">
        <v>7.601000000000001E-4</v>
      </c>
      <c r="J132" s="2">
        <v>4.4109799999999998E-2</v>
      </c>
    </row>
    <row r="133" spans="1:10" x14ac:dyDescent="0.25">
      <c r="A133">
        <v>129</v>
      </c>
      <c r="B133" s="7">
        <v>17.119</v>
      </c>
      <c r="C133" s="7">
        <v>17.613000000000003</v>
      </c>
      <c r="D133" s="7">
        <f t="shared" ref="D133:D196" si="2">B133+C133</f>
        <v>34.731999999999999</v>
      </c>
      <c r="E133" s="6">
        <v>2.8939999999999997</v>
      </c>
      <c r="F133" s="6">
        <v>2.988</v>
      </c>
      <c r="G133" s="6">
        <v>2.6869999999999998</v>
      </c>
      <c r="H133" s="2">
        <v>3.5412E-3</v>
      </c>
      <c r="I133" s="2">
        <v>7.601000000000001E-4</v>
      </c>
      <c r="J133" s="2">
        <v>4.4538700000000001E-2</v>
      </c>
    </row>
    <row r="134" spans="1:10" x14ac:dyDescent="0.25">
      <c r="A134">
        <v>130</v>
      </c>
      <c r="B134" s="7">
        <v>17.137</v>
      </c>
      <c r="C134" s="7">
        <v>17.613000000000003</v>
      </c>
      <c r="D134" s="7">
        <f t="shared" si="2"/>
        <v>34.75</v>
      </c>
      <c r="E134" s="6">
        <v>2.9139999999999997</v>
      </c>
      <c r="F134" s="6">
        <v>3.012</v>
      </c>
      <c r="G134" s="6">
        <v>2.6970000000000001</v>
      </c>
      <c r="H134" s="2">
        <v>3.5885000000000005E-3</v>
      </c>
      <c r="I134" s="2">
        <v>8.0760000000000001E-4</v>
      </c>
      <c r="J134" s="2">
        <v>4.5444200000000004E-2</v>
      </c>
    </row>
    <row r="135" spans="1:10" x14ac:dyDescent="0.25">
      <c r="A135">
        <v>131</v>
      </c>
      <c r="B135" s="7">
        <v>17.546000000000003</v>
      </c>
      <c r="C135" s="7">
        <v>17.714000000000002</v>
      </c>
      <c r="D135" s="7">
        <f t="shared" si="2"/>
        <v>35.260000000000005</v>
      </c>
      <c r="E135" s="6">
        <v>2.9569999999999999</v>
      </c>
      <c r="F135" s="6">
        <v>3.0510000000000002</v>
      </c>
      <c r="G135" s="6">
        <v>2.75</v>
      </c>
      <c r="H135" s="2">
        <v>3.6829000000000002E-3</v>
      </c>
      <c r="I135" s="2">
        <v>8.5510000000000002E-4</v>
      </c>
      <c r="J135" s="2">
        <v>4.6873899999999996E-2</v>
      </c>
    </row>
    <row r="136" spans="1:10" x14ac:dyDescent="0.25">
      <c r="A136">
        <v>132</v>
      </c>
      <c r="B136" s="7">
        <v>17.940000000000001</v>
      </c>
      <c r="C136" s="7">
        <v>18.163</v>
      </c>
      <c r="D136" s="7">
        <f t="shared" si="2"/>
        <v>36.103000000000002</v>
      </c>
      <c r="E136" s="6">
        <v>2.9910000000000001</v>
      </c>
      <c r="F136" s="6">
        <v>3.0850000000000004</v>
      </c>
      <c r="G136" s="6">
        <v>2.778</v>
      </c>
      <c r="H136" s="2">
        <v>3.7301000000000001E-3</v>
      </c>
      <c r="I136" s="2">
        <v>9.5010000000000016E-4</v>
      </c>
      <c r="J136" s="2">
        <v>4.8541999999999995E-2</v>
      </c>
    </row>
    <row r="137" spans="1:10" x14ac:dyDescent="0.25">
      <c r="A137">
        <v>133</v>
      </c>
      <c r="B137" s="7">
        <v>18.114000000000001</v>
      </c>
      <c r="C137" s="7">
        <v>18.618000000000002</v>
      </c>
      <c r="D137" s="7">
        <f t="shared" si="2"/>
        <v>36.731999999999999</v>
      </c>
      <c r="E137" s="6">
        <v>3.02</v>
      </c>
      <c r="F137" s="6">
        <v>3.113</v>
      </c>
      <c r="G137" s="6">
        <v>2.8119999999999998</v>
      </c>
      <c r="H137" s="2">
        <v>3.7773000000000004E-3</v>
      </c>
      <c r="I137" s="2">
        <v>1.0927000000000001E-3</v>
      </c>
      <c r="J137" s="2">
        <v>5.0210100000000001E-2</v>
      </c>
    </row>
    <row r="138" spans="1:10" x14ac:dyDescent="0.25">
      <c r="A138">
        <v>134</v>
      </c>
      <c r="B138" s="7">
        <v>18.294</v>
      </c>
      <c r="C138" s="7">
        <v>18.789000000000001</v>
      </c>
      <c r="D138" s="7">
        <f t="shared" si="2"/>
        <v>37.082999999999998</v>
      </c>
      <c r="E138" s="6">
        <v>3.0529999999999999</v>
      </c>
      <c r="F138" s="6">
        <v>3.1470000000000002</v>
      </c>
      <c r="G138" s="6">
        <v>2.8410000000000002</v>
      </c>
      <c r="H138" s="2">
        <v>3.8245000000000006E-3</v>
      </c>
      <c r="I138" s="2">
        <v>1.1877000000000001E-3</v>
      </c>
      <c r="J138" s="2">
        <v>5.2307199999999998E-2</v>
      </c>
    </row>
    <row r="139" spans="1:10" x14ac:dyDescent="0.25">
      <c r="A139">
        <v>135</v>
      </c>
      <c r="B139" s="7">
        <v>18.483000000000001</v>
      </c>
      <c r="C139" s="7">
        <v>18.978000000000002</v>
      </c>
      <c r="D139" s="7">
        <f t="shared" si="2"/>
        <v>37.460999999999999</v>
      </c>
      <c r="E139" s="6">
        <v>3.0779999999999998</v>
      </c>
      <c r="F139" s="6">
        <v>3.1710000000000003</v>
      </c>
      <c r="G139" s="6">
        <v>2.8690000000000002</v>
      </c>
      <c r="H139" s="2">
        <v>3.8245000000000006E-3</v>
      </c>
      <c r="I139" s="2">
        <v>1.2826999999999999E-3</v>
      </c>
      <c r="J139" s="2">
        <v>5.4023099999999998E-2</v>
      </c>
    </row>
    <row r="140" spans="1:10" x14ac:dyDescent="0.25">
      <c r="A140">
        <v>136</v>
      </c>
      <c r="B140" s="7">
        <v>18.596</v>
      </c>
      <c r="C140" s="7">
        <v>19.079000000000001</v>
      </c>
      <c r="D140" s="7">
        <f t="shared" si="2"/>
        <v>37.674999999999997</v>
      </c>
      <c r="E140" s="6">
        <v>3.0920000000000001</v>
      </c>
      <c r="F140" s="6">
        <v>3.1860000000000004</v>
      </c>
      <c r="G140" s="6">
        <v>2.8839999999999999</v>
      </c>
      <c r="H140" s="2">
        <v>3.8245000000000006E-3</v>
      </c>
      <c r="I140" s="2">
        <v>1.3777000000000001E-3</v>
      </c>
      <c r="J140" s="2">
        <v>5.5596100000000002E-2</v>
      </c>
    </row>
    <row r="141" spans="1:10" x14ac:dyDescent="0.25">
      <c r="A141">
        <v>137</v>
      </c>
      <c r="B141" s="7">
        <v>18.59</v>
      </c>
      <c r="C141" s="7">
        <v>19.100000000000001</v>
      </c>
      <c r="D141" s="7">
        <f t="shared" si="2"/>
        <v>37.69</v>
      </c>
      <c r="E141" s="6">
        <v>3.1019999999999999</v>
      </c>
      <c r="F141" s="6">
        <v>3.1950000000000003</v>
      </c>
      <c r="G141" s="6">
        <v>2.8980000000000001</v>
      </c>
      <c r="H141" s="2">
        <v>3.8245000000000006E-3</v>
      </c>
      <c r="I141" s="2">
        <v>1.4252000000000002E-3</v>
      </c>
      <c r="J141" s="2">
        <v>5.6549500000000003E-2</v>
      </c>
    </row>
    <row r="142" spans="1:10" x14ac:dyDescent="0.25">
      <c r="A142">
        <v>138</v>
      </c>
      <c r="B142" s="7">
        <v>18.511000000000003</v>
      </c>
      <c r="C142" s="7">
        <v>19.014000000000003</v>
      </c>
      <c r="D142" s="7">
        <f t="shared" si="2"/>
        <v>37.525000000000006</v>
      </c>
      <c r="E142" s="6">
        <v>3.121</v>
      </c>
      <c r="F142" s="6">
        <v>3.2150000000000003</v>
      </c>
      <c r="G142" s="6">
        <v>2.9079999999999999</v>
      </c>
      <c r="H142" s="2">
        <v>3.8245000000000006E-3</v>
      </c>
      <c r="I142" s="2">
        <v>1.4727E-3</v>
      </c>
      <c r="J142" s="2">
        <v>5.7931799999999999E-2</v>
      </c>
    </row>
    <row r="143" spans="1:10" x14ac:dyDescent="0.25">
      <c r="A143">
        <v>139</v>
      </c>
      <c r="B143" s="7">
        <v>18.880000000000003</v>
      </c>
      <c r="C143" s="7">
        <v>19.146000000000001</v>
      </c>
      <c r="D143" s="7">
        <f t="shared" si="2"/>
        <v>38.026000000000003</v>
      </c>
      <c r="E143" s="6">
        <v>3.1639999999999997</v>
      </c>
      <c r="F143" s="6">
        <v>3.2480000000000002</v>
      </c>
      <c r="G143" s="6">
        <v>2.9460000000000002</v>
      </c>
      <c r="H143" s="2">
        <v>3.9190000000000006E-3</v>
      </c>
      <c r="I143" s="2">
        <v>1.5677000000000002E-3</v>
      </c>
      <c r="J143" s="2">
        <v>5.9838599999999999E-2</v>
      </c>
    </row>
    <row r="144" spans="1:10" x14ac:dyDescent="0.25">
      <c r="A144">
        <v>140</v>
      </c>
      <c r="B144" s="7">
        <v>19.109000000000002</v>
      </c>
      <c r="C144" s="7">
        <v>19.411000000000001</v>
      </c>
      <c r="D144" s="7">
        <f t="shared" si="2"/>
        <v>38.520000000000003</v>
      </c>
      <c r="E144" s="6">
        <v>3.1930000000000001</v>
      </c>
      <c r="F144" s="6">
        <v>3.282</v>
      </c>
      <c r="G144" s="6">
        <v>2.9750000000000001</v>
      </c>
      <c r="H144" s="2">
        <v>3.9190000000000006E-3</v>
      </c>
      <c r="I144" s="2">
        <v>1.6626999999999998E-3</v>
      </c>
      <c r="J144" s="2">
        <v>6.2937299999999988E-2</v>
      </c>
    </row>
    <row r="145" spans="1:10" x14ac:dyDescent="0.25">
      <c r="A145">
        <v>141</v>
      </c>
      <c r="B145" s="7">
        <v>19.271000000000001</v>
      </c>
      <c r="C145" s="7">
        <v>19.704000000000001</v>
      </c>
      <c r="D145" s="7">
        <f t="shared" si="2"/>
        <v>38.975000000000001</v>
      </c>
      <c r="E145" s="6">
        <v>3.2170000000000001</v>
      </c>
      <c r="F145" s="6">
        <v>3.3010000000000002</v>
      </c>
      <c r="G145" s="6">
        <v>2.9990000000000001</v>
      </c>
      <c r="H145" s="2">
        <v>3.8718000000000003E-3</v>
      </c>
      <c r="I145" s="2">
        <v>1.7577999999999999E-3</v>
      </c>
      <c r="J145" s="2">
        <v>6.4891999999999991E-2</v>
      </c>
    </row>
    <row r="146" spans="1:10" x14ac:dyDescent="0.25">
      <c r="A146">
        <v>142</v>
      </c>
      <c r="B146" s="7">
        <v>19.304000000000002</v>
      </c>
      <c r="C146" s="7">
        <v>19.808</v>
      </c>
      <c r="D146" s="7">
        <f t="shared" si="2"/>
        <v>39.112000000000002</v>
      </c>
      <c r="E146" s="6">
        <v>3.2319999999999998</v>
      </c>
      <c r="F146" s="6">
        <v>3.3200000000000003</v>
      </c>
      <c r="G146" s="6">
        <v>3.0129999999999999</v>
      </c>
      <c r="H146" s="2">
        <v>3.8718000000000003E-3</v>
      </c>
      <c r="I146" s="2">
        <v>1.8527999999999999E-3</v>
      </c>
      <c r="J146" s="2">
        <v>6.5750099999999992E-2</v>
      </c>
    </row>
    <row r="147" spans="1:10" x14ac:dyDescent="0.25">
      <c r="A147">
        <v>143</v>
      </c>
      <c r="B147" s="7">
        <v>19.396000000000001</v>
      </c>
      <c r="C147" s="7">
        <v>19.903000000000002</v>
      </c>
      <c r="D147" s="7">
        <f t="shared" si="2"/>
        <v>39.299000000000007</v>
      </c>
      <c r="E147" s="6">
        <v>3.246</v>
      </c>
      <c r="F147" s="6">
        <v>3.3250000000000002</v>
      </c>
      <c r="G147" s="6">
        <v>3.028</v>
      </c>
      <c r="H147" s="2">
        <v>3.8718000000000003E-3</v>
      </c>
      <c r="I147" s="2">
        <v>1.9477999999999997E-3</v>
      </c>
      <c r="J147" s="2">
        <v>6.67513E-2</v>
      </c>
    </row>
    <row r="148" spans="1:10" x14ac:dyDescent="0.25">
      <c r="A148">
        <v>144</v>
      </c>
      <c r="B148" s="7">
        <v>19.307000000000002</v>
      </c>
      <c r="C148" s="7">
        <v>19.823</v>
      </c>
      <c r="D148" s="7">
        <f t="shared" si="2"/>
        <v>39.130000000000003</v>
      </c>
      <c r="E148" s="6">
        <v>3.246</v>
      </c>
      <c r="F148" s="6">
        <v>3.3350000000000004</v>
      </c>
      <c r="G148" s="6">
        <v>3.0329999999999999</v>
      </c>
      <c r="H148" s="2">
        <v>3.8718000000000003E-3</v>
      </c>
      <c r="I148" s="2">
        <v>1.9952999999999998E-3</v>
      </c>
      <c r="J148" s="2">
        <v>6.7514199999999996E-2</v>
      </c>
    </row>
    <row r="149" spans="1:10" x14ac:dyDescent="0.25">
      <c r="A149">
        <v>145</v>
      </c>
      <c r="B149" s="7">
        <v>19.298000000000002</v>
      </c>
      <c r="C149" s="7">
        <v>19.802</v>
      </c>
      <c r="D149" s="7">
        <f t="shared" si="2"/>
        <v>39.1</v>
      </c>
      <c r="E149" s="6">
        <v>3.2509999999999999</v>
      </c>
      <c r="F149" s="6">
        <v>3.3400000000000003</v>
      </c>
      <c r="G149" s="6">
        <v>3.0369999999999999</v>
      </c>
      <c r="H149" s="2">
        <v>3.8718000000000003E-3</v>
      </c>
      <c r="I149" s="2">
        <v>2.0427999999999996E-3</v>
      </c>
      <c r="J149" s="2">
        <v>6.8134E-2</v>
      </c>
    </row>
    <row r="150" spans="1:10" x14ac:dyDescent="0.25">
      <c r="A150">
        <v>146</v>
      </c>
      <c r="B150" s="7">
        <v>19.207000000000001</v>
      </c>
      <c r="C150" s="7">
        <v>19.805</v>
      </c>
      <c r="D150" s="7">
        <f t="shared" si="2"/>
        <v>39.012</v>
      </c>
      <c r="E150" s="6">
        <v>3.2509999999999999</v>
      </c>
      <c r="F150" s="6">
        <v>3.3400000000000003</v>
      </c>
      <c r="G150" s="6">
        <v>3.0419999999999998</v>
      </c>
      <c r="H150" s="2">
        <v>3.8718000000000003E-3</v>
      </c>
      <c r="I150" s="2">
        <v>2.0427999999999996E-3</v>
      </c>
      <c r="J150" s="2">
        <v>6.8658499999999997E-2</v>
      </c>
    </row>
    <row r="151" spans="1:10" x14ac:dyDescent="0.25">
      <c r="A151">
        <v>147</v>
      </c>
      <c r="B151" s="7">
        <v>19.207000000000001</v>
      </c>
      <c r="C151" s="7">
        <v>19.719000000000001</v>
      </c>
      <c r="D151" s="7">
        <f t="shared" si="2"/>
        <v>38.926000000000002</v>
      </c>
      <c r="E151" s="6">
        <v>3.2559999999999998</v>
      </c>
      <c r="F151" s="6">
        <v>3.3440000000000003</v>
      </c>
      <c r="G151" s="6">
        <v>3.0419999999999998</v>
      </c>
      <c r="H151" s="2">
        <v>3.8718000000000003E-3</v>
      </c>
      <c r="I151" s="2">
        <v>2.0902999999999998E-3</v>
      </c>
      <c r="J151" s="2">
        <v>6.9087599999999999E-2</v>
      </c>
    </row>
    <row r="152" spans="1:10" x14ac:dyDescent="0.25">
      <c r="A152">
        <v>148</v>
      </c>
      <c r="B152" s="7">
        <v>19.213000000000001</v>
      </c>
      <c r="C152" s="7">
        <v>19.713000000000001</v>
      </c>
      <c r="D152" s="7">
        <f t="shared" si="2"/>
        <v>38.926000000000002</v>
      </c>
      <c r="E152" s="6">
        <v>3.2609999999999997</v>
      </c>
      <c r="F152" s="6">
        <v>3.3490000000000002</v>
      </c>
      <c r="G152" s="6">
        <v>3.0419999999999998</v>
      </c>
      <c r="H152" s="2">
        <v>3.8718000000000003E-3</v>
      </c>
      <c r="I152" s="2">
        <v>2.1378E-3</v>
      </c>
      <c r="J152" s="2">
        <v>6.9802799999999998E-2</v>
      </c>
    </row>
    <row r="153" spans="1:10" x14ac:dyDescent="0.25">
      <c r="A153">
        <v>149</v>
      </c>
      <c r="B153" s="7">
        <v>19.393000000000001</v>
      </c>
      <c r="C153" s="7">
        <v>19.89</v>
      </c>
      <c r="D153" s="7">
        <f t="shared" si="2"/>
        <v>39.283000000000001</v>
      </c>
      <c r="E153" s="6">
        <v>3.2749999999999999</v>
      </c>
      <c r="F153" s="6">
        <v>3.3640000000000003</v>
      </c>
      <c r="G153" s="6">
        <v>3.052</v>
      </c>
      <c r="H153" s="2">
        <v>3.9190000000000006E-3</v>
      </c>
      <c r="I153" s="2">
        <v>2.1378E-3</v>
      </c>
      <c r="J153" s="2">
        <v>7.0661000000000002E-2</v>
      </c>
    </row>
    <row r="154" spans="1:10" x14ac:dyDescent="0.25">
      <c r="A154">
        <v>150</v>
      </c>
      <c r="B154" s="7">
        <v>19.509</v>
      </c>
      <c r="C154" s="7">
        <v>20.077000000000002</v>
      </c>
      <c r="D154" s="7">
        <f t="shared" si="2"/>
        <v>39.585999999999999</v>
      </c>
      <c r="E154" s="6">
        <v>3.2849999999999997</v>
      </c>
      <c r="F154" s="6">
        <v>3.3730000000000002</v>
      </c>
      <c r="G154" s="6">
        <v>3.0659999999999998</v>
      </c>
      <c r="H154" s="2">
        <v>3.9190000000000006E-3</v>
      </c>
      <c r="I154" s="2">
        <v>2.1852999999999998E-3</v>
      </c>
      <c r="J154" s="2">
        <v>7.1280899999999994E-2</v>
      </c>
    </row>
    <row r="155" spans="1:10" x14ac:dyDescent="0.25">
      <c r="A155">
        <v>151</v>
      </c>
      <c r="B155" s="7">
        <v>19.512</v>
      </c>
      <c r="C155" s="7">
        <v>20.052</v>
      </c>
      <c r="D155" s="7">
        <f t="shared" si="2"/>
        <v>39.564</v>
      </c>
      <c r="E155" s="6">
        <v>3.29</v>
      </c>
      <c r="F155" s="6">
        <v>3.3780000000000001</v>
      </c>
      <c r="G155" s="6">
        <v>3.0760000000000001</v>
      </c>
      <c r="H155" s="2">
        <v>3.9190000000000006E-3</v>
      </c>
      <c r="I155" s="2">
        <v>2.2328000000000001E-3</v>
      </c>
      <c r="J155" s="2">
        <v>7.16146E-2</v>
      </c>
    </row>
    <row r="156" spans="1:10" x14ac:dyDescent="0.25">
      <c r="A156">
        <v>152</v>
      </c>
      <c r="B156" s="7">
        <v>19.509</v>
      </c>
      <c r="C156" s="7">
        <v>20.009</v>
      </c>
      <c r="D156" s="7">
        <f t="shared" si="2"/>
        <v>39.518000000000001</v>
      </c>
      <c r="E156" s="6">
        <v>3.3039999999999998</v>
      </c>
      <c r="F156" s="6">
        <v>3.3880000000000003</v>
      </c>
      <c r="G156" s="6">
        <v>3.081</v>
      </c>
      <c r="H156" s="2">
        <v>3.9661999999999996E-3</v>
      </c>
      <c r="I156" s="2">
        <v>2.2328000000000001E-3</v>
      </c>
      <c r="J156" s="2">
        <v>7.2472899999999993E-2</v>
      </c>
    </row>
    <row r="157" spans="1:10" x14ac:dyDescent="0.25">
      <c r="A157">
        <v>153</v>
      </c>
      <c r="B157" s="7">
        <v>19.863000000000003</v>
      </c>
      <c r="C157" s="7">
        <v>20.217000000000002</v>
      </c>
      <c r="D157" s="7">
        <f t="shared" si="2"/>
        <v>40.080000000000005</v>
      </c>
      <c r="E157" s="6">
        <v>3.3380000000000001</v>
      </c>
      <c r="F157" s="6">
        <v>3.4210000000000003</v>
      </c>
      <c r="G157" s="6">
        <v>3.1240000000000001</v>
      </c>
      <c r="H157" s="2">
        <v>4.0134000000000003E-3</v>
      </c>
      <c r="I157" s="2">
        <v>2.3278999999999999E-3</v>
      </c>
      <c r="J157" s="2">
        <v>7.4094199999999999E-2</v>
      </c>
    </row>
    <row r="158" spans="1:10" x14ac:dyDescent="0.25">
      <c r="A158">
        <v>154</v>
      </c>
      <c r="B158" s="7">
        <v>20.153000000000002</v>
      </c>
      <c r="C158" s="7">
        <v>20.504000000000001</v>
      </c>
      <c r="D158" s="7">
        <f t="shared" si="2"/>
        <v>40.657000000000004</v>
      </c>
      <c r="E158" s="6">
        <v>3.3620000000000001</v>
      </c>
      <c r="F158" s="6">
        <v>3.4450000000000003</v>
      </c>
      <c r="G158" s="6">
        <v>3.1429999999999998</v>
      </c>
      <c r="H158" s="2">
        <v>4.0606000000000001E-3</v>
      </c>
      <c r="I158" s="2">
        <v>2.3753999999999997E-3</v>
      </c>
      <c r="J158" s="2">
        <v>7.52863E-2</v>
      </c>
    </row>
    <row r="159" spans="1:10" x14ac:dyDescent="0.25">
      <c r="A159">
        <v>155</v>
      </c>
      <c r="B159" s="7">
        <v>20.342000000000002</v>
      </c>
      <c r="C159" s="7">
        <v>20.888000000000002</v>
      </c>
      <c r="D159" s="7">
        <f t="shared" si="2"/>
        <v>41.230000000000004</v>
      </c>
      <c r="E159" s="6">
        <v>3.3859999999999997</v>
      </c>
      <c r="F159" s="6">
        <v>3.47</v>
      </c>
      <c r="G159" s="6">
        <v>3.1669999999999998</v>
      </c>
      <c r="H159" s="2">
        <v>4.0606000000000001E-3</v>
      </c>
      <c r="I159" s="2">
        <v>2.4229E-3</v>
      </c>
      <c r="J159" s="2">
        <v>7.62877E-2</v>
      </c>
    </row>
    <row r="160" spans="1:10" x14ac:dyDescent="0.25">
      <c r="A160">
        <v>156</v>
      </c>
      <c r="B160" s="7">
        <v>20.482000000000003</v>
      </c>
      <c r="C160" s="7">
        <v>21.004000000000001</v>
      </c>
      <c r="D160" s="7">
        <f t="shared" si="2"/>
        <v>41.486000000000004</v>
      </c>
      <c r="E160" s="6">
        <v>3.3959999999999999</v>
      </c>
      <c r="F160" s="6">
        <v>3.4790000000000001</v>
      </c>
      <c r="G160" s="6">
        <v>3.181</v>
      </c>
      <c r="H160" s="2">
        <v>4.0606000000000001E-3</v>
      </c>
      <c r="I160" s="2">
        <v>2.4703999999999998E-3</v>
      </c>
      <c r="J160" s="2">
        <v>7.70507E-2</v>
      </c>
    </row>
    <row r="161" spans="1:10" x14ac:dyDescent="0.25">
      <c r="A161">
        <v>157</v>
      </c>
      <c r="B161" s="7">
        <v>20.513000000000002</v>
      </c>
      <c r="C161" s="7">
        <v>21.053000000000001</v>
      </c>
      <c r="D161" s="7">
        <f t="shared" si="2"/>
        <v>41.566000000000003</v>
      </c>
      <c r="E161" s="6">
        <v>3.4099999999999997</v>
      </c>
      <c r="F161" s="6">
        <v>3.4940000000000002</v>
      </c>
      <c r="G161" s="6">
        <v>3.1909999999999998</v>
      </c>
      <c r="H161" s="2">
        <v>4.0606000000000001E-3</v>
      </c>
      <c r="I161" s="2">
        <v>2.5179E-3</v>
      </c>
      <c r="J161" s="2">
        <v>7.7670600000000006E-2</v>
      </c>
    </row>
    <row r="162" spans="1:10" x14ac:dyDescent="0.25">
      <c r="A162">
        <v>158</v>
      </c>
      <c r="B162" s="7">
        <v>20.559000000000001</v>
      </c>
      <c r="C162" s="7">
        <v>21.114000000000001</v>
      </c>
      <c r="D162" s="7">
        <f t="shared" si="2"/>
        <v>41.673000000000002</v>
      </c>
      <c r="E162" s="6">
        <v>3.42</v>
      </c>
      <c r="F162" s="6">
        <v>3.5030000000000001</v>
      </c>
      <c r="G162" s="6">
        <v>3.2010000000000001</v>
      </c>
      <c r="H162" s="2">
        <v>4.0606000000000001E-3</v>
      </c>
      <c r="I162" s="2">
        <v>2.5179E-3</v>
      </c>
      <c r="J162" s="2">
        <v>7.8338199999999997E-2</v>
      </c>
    </row>
    <row r="163" spans="1:10" x14ac:dyDescent="0.25">
      <c r="A163">
        <v>159</v>
      </c>
      <c r="B163" s="7">
        <v>20.617000000000001</v>
      </c>
      <c r="C163" s="7">
        <v>21.126000000000001</v>
      </c>
      <c r="D163" s="7">
        <f t="shared" si="2"/>
        <v>41.743000000000002</v>
      </c>
      <c r="E163" s="6">
        <v>3.4249999999999998</v>
      </c>
      <c r="F163" s="6">
        <v>3.5130000000000003</v>
      </c>
      <c r="G163" s="6">
        <v>3.21</v>
      </c>
      <c r="H163" s="2">
        <v>4.0606000000000001E-3</v>
      </c>
      <c r="I163" s="2">
        <v>2.5653999999999998E-3</v>
      </c>
      <c r="J163" s="2">
        <v>7.8958200000000006E-2</v>
      </c>
    </row>
    <row r="164" spans="1:10" x14ac:dyDescent="0.25">
      <c r="A164">
        <v>160</v>
      </c>
      <c r="B164" s="7">
        <v>20.614000000000001</v>
      </c>
      <c r="C164" s="7">
        <v>21.215</v>
      </c>
      <c r="D164" s="7">
        <f t="shared" si="2"/>
        <v>41.829000000000001</v>
      </c>
      <c r="E164" s="6">
        <v>3.4390000000000001</v>
      </c>
      <c r="F164" s="6">
        <v>3.5220000000000002</v>
      </c>
      <c r="G164" s="6">
        <v>3.22</v>
      </c>
      <c r="H164" s="2">
        <v>4.0606000000000001E-3</v>
      </c>
      <c r="I164" s="2">
        <v>2.6128999999999996E-3</v>
      </c>
      <c r="J164" s="2">
        <v>7.9578099999999999E-2</v>
      </c>
    </row>
    <row r="165" spans="1:10" x14ac:dyDescent="0.25">
      <c r="A165">
        <v>161</v>
      </c>
      <c r="B165" s="7">
        <v>20.699000000000002</v>
      </c>
      <c r="C165" s="7">
        <v>21.264000000000003</v>
      </c>
      <c r="D165" s="7">
        <f t="shared" si="2"/>
        <v>41.963000000000008</v>
      </c>
      <c r="E165" s="6">
        <v>3.4539999999999997</v>
      </c>
      <c r="F165" s="6">
        <v>3.5370000000000004</v>
      </c>
      <c r="G165" s="6">
        <v>3.2290000000000001</v>
      </c>
      <c r="H165" s="2">
        <v>4.0606000000000001E-3</v>
      </c>
      <c r="I165" s="2">
        <v>2.7078999999999996E-3</v>
      </c>
      <c r="J165" s="2">
        <v>8.029349999999999E-2</v>
      </c>
    </row>
    <row r="166" spans="1:10" x14ac:dyDescent="0.25">
      <c r="A166">
        <v>162</v>
      </c>
      <c r="B166" s="7">
        <v>20.788</v>
      </c>
      <c r="C166" s="7">
        <v>21.310000000000002</v>
      </c>
      <c r="D166" s="7">
        <f t="shared" si="2"/>
        <v>42.097999999999999</v>
      </c>
      <c r="E166" s="6">
        <v>3.468</v>
      </c>
      <c r="F166" s="6">
        <v>3.5460000000000003</v>
      </c>
      <c r="G166" s="6">
        <v>3.2389999999999999</v>
      </c>
      <c r="H166" s="2">
        <v>4.0606000000000001E-3</v>
      </c>
      <c r="I166" s="2">
        <v>2.8029000000000001E-3</v>
      </c>
      <c r="J166" s="2">
        <v>8.1008799999999992E-2</v>
      </c>
    </row>
    <row r="167" spans="1:10" x14ac:dyDescent="0.25">
      <c r="A167">
        <v>163</v>
      </c>
      <c r="B167" s="7">
        <v>20.803000000000001</v>
      </c>
      <c r="C167" s="7">
        <v>21.398</v>
      </c>
      <c r="D167" s="7">
        <f t="shared" si="2"/>
        <v>42.201000000000001</v>
      </c>
      <c r="E167" s="6">
        <v>3.4729999999999999</v>
      </c>
      <c r="F167" s="6">
        <v>3.5510000000000002</v>
      </c>
      <c r="G167" s="6">
        <v>3.2440000000000002</v>
      </c>
      <c r="H167" s="2">
        <v>4.0606000000000001E-3</v>
      </c>
      <c r="I167" s="2">
        <v>2.8979999999999995E-3</v>
      </c>
      <c r="J167" s="2">
        <v>8.1676499999999999E-2</v>
      </c>
    </row>
    <row r="168" spans="1:10" x14ac:dyDescent="0.25">
      <c r="A168">
        <v>164</v>
      </c>
      <c r="B168" s="7">
        <v>20.803000000000001</v>
      </c>
      <c r="C168" s="7">
        <v>21.34</v>
      </c>
      <c r="D168" s="7">
        <f t="shared" si="2"/>
        <v>42.143000000000001</v>
      </c>
      <c r="E168" s="6">
        <v>3.4779999999999998</v>
      </c>
      <c r="F168" s="6">
        <v>3.5610000000000004</v>
      </c>
      <c r="G168" s="6">
        <v>3.2530000000000001</v>
      </c>
      <c r="H168" s="2">
        <v>4.0606000000000001E-3</v>
      </c>
      <c r="I168" s="2">
        <v>2.993E-3</v>
      </c>
      <c r="J168" s="2">
        <v>8.2344200000000006E-2</v>
      </c>
    </row>
    <row r="169" spans="1:10" x14ac:dyDescent="0.25">
      <c r="A169">
        <v>165</v>
      </c>
      <c r="B169" s="7">
        <v>21.087</v>
      </c>
      <c r="C169" s="7">
        <v>21.447000000000003</v>
      </c>
      <c r="D169" s="7">
        <f t="shared" si="2"/>
        <v>42.534000000000006</v>
      </c>
      <c r="E169" s="6">
        <v>3.5309999999999997</v>
      </c>
      <c r="F169" s="6">
        <v>3.609</v>
      </c>
      <c r="G169" s="6">
        <v>3.2970000000000002</v>
      </c>
      <c r="H169" s="2">
        <v>4.1551000000000001E-3</v>
      </c>
      <c r="I169" s="2">
        <v>3.088E-3</v>
      </c>
      <c r="J169" s="2">
        <v>8.4204200000000007E-2</v>
      </c>
    </row>
    <row r="170" spans="1:10" x14ac:dyDescent="0.25">
      <c r="A170">
        <v>166</v>
      </c>
      <c r="B170" s="7">
        <v>21.551000000000002</v>
      </c>
      <c r="C170" s="7">
        <v>21.734000000000002</v>
      </c>
      <c r="D170" s="7">
        <f t="shared" si="2"/>
        <v>43.285000000000004</v>
      </c>
      <c r="E170" s="6">
        <v>3.5789999999999997</v>
      </c>
      <c r="F170" s="6">
        <v>3.6520000000000001</v>
      </c>
      <c r="G170" s="6">
        <v>3.3490000000000002</v>
      </c>
      <c r="H170" s="2">
        <v>4.2023E-3</v>
      </c>
      <c r="I170" s="2">
        <v>3.1829999999999996E-3</v>
      </c>
      <c r="J170" s="2">
        <v>8.6016599999999999E-2</v>
      </c>
    </row>
    <row r="171" spans="1:10" x14ac:dyDescent="0.25">
      <c r="A171">
        <v>167</v>
      </c>
      <c r="B171" s="7">
        <v>21.807000000000002</v>
      </c>
      <c r="C171" s="7">
        <v>22.265000000000001</v>
      </c>
      <c r="D171" s="7">
        <f t="shared" si="2"/>
        <v>44.072000000000003</v>
      </c>
      <c r="E171" s="6">
        <v>3.6029999999999998</v>
      </c>
      <c r="F171" s="6">
        <v>3.681</v>
      </c>
      <c r="G171" s="6">
        <v>3.3780000000000001</v>
      </c>
      <c r="H171" s="2">
        <v>4.2495000000000007E-3</v>
      </c>
      <c r="I171" s="2">
        <v>3.2304999999999999E-3</v>
      </c>
      <c r="J171" s="2">
        <v>8.7495199999999995E-2</v>
      </c>
    </row>
    <row r="172" spans="1:10" x14ac:dyDescent="0.25">
      <c r="A172">
        <v>168</v>
      </c>
      <c r="B172" s="7">
        <v>21.957000000000001</v>
      </c>
      <c r="C172" s="7">
        <v>22.524000000000001</v>
      </c>
      <c r="D172" s="7">
        <f t="shared" si="2"/>
        <v>44.481000000000002</v>
      </c>
      <c r="E172" s="6">
        <v>3.6269999999999998</v>
      </c>
      <c r="F172" s="6">
        <v>3.7050000000000001</v>
      </c>
      <c r="G172" s="6">
        <v>3.4020000000000001</v>
      </c>
      <c r="H172" s="2">
        <v>4.2495000000000007E-3</v>
      </c>
      <c r="I172" s="2">
        <v>3.2780000000000001E-3</v>
      </c>
      <c r="J172" s="2">
        <v>8.8782999999999987E-2</v>
      </c>
    </row>
    <row r="173" spans="1:10" x14ac:dyDescent="0.25">
      <c r="A173">
        <v>169</v>
      </c>
      <c r="B173" s="7">
        <v>22.033000000000001</v>
      </c>
      <c r="C173" s="7">
        <v>22.619</v>
      </c>
      <c r="D173" s="7">
        <f t="shared" si="2"/>
        <v>44.652000000000001</v>
      </c>
      <c r="E173" s="6">
        <v>3.6469999999999998</v>
      </c>
      <c r="F173" s="6">
        <v>3.7250000000000001</v>
      </c>
      <c r="G173" s="6">
        <v>3.4209999999999998</v>
      </c>
      <c r="H173" s="2">
        <v>4.2495000000000007E-3</v>
      </c>
      <c r="I173" s="2">
        <v>3.3731E-3</v>
      </c>
      <c r="J173" s="2">
        <v>8.9832399999999993E-2</v>
      </c>
    </row>
    <row r="174" spans="1:10" x14ac:dyDescent="0.25">
      <c r="A174">
        <v>170</v>
      </c>
      <c r="B174" s="7">
        <v>22.121000000000002</v>
      </c>
      <c r="C174" s="7">
        <v>22.704000000000001</v>
      </c>
      <c r="D174" s="7">
        <f t="shared" si="2"/>
        <v>44.825000000000003</v>
      </c>
      <c r="E174" s="6">
        <v>3.661</v>
      </c>
      <c r="F174" s="6">
        <v>3.734</v>
      </c>
      <c r="G174" s="6">
        <v>3.44</v>
      </c>
      <c r="H174" s="2">
        <v>4.2495000000000007E-3</v>
      </c>
      <c r="I174" s="2">
        <v>3.4205999999999998E-3</v>
      </c>
      <c r="J174" s="2">
        <v>9.0595599999999998E-2</v>
      </c>
    </row>
    <row r="175" spans="1:10" x14ac:dyDescent="0.25">
      <c r="A175">
        <v>171</v>
      </c>
      <c r="B175" s="7">
        <v>22.03</v>
      </c>
      <c r="C175" s="7">
        <v>22.631</v>
      </c>
      <c r="D175" s="7">
        <f t="shared" si="2"/>
        <v>44.661000000000001</v>
      </c>
      <c r="E175" s="6">
        <v>3.6659999999999999</v>
      </c>
      <c r="F175" s="6">
        <v>3.7390000000000003</v>
      </c>
      <c r="G175" s="6">
        <v>3.4449999999999998</v>
      </c>
      <c r="H175" s="2">
        <v>4.2495000000000007E-3</v>
      </c>
      <c r="I175" s="2">
        <v>3.5155999999999998E-3</v>
      </c>
      <c r="J175" s="2">
        <v>9.1120300000000001E-2</v>
      </c>
    </row>
    <row r="176" spans="1:10" x14ac:dyDescent="0.25">
      <c r="A176">
        <v>172</v>
      </c>
      <c r="B176" s="7">
        <v>22.048000000000002</v>
      </c>
      <c r="C176" s="7">
        <v>22.634</v>
      </c>
      <c r="D176" s="7">
        <f t="shared" si="2"/>
        <v>44.682000000000002</v>
      </c>
      <c r="E176" s="6">
        <v>3.6949999999999998</v>
      </c>
      <c r="F176" s="6">
        <v>3.7680000000000002</v>
      </c>
      <c r="G176" s="6">
        <v>3.4740000000000002</v>
      </c>
      <c r="H176" s="2">
        <v>4.3440000000000006E-3</v>
      </c>
      <c r="I176" s="2">
        <v>3.6580999999999996E-3</v>
      </c>
      <c r="J176" s="2">
        <v>9.2694399999999996E-2</v>
      </c>
    </row>
    <row r="177" spans="1:10" x14ac:dyDescent="0.25">
      <c r="A177">
        <v>173</v>
      </c>
      <c r="B177" s="7">
        <v>22.616</v>
      </c>
      <c r="C177" s="7">
        <v>23.007000000000001</v>
      </c>
      <c r="D177" s="7">
        <f t="shared" si="2"/>
        <v>45.623000000000005</v>
      </c>
      <c r="E177" s="6">
        <v>3.762</v>
      </c>
      <c r="F177" s="6">
        <v>3.8350000000000004</v>
      </c>
      <c r="G177" s="6">
        <v>3.556</v>
      </c>
      <c r="H177" s="2">
        <v>4.4384000000000003E-3</v>
      </c>
      <c r="I177" s="2">
        <v>3.8481000000000001E-3</v>
      </c>
      <c r="J177" s="2">
        <v>9.5222699999999993E-2</v>
      </c>
    </row>
    <row r="178" spans="1:10" x14ac:dyDescent="0.25">
      <c r="A178">
        <v>174</v>
      </c>
      <c r="B178" s="7">
        <v>22.988000000000003</v>
      </c>
      <c r="C178" s="7">
        <v>23.501000000000001</v>
      </c>
      <c r="D178" s="7">
        <f t="shared" si="2"/>
        <v>46.489000000000004</v>
      </c>
      <c r="E178" s="6">
        <v>3.8009999999999997</v>
      </c>
      <c r="F178" s="6">
        <v>3.8740000000000001</v>
      </c>
      <c r="G178" s="6">
        <v>3.5939999999999999</v>
      </c>
      <c r="H178" s="2">
        <v>4.4856000000000002E-3</v>
      </c>
      <c r="I178" s="2">
        <v>4.2281999999999997E-3</v>
      </c>
      <c r="J178" s="2">
        <v>9.6892400000000004E-2</v>
      </c>
    </row>
    <row r="179" spans="1:10" x14ac:dyDescent="0.25">
      <c r="A179">
        <v>175</v>
      </c>
      <c r="B179" s="7">
        <v>23.266000000000002</v>
      </c>
      <c r="C179" s="7">
        <v>23.834</v>
      </c>
      <c r="D179" s="7">
        <f t="shared" si="2"/>
        <v>47.1</v>
      </c>
      <c r="E179" s="6">
        <v>3.8489999999999998</v>
      </c>
      <c r="F179" s="6">
        <v>3.9170000000000003</v>
      </c>
      <c r="G179" s="6">
        <v>3.637</v>
      </c>
      <c r="H179" s="2">
        <v>4.4856000000000002E-3</v>
      </c>
      <c r="I179" s="2">
        <v>4.7507999999999995E-3</v>
      </c>
      <c r="J179" s="2">
        <v>9.8466700000000004E-2</v>
      </c>
    </row>
    <row r="180" spans="1:10" x14ac:dyDescent="0.25">
      <c r="A180">
        <v>176</v>
      </c>
      <c r="B180" s="7">
        <v>23.382000000000001</v>
      </c>
      <c r="C180" s="7">
        <v>23.947000000000003</v>
      </c>
      <c r="D180" s="7">
        <f t="shared" si="2"/>
        <v>47.329000000000008</v>
      </c>
      <c r="E180" s="6">
        <v>3.8689999999999998</v>
      </c>
      <c r="F180" s="6">
        <v>3.9410000000000003</v>
      </c>
      <c r="G180" s="6">
        <v>3.6560000000000001</v>
      </c>
      <c r="H180" s="2">
        <v>4.4856000000000002E-3</v>
      </c>
      <c r="I180" s="2">
        <v>5.1783999999999997E-3</v>
      </c>
      <c r="J180" s="2">
        <v>9.9802500000000002E-2</v>
      </c>
    </row>
    <row r="181" spans="1:10" x14ac:dyDescent="0.25">
      <c r="A181">
        <v>177</v>
      </c>
      <c r="B181" s="7">
        <v>23.422000000000001</v>
      </c>
      <c r="C181" s="7">
        <v>24.020000000000003</v>
      </c>
      <c r="D181" s="7">
        <f t="shared" si="2"/>
        <v>47.442000000000007</v>
      </c>
      <c r="E181" s="6">
        <v>3.8879999999999999</v>
      </c>
      <c r="F181" s="6">
        <v>3.9600000000000004</v>
      </c>
      <c r="G181" s="6">
        <v>3.6760000000000002</v>
      </c>
      <c r="H181" s="2">
        <v>4.5328E-3</v>
      </c>
      <c r="I181" s="2">
        <v>5.4634999999999996E-3</v>
      </c>
      <c r="J181" s="2">
        <v>0.1011384</v>
      </c>
    </row>
    <row r="182" spans="1:10" x14ac:dyDescent="0.25">
      <c r="A182">
        <v>178</v>
      </c>
      <c r="B182" s="7">
        <v>23.525000000000002</v>
      </c>
      <c r="C182" s="7">
        <v>24.084</v>
      </c>
      <c r="D182" s="7">
        <f t="shared" si="2"/>
        <v>47.609000000000002</v>
      </c>
      <c r="E182" s="6">
        <v>3.9019999999999997</v>
      </c>
      <c r="F182" s="6">
        <v>3.9750000000000001</v>
      </c>
      <c r="G182" s="6">
        <v>3.69</v>
      </c>
      <c r="H182" s="2">
        <v>4.5328E-3</v>
      </c>
      <c r="I182" s="2">
        <v>5.7010999999999997E-3</v>
      </c>
      <c r="J182" s="2">
        <v>0.10204489999999999</v>
      </c>
    </row>
    <row r="183" spans="1:10" x14ac:dyDescent="0.25">
      <c r="A183">
        <v>179</v>
      </c>
      <c r="B183" s="7">
        <v>23.528000000000002</v>
      </c>
      <c r="C183" s="7">
        <v>24.121000000000002</v>
      </c>
      <c r="D183" s="7">
        <f t="shared" si="2"/>
        <v>47.649000000000001</v>
      </c>
      <c r="E183" s="6">
        <v>3.9119999999999999</v>
      </c>
      <c r="F183" s="6">
        <v>3.9840000000000004</v>
      </c>
      <c r="G183" s="6">
        <v>3.7</v>
      </c>
      <c r="H183" s="2">
        <v>4.5328E-3</v>
      </c>
      <c r="I183" s="2">
        <v>5.9385999999999996E-3</v>
      </c>
      <c r="J183" s="2">
        <v>0.10309450000000002</v>
      </c>
    </row>
    <row r="184" spans="1:10" x14ac:dyDescent="0.25">
      <c r="A184">
        <v>180</v>
      </c>
      <c r="B184" s="7">
        <v>23.818000000000001</v>
      </c>
      <c r="C184" s="7">
        <v>24.203000000000003</v>
      </c>
      <c r="D184" s="7">
        <f t="shared" si="2"/>
        <v>48.021000000000001</v>
      </c>
      <c r="E184" s="6">
        <v>3.9699999999999998</v>
      </c>
      <c r="F184" s="6">
        <v>4.0419999999999998</v>
      </c>
      <c r="G184" s="6">
        <v>3.762</v>
      </c>
      <c r="H184" s="2">
        <v>4.6273E-3</v>
      </c>
      <c r="I184" s="2">
        <v>6.2237000000000004E-3</v>
      </c>
      <c r="J184" s="2">
        <v>0.1052893</v>
      </c>
    </row>
    <row r="185" spans="1:10" x14ac:dyDescent="0.25">
      <c r="A185">
        <v>181</v>
      </c>
      <c r="B185" s="7">
        <v>24.227</v>
      </c>
      <c r="C185" s="7">
        <v>24.511000000000003</v>
      </c>
      <c r="D185" s="7">
        <f t="shared" si="2"/>
        <v>48.738</v>
      </c>
      <c r="E185" s="6">
        <v>4.0179999999999998</v>
      </c>
      <c r="F185" s="6">
        <v>4.09</v>
      </c>
      <c r="G185" s="6">
        <v>3.81</v>
      </c>
      <c r="H185" s="2">
        <v>4.6745000000000007E-3</v>
      </c>
      <c r="I185" s="2">
        <v>6.6038000000000008E-3</v>
      </c>
      <c r="J185" s="2">
        <v>0.10748420000000002</v>
      </c>
    </row>
    <row r="186" spans="1:10" x14ac:dyDescent="0.25">
      <c r="A186">
        <v>182</v>
      </c>
      <c r="B186" s="7">
        <v>24.496000000000002</v>
      </c>
      <c r="C186" s="7">
        <v>25.021000000000001</v>
      </c>
      <c r="D186" s="7">
        <f t="shared" si="2"/>
        <v>49.517000000000003</v>
      </c>
      <c r="E186" s="6">
        <v>4.0520000000000005</v>
      </c>
      <c r="F186" s="6">
        <v>4.1239999999999997</v>
      </c>
      <c r="G186" s="6">
        <v>3.8439999999999999</v>
      </c>
      <c r="H186" s="2">
        <v>4.7216999999999997E-3</v>
      </c>
      <c r="I186" s="2">
        <v>6.9838999999999995E-3</v>
      </c>
      <c r="J186" s="2">
        <v>0.10929740000000002</v>
      </c>
    </row>
    <row r="187" spans="1:10" x14ac:dyDescent="0.25">
      <c r="A187">
        <v>183</v>
      </c>
      <c r="B187" s="7">
        <v>24.615000000000002</v>
      </c>
      <c r="C187" s="7">
        <v>25.201000000000001</v>
      </c>
      <c r="D187" s="7">
        <f t="shared" si="2"/>
        <v>49.816000000000003</v>
      </c>
      <c r="E187" s="6">
        <v>4.0709999999999997</v>
      </c>
      <c r="F187" s="6">
        <v>4.1379999999999999</v>
      </c>
      <c r="G187" s="6">
        <v>3.863</v>
      </c>
      <c r="H187" s="2">
        <v>4.7216999999999997E-3</v>
      </c>
      <c r="I187" s="2">
        <v>7.2215000000000005E-3</v>
      </c>
      <c r="J187" s="2">
        <v>0.1102518</v>
      </c>
    </row>
    <row r="188" spans="1:10" x14ac:dyDescent="0.25">
      <c r="A188">
        <v>184</v>
      </c>
      <c r="B188" s="7">
        <v>24.533000000000001</v>
      </c>
      <c r="C188" s="7">
        <v>25.207000000000001</v>
      </c>
      <c r="D188" s="7">
        <f t="shared" si="2"/>
        <v>49.74</v>
      </c>
      <c r="E188" s="6">
        <v>4.0760000000000005</v>
      </c>
      <c r="F188" s="6">
        <v>4.1429999999999998</v>
      </c>
      <c r="G188" s="6">
        <v>3.8679999999999999</v>
      </c>
      <c r="H188" s="2">
        <v>4.7216999999999997E-3</v>
      </c>
      <c r="I188" s="2">
        <v>7.4590000000000004E-3</v>
      </c>
      <c r="J188" s="2">
        <v>0.11082440000000002</v>
      </c>
    </row>
    <row r="189" spans="1:10" x14ac:dyDescent="0.25">
      <c r="A189">
        <v>185</v>
      </c>
      <c r="B189" s="7">
        <v>24.520000000000003</v>
      </c>
      <c r="C189" s="7">
        <v>25.119</v>
      </c>
      <c r="D189" s="7">
        <f t="shared" si="2"/>
        <v>49.639000000000003</v>
      </c>
      <c r="E189" s="6">
        <v>4.0760000000000005</v>
      </c>
      <c r="F189" s="6">
        <v>4.1479999999999997</v>
      </c>
      <c r="G189" s="6">
        <v>3.8719999999999999</v>
      </c>
      <c r="H189" s="2">
        <v>4.7216999999999997E-3</v>
      </c>
      <c r="I189" s="2">
        <v>7.6016000000000009E-3</v>
      </c>
      <c r="J189" s="2">
        <v>0.1112539</v>
      </c>
    </row>
    <row r="190" spans="1:10" x14ac:dyDescent="0.25">
      <c r="A190">
        <v>186</v>
      </c>
      <c r="B190" s="7">
        <v>24.435000000000002</v>
      </c>
      <c r="C190" s="7">
        <v>25.119</v>
      </c>
      <c r="D190" s="7">
        <f t="shared" si="2"/>
        <v>49.554000000000002</v>
      </c>
      <c r="E190" s="6">
        <v>4.0810000000000004</v>
      </c>
      <c r="F190" s="6">
        <v>4.1529999999999996</v>
      </c>
      <c r="G190" s="6">
        <v>3.8719999999999999</v>
      </c>
      <c r="H190" s="2">
        <v>4.7216999999999997E-3</v>
      </c>
      <c r="I190" s="2">
        <v>7.6966000000000005E-3</v>
      </c>
      <c r="J190" s="2">
        <v>0.1116356</v>
      </c>
    </row>
    <row r="191" spans="1:10" x14ac:dyDescent="0.25">
      <c r="A191">
        <v>187</v>
      </c>
      <c r="B191" s="7">
        <v>24.475000000000001</v>
      </c>
      <c r="C191" s="7">
        <v>25.097000000000001</v>
      </c>
      <c r="D191" s="7">
        <f t="shared" si="2"/>
        <v>49.572000000000003</v>
      </c>
      <c r="E191" s="6">
        <v>4.09</v>
      </c>
      <c r="F191" s="6">
        <v>4.1579999999999995</v>
      </c>
      <c r="G191" s="6">
        <v>3.8769999999999998</v>
      </c>
      <c r="H191" s="2">
        <v>4.7216999999999997E-3</v>
      </c>
      <c r="I191" s="2">
        <v>7.791600000000001E-3</v>
      </c>
      <c r="J191" s="2">
        <v>0.1125423</v>
      </c>
    </row>
    <row r="192" spans="1:10" x14ac:dyDescent="0.25">
      <c r="A192">
        <v>188</v>
      </c>
      <c r="B192" s="7">
        <v>24.612000000000002</v>
      </c>
      <c r="C192" s="7">
        <v>25.21</v>
      </c>
      <c r="D192" s="7">
        <f t="shared" si="2"/>
        <v>49.822000000000003</v>
      </c>
      <c r="E192" s="6">
        <v>4.1000000000000005</v>
      </c>
      <c r="F192" s="6">
        <v>4.1719999999999997</v>
      </c>
      <c r="G192" s="6">
        <v>3.887</v>
      </c>
      <c r="H192" s="2">
        <v>4.7216999999999997E-3</v>
      </c>
      <c r="I192" s="2">
        <v>7.8866000000000006E-3</v>
      </c>
      <c r="J192" s="2">
        <v>0.11340130000000001</v>
      </c>
    </row>
    <row r="193" spans="1:10" x14ac:dyDescent="0.25">
      <c r="A193">
        <v>189</v>
      </c>
      <c r="B193" s="7">
        <v>24.627000000000002</v>
      </c>
      <c r="C193" s="7">
        <v>25.219000000000001</v>
      </c>
      <c r="D193" s="7">
        <f t="shared" si="2"/>
        <v>49.846000000000004</v>
      </c>
      <c r="E193" s="6">
        <v>4.1050000000000004</v>
      </c>
      <c r="F193" s="6">
        <v>4.1719999999999997</v>
      </c>
      <c r="G193" s="6">
        <v>3.8919999999999999</v>
      </c>
      <c r="H193" s="2">
        <v>4.7216999999999997E-3</v>
      </c>
      <c r="I193" s="2">
        <v>7.9342000000000006E-3</v>
      </c>
      <c r="J193" s="2">
        <v>0.11392630000000001</v>
      </c>
    </row>
    <row r="194" spans="1:10" x14ac:dyDescent="0.25">
      <c r="A194">
        <v>190</v>
      </c>
      <c r="B194" s="7">
        <v>24.618000000000002</v>
      </c>
      <c r="C194" s="7">
        <v>25.216000000000001</v>
      </c>
      <c r="D194" s="7">
        <f t="shared" si="2"/>
        <v>49.834000000000003</v>
      </c>
      <c r="E194" s="6">
        <v>4.1390000000000002</v>
      </c>
      <c r="F194" s="6">
        <v>4.1959999999999997</v>
      </c>
      <c r="G194" s="6">
        <v>3.9060000000000001</v>
      </c>
      <c r="H194" s="2">
        <v>4.8161000000000002E-3</v>
      </c>
      <c r="I194" s="2">
        <v>8.0292000000000002E-3</v>
      </c>
      <c r="J194" s="2">
        <v>0.11545340000000001</v>
      </c>
    </row>
    <row r="195" spans="1:10" x14ac:dyDescent="0.25">
      <c r="A195">
        <v>191</v>
      </c>
      <c r="B195" s="7">
        <v>25.122</v>
      </c>
      <c r="C195" s="7">
        <v>25.403000000000002</v>
      </c>
      <c r="D195" s="7">
        <f t="shared" si="2"/>
        <v>50.525000000000006</v>
      </c>
      <c r="E195" s="6">
        <v>4.2060000000000004</v>
      </c>
      <c r="F195" s="6">
        <v>4.2539999999999996</v>
      </c>
      <c r="G195" s="6">
        <v>3.988</v>
      </c>
      <c r="H195" s="2">
        <v>4.9106000000000002E-3</v>
      </c>
      <c r="I195" s="2">
        <v>8.2192000000000012E-3</v>
      </c>
      <c r="J195" s="2">
        <v>0.11807820000000002</v>
      </c>
    </row>
    <row r="196" spans="1:10" x14ac:dyDescent="0.25">
      <c r="A196">
        <v>192</v>
      </c>
      <c r="B196" s="7">
        <v>25.579000000000001</v>
      </c>
      <c r="C196" s="7">
        <v>25.903000000000002</v>
      </c>
      <c r="D196" s="7">
        <f t="shared" si="2"/>
        <v>51.481999999999999</v>
      </c>
      <c r="E196" s="6">
        <v>4.24</v>
      </c>
      <c r="F196" s="6">
        <v>4.2869999999999999</v>
      </c>
      <c r="G196" s="6">
        <v>4.0259999999999998</v>
      </c>
      <c r="H196" s="2">
        <v>4.9578000000000001E-3</v>
      </c>
      <c r="I196" s="2">
        <v>8.3618000000000008E-3</v>
      </c>
      <c r="J196" s="2">
        <v>0.11984410000000001</v>
      </c>
    </row>
    <row r="197" spans="1:10" x14ac:dyDescent="0.25">
      <c r="A197">
        <v>193</v>
      </c>
      <c r="B197" s="7">
        <v>25.766000000000002</v>
      </c>
      <c r="C197" s="7">
        <v>26.352</v>
      </c>
      <c r="D197" s="7">
        <f t="shared" ref="D197:D260" si="3">B197+C197</f>
        <v>52.118000000000002</v>
      </c>
      <c r="E197" s="6">
        <v>4.274</v>
      </c>
      <c r="F197" s="6">
        <v>4.3259999999999996</v>
      </c>
      <c r="G197" s="6">
        <v>4.0599999999999996</v>
      </c>
      <c r="H197" s="2">
        <v>4.9578000000000001E-3</v>
      </c>
      <c r="I197" s="2">
        <v>8.5043000000000011E-3</v>
      </c>
      <c r="J197" s="2">
        <v>0.12161010000000001</v>
      </c>
    </row>
    <row r="198" spans="1:10" x14ac:dyDescent="0.25">
      <c r="A198">
        <v>194</v>
      </c>
      <c r="B198" s="7">
        <v>25.949000000000002</v>
      </c>
      <c r="C198" s="7">
        <v>26.587</v>
      </c>
      <c r="D198" s="7">
        <f t="shared" si="3"/>
        <v>52.536000000000001</v>
      </c>
      <c r="E198" s="6">
        <v>4.3029999999999999</v>
      </c>
      <c r="F198" s="6">
        <v>4.3599999999999994</v>
      </c>
      <c r="G198" s="6">
        <v>4.093</v>
      </c>
      <c r="H198" s="2">
        <v>5.0050000000000008E-3</v>
      </c>
      <c r="I198" s="2">
        <v>8.6943999999999997E-3</v>
      </c>
      <c r="J198" s="2">
        <v>0.1229943</v>
      </c>
    </row>
    <row r="199" spans="1:10" x14ac:dyDescent="0.25">
      <c r="A199">
        <v>195</v>
      </c>
      <c r="B199" s="7">
        <v>26.095000000000002</v>
      </c>
      <c r="C199" s="7">
        <v>26.736000000000001</v>
      </c>
      <c r="D199" s="7">
        <f t="shared" si="3"/>
        <v>52.831000000000003</v>
      </c>
      <c r="E199" s="6">
        <v>4.3220000000000001</v>
      </c>
      <c r="F199" s="6">
        <v>4.3789999999999996</v>
      </c>
      <c r="G199" s="6">
        <v>4.117</v>
      </c>
      <c r="H199" s="2">
        <v>5.0050000000000008E-3</v>
      </c>
      <c r="I199" s="2">
        <v>8.8844000000000006E-3</v>
      </c>
      <c r="J199" s="2">
        <v>0.12418750000000001</v>
      </c>
    </row>
    <row r="200" spans="1:10" x14ac:dyDescent="0.25">
      <c r="A200">
        <v>196</v>
      </c>
      <c r="B200" s="7">
        <v>26.129000000000001</v>
      </c>
      <c r="C200" s="7">
        <v>26.819000000000003</v>
      </c>
      <c r="D200" s="7">
        <f t="shared" si="3"/>
        <v>52.948000000000008</v>
      </c>
      <c r="E200" s="6">
        <v>4.3360000000000003</v>
      </c>
      <c r="F200" s="6">
        <v>4.3979999999999997</v>
      </c>
      <c r="G200" s="6">
        <v>4.1310000000000002</v>
      </c>
      <c r="H200" s="2">
        <v>5.0050000000000008E-3</v>
      </c>
      <c r="I200" s="2">
        <v>9.074500000000001E-3</v>
      </c>
      <c r="J200" s="2">
        <v>0.12495130000000002</v>
      </c>
    </row>
    <row r="201" spans="1:10" x14ac:dyDescent="0.25">
      <c r="A201">
        <v>197</v>
      </c>
      <c r="B201" s="7">
        <v>26.132000000000001</v>
      </c>
      <c r="C201" s="7">
        <v>26.825000000000003</v>
      </c>
      <c r="D201" s="7">
        <f t="shared" si="3"/>
        <v>52.957000000000008</v>
      </c>
      <c r="E201" s="6">
        <v>4.3410000000000002</v>
      </c>
      <c r="F201" s="6">
        <v>4.4029999999999996</v>
      </c>
      <c r="G201" s="6">
        <v>4.1360000000000001</v>
      </c>
      <c r="H201" s="2">
        <v>5.0050000000000008E-3</v>
      </c>
      <c r="I201" s="2">
        <v>9.2169999999999995E-3</v>
      </c>
      <c r="J201" s="2">
        <v>0.12509450000000003</v>
      </c>
    </row>
    <row r="202" spans="1:10" x14ac:dyDescent="0.25">
      <c r="A202">
        <v>198</v>
      </c>
      <c r="B202" s="7">
        <v>26.187000000000001</v>
      </c>
      <c r="C202" s="7">
        <v>26.828000000000003</v>
      </c>
      <c r="D202" s="7">
        <f t="shared" si="3"/>
        <v>53.015000000000001</v>
      </c>
      <c r="E202" s="6">
        <v>4.4090000000000007</v>
      </c>
      <c r="F202" s="6">
        <v>4.4609999999999994</v>
      </c>
      <c r="G202" s="6">
        <v>4.2030000000000003</v>
      </c>
      <c r="H202" s="2">
        <v>5.0995000000000007E-3</v>
      </c>
      <c r="I202" s="2">
        <v>9.4071000000000016E-3</v>
      </c>
      <c r="J202" s="2">
        <v>0.12705150000000001</v>
      </c>
    </row>
    <row r="203" spans="1:10" x14ac:dyDescent="0.25">
      <c r="A203">
        <v>199</v>
      </c>
      <c r="B203" s="7">
        <v>26.834000000000003</v>
      </c>
      <c r="C203" s="7">
        <v>27.084</v>
      </c>
      <c r="D203" s="7">
        <f t="shared" si="3"/>
        <v>53.918000000000006</v>
      </c>
      <c r="E203" s="6">
        <v>4.4720000000000004</v>
      </c>
      <c r="F203" s="6">
        <v>4.5179999999999998</v>
      </c>
      <c r="G203" s="6">
        <v>4.2709999999999999</v>
      </c>
      <c r="H203" s="2">
        <v>5.1939000000000004E-3</v>
      </c>
      <c r="I203" s="2">
        <v>9.6922000000000015E-3</v>
      </c>
      <c r="J203" s="2">
        <v>0.1296293</v>
      </c>
    </row>
    <row r="204" spans="1:10" x14ac:dyDescent="0.25">
      <c r="A204">
        <v>200</v>
      </c>
      <c r="B204" s="7">
        <v>27.212</v>
      </c>
      <c r="C204" s="7">
        <v>27.618000000000002</v>
      </c>
      <c r="D204" s="7">
        <f t="shared" si="3"/>
        <v>54.83</v>
      </c>
      <c r="E204" s="6">
        <v>4.5100000000000007</v>
      </c>
      <c r="F204" s="6">
        <v>4.5569999999999995</v>
      </c>
      <c r="G204" s="6">
        <v>4.3090000000000002</v>
      </c>
      <c r="H204" s="2">
        <v>5.2411000000000003E-3</v>
      </c>
      <c r="I204" s="2">
        <v>1.01198E-2</v>
      </c>
      <c r="J204" s="2">
        <v>0.13125230000000002</v>
      </c>
    </row>
    <row r="205" spans="1:10" x14ac:dyDescent="0.25">
      <c r="A205">
        <v>201</v>
      </c>
      <c r="B205" s="7">
        <v>27.399000000000001</v>
      </c>
      <c r="C205" s="7">
        <v>28.07</v>
      </c>
      <c r="D205" s="7">
        <f t="shared" si="3"/>
        <v>55.469000000000001</v>
      </c>
      <c r="E205" s="6">
        <v>4.5440000000000005</v>
      </c>
      <c r="F205" s="6">
        <v>4.5949999999999998</v>
      </c>
      <c r="G205" s="6">
        <v>4.343</v>
      </c>
      <c r="H205" s="2">
        <v>5.3356000000000002E-3</v>
      </c>
      <c r="I205" s="2">
        <v>1.24481E-2</v>
      </c>
      <c r="J205" s="2">
        <v>0.1325413</v>
      </c>
    </row>
    <row r="206" spans="1:10" x14ac:dyDescent="0.25">
      <c r="A206">
        <v>202</v>
      </c>
      <c r="B206" s="7">
        <v>27.515000000000001</v>
      </c>
      <c r="C206" s="7">
        <v>28.171000000000003</v>
      </c>
      <c r="D206" s="7">
        <f t="shared" si="3"/>
        <v>55.686000000000007</v>
      </c>
      <c r="E206" s="6">
        <v>4.5630000000000006</v>
      </c>
      <c r="F206" s="6">
        <v>4.6149999999999993</v>
      </c>
      <c r="G206" s="6">
        <v>4.3620000000000001</v>
      </c>
      <c r="H206" s="2">
        <v>5.3828000000000001E-3</v>
      </c>
      <c r="I206" s="2">
        <v>1.3303499999999999E-2</v>
      </c>
      <c r="J206" s="2">
        <v>0.13363930000000002</v>
      </c>
    </row>
    <row r="207" spans="1:10" x14ac:dyDescent="0.25">
      <c r="A207">
        <v>203</v>
      </c>
      <c r="B207" s="7">
        <v>27.521000000000001</v>
      </c>
      <c r="C207" s="7">
        <v>28.207000000000001</v>
      </c>
      <c r="D207" s="7">
        <f t="shared" si="3"/>
        <v>55.728000000000002</v>
      </c>
      <c r="E207" s="6">
        <v>4.5730000000000004</v>
      </c>
      <c r="F207" s="6">
        <v>4.6239999999999997</v>
      </c>
      <c r="G207" s="6">
        <v>4.3710000000000004</v>
      </c>
      <c r="H207" s="2">
        <v>5.3828000000000001E-3</v>
      </c>
      <c r="I207" s="2">
        <v>1.3303499999999999E-2</v>
      </c>
      <c r="J207" s="2">
        <v>0.13416449999999999</v>
      </c>
    </row>
    <row r="208" spans="1:10" x14ac:dyDescent="0.25">
      <c r="A208">
        <v>204</v>
      </c>
      <c r="B208" s="7">
        <v>27.441000000000003</v>
      </c>
      <c r="C208" s="7">
        <v>28.174000000000003</v>
      </c>
      <c r="D208" s="7">
        <f t="shared" si="3"/>
        <v>55.615000000000009</v>
      </c>
      <c r="E208" s="6">
        <v>4.5780000000000003</v>
      </c>
      <c r="F208" s="6">
        <v>4.6289999999999996</v>
      </c>
      <c r="G208" s="6">
        <v>4.3760000000000003</v>
      </c>
      <c r="H208" s="2">
        <v>5.3828000000000001E-3</v>
      </c>
      <c r="I208" s="2">
        <v>1.3588599999999999E-2</v>
      </c>
      <c r="J208" s="2">
        <v>0.1344987</v>
      </c>
    </row>
    <row r="209" spans="1:10" x14ac:dyDescent="0.25">
      <c r="A209">
        <v>205</v>
      </c>
      <c r="B209" s="7">
        <v>27.655000000000001</v>
      </c>
      <c r="C209" s="7">
        <v>28.220000000000002</v>
      </c>
      <c r="D209" s="7">
        <f t="shared" si="3"/>
        <v>55.875</v>
      </c>
      <c r="E209" s="6">
        <v>4.6360000000000001</v>
      </c>
      <c r="F209" s="6">
        <v>4.6769999999999996</v>
      </c>
      <c r="G209" s="6">
        <v>4.4390000000000001</v>
      </c>
      <c r="H209" s="2">
        <v>5.5243999999999996E-3</v>
      </c>
      <c r="I209" s="2">
        <v>1.4063800000000001E-2</v>
      </c>
      <c r="J209" s="2">
        <v>0.13674260000000002</v>
      </c>
    </row>
    <row r="210" spans="1:10" x14ac:dyDescent="0.25">
      <c r="A210">
        <v>206</v>
      </c>
      <c r="B210" s="7">
        <v>28.168000000000003</v>
      </c>
      <c r="C210" s="7">
        <v>28.497</v>
      </c>
      <c r="D210" s="7">
        <f t="shared" si="3"/>
        <v>56.665000000000006</v>
      </c>
      <c r="E210" s="6">
        <v>4.6840000000000002</v>
      </c>
      <c r="F210" s="6">
        <v>4.7159999999999993</v>
      </c>
      <c r="G210" s="6">
        <v>4.4870000000000001</v>
      </c>
      <c r="H210" s="2">
        <v>5.6188999999999996E-3</v>
      </c>
      <c r="I210" s="2">
        <v>1.47291E-2</v>
      </c>
      <c r="J210" s="2">
        <v>0.1383181</v>
      </c>
    </row>
    <row r="211" spans="1:10" x14ac:dyDescent="0.25">
      <c r="A211">
        <v>207</v>
      </c>
      <c r="B211" s="7">
        <v>28.360000000000003</v>
      </c>
      <c r="C211" s="7">
        <v>28.931000000000001</v>
      </c>
      <c r="D211" s="7">
        <f t="shared" si="3"/>
        <v>57.291000000000004</v>
      </c>
      <c r="E211" s="6">
        <v>4.718</v>
      </c>
      <c r="F211" s="6">
        <v>4.7489999999999997</v>
      </c>
      <c r="G211" s="6">
        <v>4.5199999999999996</v>
      </c>
      <c r="H211" s="2">
        <v>5.7133000000000001E-3</v>
      </c>
      <c r="I211" s="2">
        <v>1.5394300000000001E-2</v>
      </c>
      <c r="J211" s="2">
        <v>0.13951180000000002</v>
      </c>
    </row>
    <row r="212" spans="1:10" x14ac:dyDescent="0.25">
      <c r="A212">
        <v>208</v>
      </c>
      <c r="B212" s="7">
        <v>28.629000000000001</v>
      </c>
      <c r="C212" s="7">
        <v>29.294</v>
      </c>
      <c r="D212" s="7">
        <f t="shared" si="3"/>
        <v>57.923000000000002</v>
      </c>
      <c r="E212" s="6">
        <v>4.7560000000000002</v>
      </c>
      <c r="F212" s="6">
        <v>4.7779999999999996</v>
      </c>
      <c r="G212" s="6">
        <v>4.5590000000000002</v>
      </c>
      <c r="H212" s="2">
        <v>5.8077999999999992E-3</v>
      </c>
      <c r="I212" s="2">
        <v>1.6439800000000001E-2</v>
      </c>
      <c r="J212" s="2">
        <v>0.1403712</v>
      </c>
    </row>
    <row r="213" spans="1:10" x14ac:dyDescent="0.25">
      <c r="A213">
        <v>209</v>
      </c>
      <c r="B213" s="7">
        <v>28.803000000000001</v>
      </c>
      <c r="C213" s="7">
        <v>29.456000000000003</v>
      </c>
      <c r="D213" s="7">
        <f t="shared" si="3"/>
        <v>58.259</v>
      </c>
      <c r="E213" s="6">
        <v>4.7850000000000001</v>
      </c>
      <c r="F213" s="6">
        <v>4.8069999999999995</v>
      </c>
      <c r="G213" s="6">
        <v>4.5869999999999997</v>
      </c>
      <c r="H213" s="2">
        <v>5.9021999999999998E-3</v>
      </c>
      <c r="I213" s="2">
        <v>1.7390299999999997E-2</v>
      </c>
      <c r="J213" s="2">
        <v>0.14175590000000002</v>
      </c>
    </row>
    <row r="214" spans="1:10" x14ac:dyDescent="0.25">
      <c r="A214">
        <v>210</v>
      </c>
      <c r="B214" s="7">
        <v>28.922000000000001</v>
      </c>
      <c r="C214" s="7">
        <v>29.593</v>
      </c>
      <c r="D214" s="7">
        <f t="shared" si="3"/>
        <v>58.515000000000001</v>
      </c>
      <c r="E214" s="6">
        <v>4.8040000000000003</v>
      </c>
      <c r="F214" s="6">
        <v>4.8259999999999996</v>
      </c>
      <c r="G214" s="6">
        <v>4.6070000000000002</v>
      </c>
      <c r="H214" s="2">
        <v>5.9967000000000006E-3</v>
      </c>
      <c r="I214" s="2">
        <v>1.7960500000000001E-2</v>
      </c>
      <c r="J214" s="2">
        <v>0.14304520000000001</v>
      </c>
    </row>
    <row r="215" spans="1:10" x14ac:dyDescent="0.25">
      <c r="A215">
        <v>211</v>
      </c>
      <c r="B215" s="7">
        <v>28.909000000000002</v>
      </c>
      <c r="C215" s="7">
        <v>29.611000000000001</v>
      </c>
      <c r="D215" s="7">
        <f t="shared" si="3"/>
        <v>58.52</v>
      </c>
      <c r="E215" s="6">
        <v>4.8140000000000001</v>
      </c>
      <c r="F215" s="6">
        <v>4.8309999999999995</v>
      </c>
      <c r="G215" s="6">
        <v>4.6159999999999997</v>
      </c>
      <c r="H215" s="2">
        <v>6.0911000000000012E-3</v>
      </c>
      <c r="I215" s="2">
        <v>1.8483300000000001E-2</v>
      </c>
      <c r="J215" s="2">
        <v>0.1439047</v>
      </c>
    </row>
    <row r="216" spans="1:10" x14ac:dyDescent="0.25">
      <c r="A216">
        <v>212</v>
      </c>
      <c r="B216" s="7">
        <v>28.897000000000002</v>
      </c>
      <c r="C216" s="7">
        <v>29.611000000000001</v>
      </c>
      <c r="D216" s="7">
        <f t="shared" si="3"/>
        <v>58.508000000000003</v>
      </c>
      <c r="E216" s="6">
        <v>4.8530000000000006</v>
      </c>
      <c r="F216" s="6">
        <v>4.87</v>
      </c>
      <c r="G216" s="6">
        <v>4.6550000000000002</v>
      </c>
      <c r="H216" s="2">
        <v>6.3271999999999998E-3</v>
      </c>
      <c r="I216" s="2">
        <v>1.8863500000000002E-2</v>
      </c>
      <c r="J216" s="2">
        <v>0.14548040000000001</v>
      </c>
    </row>
    <row r="217" spans="1:10" x14ac:dyDescent="0.25">
      <c r="A217">
        <v>213</v>
      </c>
      <c r="B217" s="7">
        <v>29.294</v>
      </c>
      <c r="C217" s="7">
        <v>29.746000000000002</v>
      </c>
      <c r="D217" s="7">
        <f t="shared" si="3"/>
        <v>59.040000000000006</v>
      </c>
      <c r="E217" s="6">
        <v>4.8770000000000007</v>
      </c>
      <c r="F217" s="6">
        <v>4.8979999999999997</v>
      </c>
      <c r="G217" s="6">
        <v>4.6790000000000003</v>
      </c>
      <c r="H217" s="2">
        <v>7.177199999999999E-3</v>
      </c>
      <c r="I217" s="2">
        <v>1.8911000000000001E-2</v>
      </c>
      <c r="J217" s="2">
        <v>0.14672199999999999</v>
      </c>
    </row>
    <row r="218" spans="1:10" x14ac:dyDescent="0.25">
      <c r="A218">
        <v>214</v>
      </c>
      <c r="B218" s="7">
        <v>29.331000000000003</v>
      </c>
      <c r="C218" s="7">
        <v>29.947000000000003</v>
      </c>
      <c r="D218" s="7">
        <f t="shared" si="3"/>
        <v>59.278000000000006</v>
      </c>
      <c r="E218" s="6">
        <v>4.9010000000000007</v>
      </c>
      <c r="F218" s="6">
        <v>4.9369999999999994</v>
      </c>
      <c r="G218" s="6">
        <v>4.7069999999999999</v>
      </c>
      <c r="H218" s="2">
        <v>2.4179900000000001E-2</v>
      </c>
      <c r="I218" s="2">
        <v>2.0194200000000002E-2</v>
      </c>
      <c r="J218" s="2">
        <v>0.14982610000000002</v>
      </c>
    </row>
    <row r="219" spans="1:10" x14ac:dyDescent="0.25">
      <c r="A219">
        <v>215</v>
      </c>
      <c r="B219" s="7">
        <v>29.178000000000001</v>
      </c>
      <c r="C219" s="7">
        <v>29.929000000000002</v>
      </c>
      <c r="D219" s="7">
        <f t="shared" si="3"/>
        <v>59.106999999999999</v>
      </c>
      <c r="E219" s="6">
        <v>4.91</v>
      </c>
      <c r="F219" s="6">
        <v>4.9609999999999994</v>
      </c>
      <c r="G219" s="6">
        <v>4.7309999999999999</v>
      </c>
      <c r="H219" s="2">
        <v>3.4573300000000001E-2</v>
      </c>
      <c r="I219" s="2">
        <v>2.8178999999999996E-2</v>
      </c>
      <c r="J219" s="2">
        <v>0.15068570000000003</v>
      </c>
    </row>
    <row r="220" spans="1:10" x14ac:dyDescent="0.25">
      <c r="A220">
        <v>216</v>
      </c>
      <c r="B220" s="7">
        <v>29.096</v>
      </c>
      <c r="C220" s="7">
        <v>29.84</v>
      </c>
      <c r="D220" s="7">
        <f t="shared" si="3"/>
        <v>58.936</v>
      </c>
      <c r="E220" s="6">
        <v>4.92</v>
      </c>
      <c r="F220" s="6">
        <v>4.9710000000000001</v>
      </c>
      <c r="G220" s="6">
        <v>4.7359999999999998</v>
      </c>
      <c r="H220" s="2">
        <v>3.91566E-2</v>
      </c>
      <c r="I220" s="2">
        <v>3.1031099999999999E-2</v>
      </c>
      <c r="J220" s="2">
        <v>0.15121100000000001</v>
      </c>
    </row>
    <row r="221" spans="1:10" x14ac:dyDescent="0.25">
      <c r="A221">
        <v>217</v>
      </c>
      <c r="B221" s="7">
        <v>29.05</v>
      </c>
      <c r="C221" s="7">
        <v>29.743000000000002</v>
      </c>
      <c r="D221" s="7">
        <f t="shared" si="3"/>
        <v>58.793000000000006</v>
      </c>
      <c r="E221" s="6">
        <v>4.92</v>
      </c>
      <c r="F221" s="6">
        <v>4.9749999999999996</v>
      </c>
      <c r="G221" s="6">
        <v>4.7409999999999997</v>
      </c>
      <c r="H221" s="2">
        <v>4.1613700000000003E-2</v>
      </c>
      <c r="I221" s="2">
        <v>3.2409600000000004E-2</v>
      </c>
      <c r="J221" s="2">
        <v>0.15159310000000001</v>
      </c>
    </row>
    <row r="222" spans="1:10" x14ac:dyDescent="0.25">
      <c r="A222">
        <v>218</v>
      </c>
      <c r="B222" s="7">
        <v>29.034000000000002</v>
      </c>
      <c r="C222" s="7">
        <v>29.727</v>
      </c>
      <c r="D222" s="7">
        <f t="shared" si="3"/>
        <v>58.761000000000003</v>
      </c>
      <c r="E222" s="6">
        <v>4.9250000000000007</v>
      </c>
      <c r="F222" s="6">
        <v>4.9799999999999995</v>
      </c>
      <c r="G222" s="6">
        <v>4.7460000000000004</v>
      </c>
      <c r="H222" s="2">
        <v>4.3078600000000002E-2</v>
      </c>
      <c r="I222" s="2">
        <v>3.3217799999999999E-2</v>
      </c>
      <c r="J222" s="2">
        <v>0.15183190000000002</v>
      </c>
    </row>
    <row r="223" spans="1:10" x14ac:dyDescent="0.25">
      <c r="A223">
        <v>219</v>
      </c>
      <c r="B223" s="7">
        <v>28.943000000000001</v>
      </c>
      <c r="C223" s="7">
        <v>29.724</v>
      </c>
      <c r="D223" s="7">
        <f t="shared" si="3"/>
        <v>58.667000000000002</v>
      </c>
      <c r="E223" s="6">
        <v>4.9250000000000007</v>
      </c>
      <c r="F223" s="6">
        <v>4.9849999999999994</v>
      </c>
      <c r="G223" s="6">
        <v>4.7460000000000004</v>
      </c>
      <c r="H223" s="2">
        <v>4.4071000000000006E-2</v>
      </c>
      <c r="I223" s="2">
        <v>3.3693199999999993E-2</v>
      </c>
      <c r="J223" s="2">
        <v>0.15197510000000003</v>
      </c>
    </row>
    <row r="224" spans="1:10" x14ac:dyDescent="0.25">
      <c r="A224">
        <v>220</v>
      </c>
      <c r="B224" s="7">
        <v>28.934000000000001</v>
      </c>
      <c r="C224" s="7">
        <v>29.700000000000003</v>
      </c>
      <c r="D224" s="7">
        <f t="shared" si="3"/>
        <v>58.634</v>
      </c>
      <c r="E224" s="6">
        <v>4.9250000000000007</v>
      </c>
      <c r="F224" s="6">
        <v>4.9849999999999994</v>
      </c>
      <c r="G224" s="6">
        <v>4.75</v>
      </c>
      <c r="H224" s="2">
        <v>4.4874400000000002E-2</v>
      </c>
      <c r="I224" s="2">
        <v>3.4120999999999999E-2</v>
      </c>
      <c r="J224" s="2">
        <v>0.15211840000000001</v>
      </c>
    </row>
    <row r="225" spans="1:10" x14ac:dyDescent="0.25">
      <c r="A225">
        <v>221</v>
      </c>
      <c r="B225" s="7">
        <v>28.928000000000001</v>
      </c>
      <c r="C225" s="7">
        <v>29.614000000000001</v>
      </c>
      <c r="D225" s="7">
        <f t="shared" si="3"/>
        <v>58.542000000000002</v>
      </c>
      <c r="E225" s="6">
        <v>4.9300000000000006</v>
      </c>
      <c r="F225" s="6">
        <v>4.9849999999999994</v>
      </c>
      <c r="G225" s="6">
        <v>4.75</v>
      </c>
      <c r="H225" s="2">
        <v>4.5583200000000004E-2</v>
      </c>
      <c r="I225" s="2">
        <v>3.4406199999999998E-2</v>
      </c>
      <c r="J225" s="2">
        <v>0.15226170000000003</v>
      </c>
    </row>
    <row r="226" spans="1:10" x14ac:dyDescent="0.25">
      <c r="A226">
        <v>222</v>
      </c>
      <c r="B226" s="7">
        <v>28.928000000000001</v>
      </c>
      <c r="C226" s="7">
        <v>29.611000000000001</v>
      </c>
      <c r="D226" s="7">
        <f t="shared" si="3"/>
        <v>58.539000000000001</v>
      </c>
      <c r="E226" s="6">
        <v>4.9350000000000005</v>
      </c>
      <c r="F226" s="6">
        <v>4.9950000000000001</v>
      </c>
      <c r="G226" s="6">
        <v>4.75</v>
      </c>
      <c r="H226" s="2">
        <v>4.6244899999999999E-2</v>
      </c>
      <c r="I226" s="2">
        <v>3.4786499999999998E-2</v>
      </c>
      <c r="J226" s="2">
        <v>0.15273929999999999</v>
      </c>
    </row>
    <row r="227" spans="1:10" x14ac:dyDescent="0.25">
      <c r="A227">
        <v>223</v>
      </c>
      <c r="B227" s="7">
        <v>29.111000000000001</v>
      </c>
      <c r="C227" s="7">
        <v>29.758000000000003</v>
      </c>
      <c r="D227" s="7">
        <f t="shared" si="3"/>
        <v>58.869</v>
      </c>
      <c r="E227" s="6">
        <v>4.9540000000000006</v>
      </c>
      <c r="F227" s="6">
        <v>5.0139999999999993</v>
      </c>
      <c r="G227" s="6">
        <v>4.7699999999999996</v>
      </c>
      <c r="H227" s="2">
        <v>4.7001000000000008E-2</v>
      </c>
      <c r="I227" s="2">
        <v>3.52144E-2</v>
      </c>
      <c r="J227" s="2">
        <v>0.15340790000000001</v>
      </c>
    </row>
    <row r="228" spans="1:10" x14ac:dyDescent="0.25">
      <c r="A228">
        <v>224</v>
      </c>
      <c r="B228" s="7">
        <v>29.309000000000001</v>
      </c>
      <c r="C228" s="7">
        <v>30.027000000000001</v>
      </c>
      <c r="D228" s="7">
        <f t="shared" si="3"/>
        <v>59.335999999999999</v>
      </c>
      <c r="E228" s="6">
        <v>4.968</v>
      </c>
      <c r="F228" s="6">
        <v>5.0329999999999995</v>
      </c>
      <c r="G228" s="6">
        <v>4.7839999999999998</v>
      </c>
      <c r="H228" s="2">
        <v>4.7804400000000004E-2</v>
      </c>
      <c r="I228" s="2">
        <v>3.5689799999999994E-2</v>
      </c>
      <c r="J228" s="2">
        <v>0.1539333</v>
      </c>
    </row>
    <row r="229" spans="1:10" x14ac:dyDescent="0.25">
      <c r="A229">
        <v>225</v>
      </c>
      <c r="B229" s="7">
        <v>29.437000000000001</v>
      </c>
      <c r="C229" s="7">
        <v>30.216000000000001</v>
      </c>
      <c r="D229" s="7">
        <f t="shared" si="3"/>
        <v>59.653000000000006</v>
      </c>
      <c r="E229" s="6">
        <v>4.9880000000000004</v>
      </c>
      <c r="F229" s="6">
        <v>5.048</v>
      </c>
      <c r="G229" s="6">
        <v>4.7939999999999996</v>
      </c>
      <c r="H229" s="2">
        <v>4.8607900000000002E-2</v>
      </c>
      <c r="I229" s="2">
        <v>3.6260299999999995E-2</v>
      </c>
      <c r="J229" s="2">
        <v>0.15469740000000001</v>
      </c>
    </row>
    <row r="230" spans="1:10" x14ac:dyDescent="0.25">
      <c r="A230">
        <v>226</v>
      </c>
      <c r="B230" s="7">
        <v>29.682000000000002</v>
      </c>
      <c r="C230" s="7">
        <v>30.39</v>
      </c>
      <c r="D230" s="7">
        <f t="shared" si="3"/>
        <v>60.072000000000003</v>
      </c>
      <c r="E230" s="6">
        <v>5.0070000000000006</v>
      </c>
      <c r="F230" s="6">
        <v>5.0670000000000002</v>
      </c>
      <c r="G230" s="6">
        <v>4.8129999999999997</v>
      </c>
      <c r="H230" s="2">
        <v>4.9364000000000005E-2</v>
      </c>
      <c r="I230" s="2">
        <v>3.6735699999999996E-2</v>
      </c>
      <c r="J230" s="2">
        <v>0.15531829999999999</v>
      </c>
    </row>
    <row r="231" spans="1:10" x14ac:dyDescent="0.25">
      <c r="A231">
        <v>227</v>
      </c>
      <c r="B231" s="7">
        <v>29.746000000000002</v>
      </c>
      <c r="C231" s="7">
        <v>30.518000000000001</v>
      </c>
      <c r="D231" s="7">
        <f t="shared" si="3"/>
        <v>60.264000000000003</v>
      </c>
      <c r="E231" s="6">
        <v>5.0120000000000005</v>
      </c>
      <c r="F231" s="6">
        <v>5.0720000000000001</v>
      </c>
      <c r="G231" s="6">
        <v>4.8220000000000001</v>
      </c>
      <c r="H231" s="2">
        <v>4.9931200000000002E-2</v>
      </c>
      <c r="I231" s="2">
        <v>3.7115999999999996E-2</v>
      </c>
      <c r="J231" s="2">
        <v>0.15560490000000002</v>
      </c>
    </row>
    <row r="232" spans="1:10" x14ac:dyDescent="0.25">
      <c r="A232">
        <v>228</v>
      </c>
      <c r="B232" s="7">
        <v>29.746000000000002</v>
      </c>
      <c r="C232" s="7">
        <v>30.484000000000002</v>
      </c>
      <c r="D232" s="7">
        <f t="shared" si="3"/>
        <v>60.230000000000004</v>
      </c>
      <c r="E232" s="6">
        <v>5.0170000000000003</v>
      </c>
      <c r="F232" s="6">
        <v>5.077</v>
      </c>
      <c r="G232" s="6">
        <v>4.827</v>
      </c>
      <c r="H232" s="2">
        <v>5.0403799999999999E-2</v>
      </c>
      <c r="I232" s="2">
        <v>3.7401299999999998E-2</v>
      </c>
      <c r="J232" s="2">
        <v>0.15574820000000003</v>
      </c>
    </row>
    <row r="233" spans="1:10" x14ac:dyDescent="0.25">
      <c r="A233">
        <v>229</v>
      </c>
      <c r="B233" s="7">
        <v>29.764000000000003</v>
      </c>
      <c r="C233" s="7">
        <v>30.451000000000001</v>
      </c>
      <c r="D233" s="7">
        <f t="shared" si="3"/>
        <v>60.215000000000003</v>
      </c>
      <c r="E233" s="6">
        <v>5.0600000000000005</v>
      </c>
      <c r="F233" s="6">
        <v>5.1149999999999993</v>
      </c>
      <c r="G233" s="6">
        <v>4.875</v>
      </c>
      <c r="H233" s="2">
        <v>5.1254499999999995E-2</v>
      </c>
      <c r="I233" s="2">
        <v>3.7971799999999993E-2</v>
      </c>
      <c r="J233" s="2">
        <v>0.1572288</v>
      </c>
    </row>
    <row r="234" spans="1:10" x14ac:dyDescent="0.25">
      <c r="A234">
        <v>230</v>
      </c>
      <c r="B234" s="7">
        <v>30.344000000000001</v>
      </c>
      <c r="C234" s="7">
        <v>30.716000000000001</v>
      </c>
      <c r="D234" s="7">
        <f t="shared" si="3"/>
        <v>61.06</v>
      </c>
      <c r="E234" s="6">
        <v>5.1280000000000001</v>
      </c>
      <c r="F234" s="6">
        <v>5.1819999999999995</v>
      </c>
      <c r="G234" s="6">
        <v>4.9470000000000001</v>
      </c>
      <c r="H234" s="2">
        <v>5.2861499999999999E-2</v>
      </c>
      <c r="I234" s="2">
        <v>3.9397999999999996E-2</v>
      </c>
      <c r="J234" s="2">
        <v>0.15966480000000002</v>
      </c>
    </row>
    <row r="235" spans="1:10" x14ac:dyDescent="0.25">
      <c r="A235">
        <v>231</v>
      </c>
      <c r="B235" s="7">
        <v>30.896000000000001</v>
      </c>
      <c r="C235" s="7">
        <v>31.220000000000002</v>
      </c>
      <c r="D235" s="7">
        <f t="shared" si="3"/>
        <v>62.116</v>
      </c>
      <c r="E235" s="6">
        <v>5.1660000000000004</v>
      </c>
      <c r="F235" s="6">
        <v>5.2210000000000001</v>
      </c>
      <c r="G235" s="6">
        <v>4.9859999999999998</v>
      </c>
      <c r="H235" s="2">
        <v>5.4657600000000001E-2</v>
      </c>
      <c r="I235" s="2">
        <v>4.0729299999999996E-2</v>
      </c>
      <c r="J235" s="2">
        <v>0.16128890000000001</v>
      </c>
    </row>
    <row r="236" spans="1:10" x14ac:dyDescent="0.25">
      <c r="A236">
        <v>232</v>
      </c>
      <c r="B236" s="7">
        <v>31.089000000000002</v>
      </c>
      <c r="C236" s="7">
        <v>31.843000000000004</v>
      </c>
      <c r="D236" s="7">
        <f t="shared" si="3"/>
        <v>62.932000000000002</v>
      </c>
      <c r="E236" s="6">
        <v>5.2</v>
      </c>
      <c r="F236" s="6">
        <v>5.2549999999999999</v>
      </c>
      <c r="G236" s="6">
        <v>5.024</v>
      </c>
      <c r="H236" s="2">
        <v>5.6359299999999994E-2</v>
      </c>
      <c r="I236" s="2">
        <v>4.1965499999999996E-2</v>
      </c>
      <c r="J236" s="2">
        <v>0.16257860000000002</v>
      </c>
    </row>
    <row r="237" spans="1:10" x14ac:dyDescent="0.25">
      <c r="A237">
        <v>233</v>
      </c>
      <c r="B237" s="7">
        <v>31.275000000000002</v>
      </c>
      <c r="C237" s="7">
        <v>31.959000000000003</v>
      </c>
      <c r="D237" s="7">
        <f t="shared" si="3"/>
        <v>63.234000000000009</v>
      </c>
      <c r="E237" s="6">
        <v>5.2240000000000002</v>
      </c>
      <c r="F237" s="6">
        <v>5.2789999999999999</v>
      </c>
      <c r="G237" s="6">
        <v>5.0529999999999999</v>
      </c>
      <c r="H237" s="2">
        <v>5.7824599999999997E-2</v>
      </c>
      <c r="I237" s="2">
        <v>4.28213E-2</v>
      </c>
      <c r="J237" s="2">
        <v>0.16367730000000003</v>
      </c>
    </row>
    <row r="238" spans="1:10" x14ac:dyDescent="0.25">
      <c r="A238">
        <v>234</v>
      </c>
      <c r="B238" s="7">
        <v>31.421000000000003</v>
      </c>
      <c r="C238" s="7">
        <v>32.151000000000003</v>
      </c>
      <c r="D238" s="7">
        <f t="shared" si="3"/>
        <v>63.572000000000003</v>
      </c>
      <c r="E238" s="6">
        <v>5.2480000000000002</v>
      </c>
      <c r="F238" s="6">
        <v>5.3029999999999999</v>
      </c>
      <c r="G238" s="6">
        <v>5.077</v>
      </c>
      <c r="H238" s="2">
        <v>5.9100900000000005E-2</v>
      </c>
      <c r="I238" s="2">
        <v>4.3534499999999997E-2</v>
      </c>
      <c r="J238" s="2">
        <v>0.16482379999999999</v>
      </c>
    </row>
    <row r="239" spans="1:10" x14ac:dyDescent="0.25">
      <c r="A239">
        <v>235</v>
      </c>
      <c r="B239" s="7">
        <v>31.540000000000003</v>
      </c>
      <c r="C239" s="7">
        <v>32.303000000000004</v>
      </c>
      <c r="D239" s="7">
        <f t="shared" si="3"/>
        <v>63.843000000000004</v>
      </c>
      <c r="E239" s="6">
        <v>5.2720000000000002</v>
      </c>
      <c r="F239" s="6">
        <v>5.3220000000000001</v>
      </c>
      <c r="G239" s="6">
        <v>5.0960000000000001</v>
      </c>
      <c r="H239" s="2">
        <v>6.0188099999999994E-2</v>
      </c>
      <c r="I239" s="2">
        <v>4.4009999999999994E-2</v>
      </c>
      <c r="J239" s="2">
        <v>0.16568360000000001</v>
      </c>
    </row>
    <row r="240" spans="1:10" x14ac:dyDescent="0.25">
      <c r="A240">
        <v>236</v>
      </c>
      <c r="B240" s="7">
        <v>31.595000000000002</v>
      </c>
      <c r="C240" s="7">
        <v>32.334000000000003</v>
      </c>
      <c r="D240" s="7">
        <f t="shared" si="3"/>
        <v>63.929000000000002</v>
      </c>
      <c r="E240" s="6">
        <v>5.282</v>
      </c>
      <c r="F240" s="6">
        <v>5.327</v>
      </c>
      <c r="G240" s="6">
        <v>5.1100000000000003</v>
      </c>
      <c r="H240" s="2">
        <v>6.1086299999999996E-2</v>
      </c>
      <c r="I240" s="2">
        <v>4.4485499999999997E-2</v>
      </c>
      <c r="J240" s="2">
        <v>0.16611360000000003</v>
      </c>
    </row>
    <row r="241" spans="1:10" x14ac:dyDescent="0.25">
      <c r="A241">
        <v>237</v>
      </c>
      <c r="B241" s="7">
        <v>31.552000000000003</v>
      </c>
      <c r="C241" s="7">
        <v>32.334000000000003</v>
      </c>
      <c r="D241" s="7">
        <f t="shared" si="3"/>
        <v>63.88600000000001</v>
      </c>
      <c r="E241" s="6">
        <v>5.2869999999999999</v>
      </c>
      <c r="F241" s="6">
        <v>5.3319999999999999</v>
      </c>
      <c r="G241" s="6">
        <v>5.1150000000000002</v>
      </c>
      <c r="H241" s="2">
        <v>6.18427E-2</v>
      </c>
      <c r="I241" s="2">
        <v>4.4770699999999997E-2</v>
      </c>
      <c r="J241" s="2">
        <v>0.16635240000000001</v>
      </c>
    </row>
    <row r="242" spans="1:10" x14ac:dyDescent="0.25">
      <c r="A242">
        <v>238</v>
      </c>
      <c r="B242" s="7">
        <v>31.458000000000002</v>
      </c>
      <c r="C242" s="7">
        <v>32.245000000000005</v>
      </c>
      <c r="D242" s="7">
        <f t="shared" si="3"/>
        <v>63.703000000000003</v>
      </c>
      <c r="E242" s="6">
        <v>5.2920000000000007</v>
      </c>
      <c r="F242" s="6">
        <v>5.3359999999999994</v>
      </c>
      <c r="G242" s="6">
        <v>5.12</v>
      </c>
      <c r="H242" s="2">
        <v>6.2457199999999997E-2</v>
      </c>
      <c r="I242" s="2">
        <v>4.5055999999999999E-2</v>
      </c>
      <c r="J242" s="2">
        <v>0.1665913</v>
      </c>
    </row>
    <row r="243" spans="1:10" x14ac:dyDescent="0.25">
      <c r="A243">
        <v>239</v>
      </c>
      <c r="B243" s="7">
        <v>31.635000000000002</v>
      </c>
      <c r="C243" s="7">
        <v>32.361000000000004</v>
      </c>
      <c r="D243" s="7">
        <f t="shared" si="3"/>
        <v>63.996000000000009</v>
      </c>
      <c r="E243" s="6">
        <v>5.3450000000000006</v>
      </c>
      <c r="F243" s="6">
        <v>5.3889999999999993</v>
      </c>
      <c r="G243" s="6">
        <v>5.173</v>
      </c>
      <c r="H243" s="2">
        <v>6.368639999999999E-2</v>
      </c>
      <c r="I243" s="2">
        <v>4.5911899999999999E-2</v>
      </c>
      <c r="J243" s="2">
        <v>0.1686455</v>
      </c>
    </row>
    <row r="244" spans="1:10" x14ac:dyDescent="0.25">
      <c r="A244">
        <v>240</v>
      </c>
      <c r="B244" s="7">
        <v>32.123000000000005</v>
      </c>
      <c r="C244" s="7">
        <v>32.712000000000003</v>
      </c>
      <c r="D244" s="7">
        <f t="shared" si="3"/>
        <v>64.835000000000008</v>
      </c>
      <c r="E244" s="6">
        <v>5.3879999999999999</v>
      </c>
      <c r="F244" s="6">
        <v>5.4279999999999999</v>
      </c>
      <c r="G244" s="6">
        <v>5.2210000000000001</v>
      </c>
      <c r="H244" s="2">
        <v>6.5057400000000001E-2</v>
      </c>
      <c r="I244" s="2">
        <v>4.6767799999999998E-2</v>
      </c>
      <c r="J244" s="2">
        <v>0.1702699</v>
      </c>
    </row>
    <row r="245" spans="1:10" x14ac:dyDescent="0.25">
      <c r="A245">
        <v>241</v>
      </c>
      <c r="B245" s="7">
        <v>32.425000000000004</v>
      </c>
      <c r="C245" s="7">
        <v>33.131</v>
      </c>
      <c r="D245" s="7">
        <f t="shared" si="3"/>
        <v>65.556000000000012</v>
      </c>
      <c r="E245" s="6">
        <v>5.4359999999999999</v>
      </c>
      <c r="F245" s="6">
        <v>5.4659999999999993</v>
      </c>
      <c r="G245" s="6">
        <v>5.2640000000000002</v>
      </c>
      <c r="H245" s="2">
        <v>6.6759399999999997E-2</v>
      </c>
      <c r="I245" s="2">
        <v>4.7861499999999994E-2</v>
      </c>
      <c r="J245" s="2">
        <v>0.17222870000000001</v>
      </c>
    </row>
    <row r="246" spans="1:10" x14ac:dyDescent="0.25">
      <c r="A246">
        <v>242</v>
      </c>
      <c r="B246" s="7">
        <v>32.691000000000003</v>
      </c>
      <c r="C246" s="7">
        <v>33.454000000000001</v>
      </c>
      <c r="D246" s="7">
        <f t="shared" si="3"/>
        <v>66.14500000000001</v>
      </c>
      <c r="E246" s="6">
        <v>5.4650000000000007</v>
      </c>
      <c r="F246" s="6">
        <v>5.4899999999999993</v>
      </c>
      <c r="G246" s="6">
        <v>5.2930000000000001</v>
      </c>
      <c r="H246" s="2">
        <v>6.8224999999999994E-2</v>
      </c>
      <c r="I246" s="2">
        <v>4.8812500000000002E-2</v>
      </c>
      <c r="J246" s="2">
        <v>0.1736143</v>
      </c>
    </row>
    <row r="247" spans="1:10" x14ac:dyDescent="0.25">
      <c r="A247">
        <v>243</v>
      </c>
      <c r="B247" s="7">
        <v>32.877000000000002</v>
      </c>
      <c r="C247" s="7">
        <v>33.603999999999999</v>
      </c>
      <c r="D247" s="7">
        <f t="shared" si="3"/>
        <v>66.480999999999995</v>
      </c>
      <c r="E247" s="6">
        <v>5.4890000000000008</v>
      </c>
      <c r="F247" s="6">
        <v>5.5139999999999993</v>
      </c>
      <c r="G247" s="6">
        <v>5.3209999999999997</v>
      </c>
      <c r="H247" s="2">
        <v>6.9737999999999994E-2</v>
      </c>
      <c r="I247" s="2">
        <v>4.9715999999999996E-2</v>
      </c>
      <c r="J247" s="2">
        <v>0.17480880000000001</v>
      </c>
    </row>
    <row r="248" spans="1:10" x14ac:dyDescent="0.25">
      <c r="A248">
        <v>244</v>
      </c>
      <c r="B248" s="7">
        <v>32.947000000000003</v>
      </c>
      <c r="C248" s="7">
        <v>33.72</v>
      </c>
      <c r="D248" s="7">
        <f t="shared" si="3"/>
        <v>66.667000000000002</v>
      </c>
      <c r="E248" s="6">
        <v>5.5040000000000004</v>
      </c>
      <c r="F248" s="6">
        <v>5.5289999999999999</v>
      </c>
      <c r="G248" s="6">
        <v>5.3360000000000003</v>
      </c>
      <c r="H248" s="2">
        <v>7.1298299999999995E-2</v>
      </c>
      <c r="I248" s="2">
        <v>5.0429299999999996E-2</v>
      </c>
      <c r="J248" s="2">
        <v>0.17538210000000001</v>
      </c>
    </row>
    <row r="249" spans="1:10" x14ac:dyDescent="0.25">
      <c r="A249">
        <v>245</v>
      </c>
      <c r="B249" s="7">
        <v>32.953000000000003</v>
      </c>
      <c r="C249" s="7">
        <v>33.716999999999999</v>
      </c>
      <c r="D249" s="7">
        <f t="shared" si="3"/>
        <v>66.67</v>
      </c>
      <c r="E249" s="6">
        <v>5.5090000000000003</v>
      </c>
      <c r="F249" s="6">
        <v>5.5339999999999998</v>
      </c>
      <c r="G249" s="6">
        <v>5.3449999999999998</v>
      </c>
      <c r="H249" s="2">
        <v>7.24331E-2</v>
      </c>
      <c r="I249" s="2">
        <v>5.0762199999999993E-2</v>
      </c>
      <c r="J249" s="2">
        <v>0.17566880000000001</v>
      </c>
    </row>
    <row r="250" spans="1:10" x14ac:dyDescent="0.25">
      <c r="A250">
        <v>246</v>
      </c>
      <c r="B250" s="7">
        <v>32.950000000000003</v>
      </c>
      <c r="C250" s="7">
        <v>33.649000000000001</v>
      </c>
      <c r="D250" s="7">
        <f t="shared" si="3"/>
        <v>66.599000000000004</v>
      </c>
      <c r="E250" s="6">
        <v>5.5570000000000004</v>
      </c>
      <c r="F250" s="6">
        <v>5.577</v>
      </c>
      <c r="G250" s="6">
        <v>5.3929999999999998</v>
      </c>
      <c r="H250" s="2">
        <v>7.3946200000000004E-2</v>
      </c>
      <c r="I250" s="2">
        <v>5.1665800000000005E-2</v>
      </c>
      <c r="J250" s="2">
        <v>0.17762790000000001</v>
      </c>
    </row>
    <row r="251" spans="1:10" x14ac:dyDescent="0.25">
      <c r="A251">
        <v>247</v>
      </c>
      <c r="B251" s="7">
        <v>33.555</v>
      </c>
      <c r="C251" s="7">
        <v>34.113</v>
      </c>
      <c r="D251" s="7">
        <f t="shared" si="3"/>
        <v>67.668000000000006</v>
      </c>
      <c r="E251" s="6">
        <v>5.6240000000000006</v>
      </c>
      <c r="F251" s="6">
        <v>5.6440000000000001</v>
      </c>
      <c r="G251" s="6">
        <v>5.47</v>
      </c>
      <c r="H251" s="2">
        <v>7.6168599999999989E-2</v>
      </c>
      <c r="I251" s="2">
        <v>5.2902199999999996E-2</v>
      </c>
      <c r="J251" s="2">
        <v>0.1805427</v>
      </c>
    </row>
    <row r="252" spans="1:10" x14ac:dyDescent="0.25">
      <c r="A252">
        <v>248</v>
      </c>
      <c r="B252" s="7">
        <v>33.939</v>
      </c>
      <c r="C252" s="7">
        <v>34.672000000000004</v>
      </c>
      <c r="D252" s="7">
        <f t="shared" si="3"/>
        <v>68.611000000000004</v>
      </c>
      <c r="E252" s="6">
        <v>5.6480000000000006</v>
      </c>
      <c r="F252" s="6">
        <v>5.6680000000000001</v>
      </c>
      <c r="G252" s="6">
        <v>5.4989999999999997</v>
      </c>
      <c r="H252" s="2">
        <v>7.7870999999999996E-2</v>
      </c>
      <c r="I252" s="2">
        <v>5.3567999999999998E-2</v>
      </c>
      <c r="J252" s="2">
        <v>0.18188070000000001</v>
      </c>
    </row>
    <row r="253" spans="1:10" x14ac:dyDescent="0.25">
      <c r="A253">
        <v>249</v>
      </c>
      <c r="B253" s="7">
        <v>34.036999999999999</v>
      </c>
      <c r="C253" s="7">
        <v>34.800000000000004</v>
      </c>
      <c r="D253" s="7">
        <f t="shared" si="3"/>
        <v>68.837000000000003</v>
      </c>
      <c r="E253" s="6">
        <v>5.6630000000000003</v>
      </c>
      <c r="F253" s="6">
        <v>5.6879999999999997</v>
      </c>
      <c r="G253" s="6">
        <v>5.5129999999999999</v>
      </c>
      <c r="H253" s="2">
        <v>7.914779999999999E-2</v>
      </c>
      <c r="I253" s="2">
        <v>5.4091099999999996E-2</v>
      </c>
      <c r="J253" s="2">
        <v>0.18274090000000001</v>
      </c>
    </row>
    <row r="254" spans="1:10" x14ac:dyDescent="0.25">
      <c r="A254">
        <v>250</v>
      </c>
      <c r="B254" s="7">
        <v>34.042999999999999</v>
      </c>
      <c r="C254" s="7">
        <v>34.815000000000005</v>
      </c>
      <c r="D254" s="7">
        <f t="shared" si="3"/>
        <v>68.858000000000004</v>
      </c>
      <c r="E254" s="6">
        <v>5.6770000000000005</v>
      </c>
      <c r="F254" s="6">
        <v>5.6970000000000001</v>
      </c>
      <c r="G254" s="6">
        <v>5.5229999999999997</v>
      </c>
      <c r="H254" s="2">
        <v>8.0188200000000001E-2</v>
      </c>
      <c r="I254" s="2">
        <v>5.4519200000000004E-2</v>
      </c>
      <c r="J254" s="2">
        <v>0.1833621</v>
      </c>
    </row>
    <row r="255" spans="1:10" x14ac:dyDescent="0.25">
      <c r="A255">
        <v>251</v>
      </c>
      <c r="B255" s="7">
        <v>34.04</v>
      </c>
      <c r="C255" s="7">
        <v>34.815000000000005</v>
      </c>
      <c r="D255" s="7">
        <f t="shared" si="3"/>
        <v>68.855000000000004</v>
      </c>
      <c r="E255" s="6">
        <v>5.6820000000000004</v>
      </c>
      <c r="F255" s="6">
        <v>5.7069999999999999</v>
      </c>
      <c r="G255" s="6">
        <v>5.5279999999999996</v>
      </c>
      <c r="H255" s="2">
        <v>8.0992099999999997E-2</v>
      </c>
      <c r="I255" s="2">
        <v>5.4756899999999997E-2</v>
      </c>
      <c r="J255" s="2">
        <v>0.18369660000000002</v>
      </c>
    </row>
    <row r="256" spans="1:10" x14ac:dyDescent="0.25">
      <c r="A256">
        <v>252</v>
      </c>
      <c r="B256" s="7">
        <v>33.951000000000001</v>
      </c>
      <c r="C256" s="7">
        <v>34.762999999999998</v>
      </c>
      <c r="D256" s="7">
        <f t="shared" si="3"/>
        <v>68.713999999999999</v>
      </c>
      <c r="E256" s="6">
        <v>5.6870000000000003</v>
      </c>
      <c r="F256" s="6">
        <v>5.7119999999999997</v>
      </c>
      <c r="G256" s="6">
        <v>5.5330000000000004</v>
      </c>
      <c r="H256" s="2">
        <v>8.1654199999999996E-2</v>
      </c>
      <c r="I256" s="2">
        <v>5.4994700000000001E-2</v>
      </c>
      <c r="J256" s="2">
        <v>0.18388780000000002</v>
      </c>
    </row>
    <row r="257" spans="1:10" x14ac:dyDescent="0.25">
      <c r="A257">
        <v>253</v>
      </c>
      <c r="B257" s="7">
        <v>33.908999999999999</v>
      </c>
      <c r="C257" s="7">
        <v>34.727000000000004</v>
      </c>
      <c r="D257" s="7">
        <f t="shared" si="3"/>
        <v>68.635999999999996</v>
      </c>
      <c r="E257" s="6">
        <v>5.6870000000000003</v>
      </c>
      <c r="F257" s="6">
        <v>5.7119999999999997</v>
      </c>
      <c r="G257" s="6">
        <v>5.5369999999999999</v>
      </c>
      <c r="H257" s="2">
        <v>8.2079799999999994E-2</v>
      </c>
      <c r="I257" s="2">
        <v>5.5137400000000003E-2</v>
      </c>
      <c r="J257" s="2">
        <v>0.18398340000000002</v>
      </c>
    </row>
    <row r="258" spans="1:10" x14ac:dyDescent="0.25">
      <c r="A258">
        <v>254</v>
      </c>
      <c r="B258" s="7">
        <v>33.853999999999999</v>
      </c>
      <c r="C258" s="7">
        <v>34.654000000000003</v>
      </c>
      <c r="D258" s="7">
        <f t="shared" si="3"/>
        <v>68.50800000000001</v>
      </c>
      <c r="E258" s="6">
        <v>5.6920000000000002</v>
      </c>
      <c r="F258" s="6">
        <v>5.7159999999999993</v>
      </c>
      <c r="G258" s="6">
        <v>5.5369999999999999</v>
      </c>
      <c r="H258" s="2">
        <v>8.2410899999999995E-2</v>
      </c>
      <c r="I258" s="2">
        <v>5.523249999999999E-2</v>
      </c>
      <c r="J258" s="2">
        <v>0.18407900000000002</v>
      </c>
    </row>
    <row r="259" spans="1:10" x14ac:dyDescent="0.25">
      <c r="A259">
        <v>255</v>
      </c>
      <c r="B259" s="7">
        <v>33.856999999999999</v>
      </c>
      <c r="C259" s="7">
        <v>34.634999999999998</v>
      </c>
      <c r="D259" s="7">
        <f t="shared" si="3"/>
        <v>68.49199999999999</v>
      </c>
      <c r="E259" s="6">
        <v>5.6920000000000002</v>
      </c>
      <c r="F259" s="6">
        <v>5.7159999999999993</v>
      </c>
      <c r="G259" s="6">
        <v>5.5419999999999998</v>
      </c>
      <c r="H259" s="2">
        <v>8.2694599999999993E-2</v>
      </c>
      <c r="I259" s="2">
        <v>5.5327599999999998E-2</v>
      </c>
      <c r="J259" s="2">
        <v>0.18417450000000002</v>
      </c>
    </row>
    <row r="260" spans="1:10" x14ac:dyDescent="0.25">
      <c r="A260">
        <v>256</v>
      </c>
      <c r="B260" s="7">
        <v>33.768000000000001</v>
      </c>
      <c r="C260" s="7">
        <v>34.637999999999998</v>
      </c>
      <c r="D260" s="7">
        <f t="shared" si="3"/>
        <v>68.406000000000006</v>
      </c>
      <c r="E260" s="6">
        <v>5.6970000000000001</v>
      </c>
      <c r="F260" s="6">
        <v>5.7159999999999993</v>
      </c>
      <c r="G260" s="6">
        <v>5.5419999999999998</v>
      </c>
      <c r="H260" s="2">
        <v>8.3025699999999994E-2</v>
      </c>
      <c r="I260" s="2">
        <v>5.5375199999999992E-2</v>
      </c>
      <c r="J260" s="2">
        <v>0.18422230000000001</v>
      </c>
    </row>
    <row r="261" spans="1:10" x14ac:dyDescent="0.25">
      <c r="A261">
        <v>257</v>
      </c>
      <c r="B261" s="7">
        <v>33.884</v>
      </c>
      <c r="C261" s="7">
        <v>34.631999999999998</v>
      </c>
      <c r="D261" s="7">
        <f t="shared" ref="D261:D324" si="4">B261+C261</f>
        <v>68.515999999999991</v>
      </c>
      <c r="E261" s="6">
        <v>5.7210000000000001</v>
      </c>
      <c r="F261" s="6">
        <v>5.7399999999999993</v>
      </c>
      <c r="G261" s="6">
        <v>5.5609999999999999</v>
      </c>
      <c r="H261" s="2">
        <v>8.3735100000000007E-2</v>
      </c>
      <c r="I261" s="2">
        <v>5.5898399999999994E-2</v>
      </c>
      <c r="J261" s="2">
        <v>0.1854171</v>
      </c>
    </row>
    <row r="262" spans="1:10" x14ac:dyDescent="0.25">
      <c r="A262">
        <v>258</v>
      </c>
      <c r="B262" s="7">
        <v>34.207999999999998</v>
      </c>
      <c r="C262" s="7">
        <v>34.937000000000005</v>
      </c>
      <c r="D262" s="7">
        <f t="shared" si="4"/>
        <v>69.14500000000001</v>
      </c>
      <c r="E262" s="6">
        <v>5.75</v>
      </c>
      <c r="F262" s="6">
        <v>5.7649999999999997</v>
      </c>
      <c r="G262" s="6">
        <v>5.5949999999999998</v>
      </c>
      <c r="H262" s="2">
        <v>8.4397199999999992E-2</v>
      </c>
      <c r="I262" s="2">
        <v>5.6231299999999998E-2</v>
      </c>
      <c r="J262" s="2">
        <v>0.18627730000000001</v>
      </c>
    </row>
    <row r="263" spans="1:10" x14ac:dyDescent="0.25">
      <c r="A263">
        <v>259</v>
      </c>
      <c r="B263" s="7">
        <v>34.387999999999998</v>
      </c>
      <c r="C263" s="7">
        <v>35.154000000000003</v>
      </c>
      <c r="D263" s="7">
        <f t="shared" si="4"/>
        <v>69.542000000000002</v>
      </c>
      <c r="E263" s="6">
        <v>5.774</v>
      </c>
      <c r="F263" s="6">
        <v>5.7839999999999998</v>
      </c>
      <c r="G263" s="6">
        <v>5.6139999999999999</v>
      </c>
      <c r="H263" s="2">
        <v>8.5106700000000007E-2</v>
      </c>
      <c r="I263" s="2">
        <v>5.6659299999999996E-2</v>
      </c>
      <c r="J263" s="2">
        <v>0.18728090000000003</v>
      </c>
    </row>
    <row r="264" spans="1:10" x14ac:dyDescent="0.25">
      <c r="A264">
        <v>260</v>
      </c>
      <c r="B264" s="7">
        <v>34.524999999999999</v>
      </c>
      <c r="C264" s="7">
        <v>35.328000000000003</v>
      </c>
      <c r="D264" s="7">
        <f t="shared" si="4"/>
        <v>69.853000000000009</v>
      </c>
      <c r="E264" s="6">
        <v>5.7930000000000001</v>
      </c>
      <c r="F264" s="6">
        <v>5.8029999999999999</v>
      </c>
      <c r="G264" s="6">
        <v>5.6379999999999999</v>
      </c>
      <c r="H264" s="2">
        <v>8.5721499999999992E-2</v>
      </c>
      <c r="I264" s="2">
        <v>5.69922E-2</v>
      </c>
      <c r="J264" s="2">
        <v>0.18809340000000002</v>
      </c>
    </row>
    <row r="265" spans="1:10" x14ac:dyDescent="0.25">
      <c r="A265">
        <v>261</v>
      </c>
      <c r="B265" s="7">
        <v>34.646999999999998</v>
      </c>
      <c r="C265" s="7">
        <v>35.481000000000002</v>
      </c>
      <c r="D265" s="7">
        <f t="shared" si="4"/>
        <v>70.128</v>
      </c>
      <c r="E265" s="6">
        <v>5.8320000000000007</v>
      </c>
      <c r="F265" s="6">
        <v>5.827</v>
      </c>
      <c r="G265" s="6">
        <v>5.6619999999999999</v>
      </c>
      <c r="H265" s="2">
        <v>8.6336399999999994E-2</v>
      </c>
      <c r="I265" s="2">
        <v>5.7325099999999997E-2</v>
      </c>
      <c r="J265" s="2">
        <v>0.1887625</v>
      </c>
    </row>
    <row r="266" spans="1:10" x14ac:dyDescent="0.25">
      <c r="A266">
        <v>262</v>
      </c>
      <c r="B266" s="7">
        <v>34.707999999999998</v>
      </c>
      <c r="C266" s="7">
        <v>35.523000000000003</v>
      </c>
      <c r="D266" s="7">
        <f t="shared" si="4"/>
        <v>70.230999999999995</v>
      </c>
      <c r="E266" s="6">
        <v>5.8660000000000005</v>
      </c>
      <c r="F266" s="6">
        <v>5.8559999999999999</v>
      </c>
      <c r="G266" s="6">
        <v>5.7050000000000001</v>
      </c>
      <c r="H266" s="2">
        <v>8.6856599999999992E-2</v>
      </c>
      <c r="I266" s="2">
        <v>5.75629E-2</v>
      </c>
      <c r="J266" s="2">
        <v>0.1892404</v>
      </c>
    </row>
    <row r="267" spans="1:10" x14ac:dyDescent="0.25">
      <c r="A267">
        <v>263</v>
      </c>
      <c r="B267" s="7">
        <v>34.788000000000004</v>
      </c>
      <c r="C267" s="7">
        <v>35.529000000000003</v>
      </c>
      <c r="D267" s="7">
        <f t="shared" si="4"/>
        <v>70.317000000000007</v>
      </c>
      <c r="E267" s="6">
        <v>5.8900000000000006</v>
      </c>
      <c r="F267" s="6">
        <v>5.87</v>
      </c>
      <c r="G267" s="6">
        <v>5.7249999999999996</v>
      </c>
      <c r="H267" s="2">
        <v>8.7282299999999993E-2</v>
      </c>
      <c r="I267" s="2">
        <v>5.7800799999999992E-2</v>
      </c>
      <c r="J267" s="2">
        <v>0.18986170000000002</v>
      </c>
    </row>
    <row r="268" spans="1:10" x14ac:dyDescent="0.25">
      <c r="A268">
        <v>264</v>
      </c>
      <c r="B268" s="7">
        <v>34.858000000000004</v>
      </c>
      <c r="C268" s="7">
        <v>35.652000000000001</v>
      </c>
      <c r="D268" s="7">
        <f t="shared" si="4"/>
        <v>70.510000000000005</v>
      </c>
      <c r="E268" s="6">
        <v>5.9039999999999999</v>
      </c>
      <c r="F268" s="6">
        <v>5.8849999999999998</v>
      </c>
      <c r="G268" s="6">
        <v>5.7389999999999999</v>
      </c>
      <c r="H268" s="2">
        <v>8.7755299999999994E-2</v>
      </c>
      <c r="I268" s="2">
        <v>5.7990999999999994E-2</v>
      </c>
      <c r="J268" s="2">
        <v>0.19038749999999999</v>
      </c>
    </row>
    <row r="269" spans="1:10" x14ac:dyDescent="0.25">
      <c r="A269">
        <v>265</v>
      </c>
      <c r="B269" s="7">
        <v>34.956000000000003</v>
      </c>
      <c r="C269" s="7">
        <v>35.737000000000002</v>
      </c>
      <c r="D269" s="7">
        <f t="shared" si="4"/>
        <v>70.693000000000012</v>
      </c>
      <c r="E269" s="6">
        <v>5.9190000000000005</v>
      </c>
      <c r="F269" s="6">
        <v>5.8940000000000001</v>
      </c>
      <c r="G269" s="6">
        <v>5.7530000000000001</v>
      </c>
      <c r="H269" s="2">
        <v>8.8180999999999995E-2</v>
      </c>
      <c r="I269" s="2">
        <v>5.8133699999999996E-2</v>
      </c>
      <c r="J269" s="2">
        <v>0.19076980000000002</v>
      </c>
    </row>
    <row r="270" spans="1:10" x14ac:dyDescent="0.25">
      <c r="A270">
        <v>266</v>
      </c>
      <c r="B270" s="7">
        <v>34.965000000000003</v>
      </c>
      <c r="C270" s="7">
        <v>35.737000000000002</v>
      </c>
      <c r="D270" s="7">
        <f t="shared" si="4"/>
        <v>70.701999999999998</v>
      </c>
      <c r="E270" s="6">
        <v>5.923</v>
      </c>
      <c r="F270" s="6">
        <v>5.899</v>
      </c>
      <c r="G270" s="6">
        <v>5.758</v>
      </c>
      <c r="H270" s="2">
        <v>8.8512000000000007E-2</v>
      </c>
      <c r="I270" s="2">
        <v>5.8228800000000004E-2</v>
      </c>
      <c r="J270" s="2">
        <v>0.19096100000000002</v>
      </c>
    </row>
    <row r="271" spans="1:10" x14ac:dyDescent="0.25">
      <c r="A271">
        <v>267</v>
      </c>
      <c r="B271" s="7">
        <v>34.864000000000004</v>
      </c>
      <c r="C271" s="7">
        <v>35.734000000000002</v>
      </c>
      <c r="D271" s="7">
        <f t="shared" si="4"/>
        <v>70.598000000000013</v>
      </c>
      <c r="E271" s="6">
        <v>5.9279999999999999</v>
      </c>
      <c r="F271" s="6">
        <v>5.9039999999999999</v>
      </c>
      <c r="G271" s="6">
        <v>5.7629999999999999</v>
      </c>
      <c r="H271" s="2">
        <v>8.8795799999999994E-2</v>
      </c>
      <c r="I271" s="2">
        <v>5.8323900000000005E-2</v>
      </c>
      <c r="J271" s="2">
        <v>0.19110440000000001</v>
      </c>
    </row>
    <row r="272" spans="1:10" x14ac:dyDescent="0.25">
      <c r="A272">
        <v>268</v>
      </c>
      <c r="B272" s="7">
        <v>34.852000000000004</v>
      </c>
      <c r="C272" s="7">
        <v>35.642000000000003</v>
      </c>
      <c r="D272" s="7">
        <f t="shared" si="4"/>
        <v>70.494</v>
      </c>
      <c r="E272" s="6">
        <v>5.9330000000000007</v>
      </c>
      <c r="F272" s="6">
        <v>5.9039999999999999</v>
      </c>
      <c r="G272" s="6">
        <v>5.7679999999999998</v>
      </c>
      <c r="H272" s="2">
        <v>8.9126899999999995E-2</v>
      </c>
      <c r="I272" s="2">
        <v>5.8419100000000002E-2</v>
      </c>
      <c r="J272" s="2">
        <v>0.19139120000000001</v>
      </c>
    </row>
    <row r="273" spans="1:10" x14ac:dyDescent="0.25">
      <c r="A273">
        <v>269</v>
      </c>
      <c r="B273" s="7">
        <v>35.038000000000004</v>
      </c>
      <c r="C273" s="7">
        <v>35.74</v>
      </c>
      <c r="D273" s="7">
        <f t="shared" si="4"/>
        <v>70.778000000000006</v>
      </c>
      <c r="E273" s="6">
        <v>5.9810000000000008</v>
      </c>
      <c r="F273" s="6">
        <v>5.952</v>
      </c>
      <c r="G273" s="6">
        <v>5.8209999999999997</v>
      </c>
      <c r="H273" s="2">
        <v>8.9978299999999997E-2</v>
      </c>
      <c r="I273" s="2">
        <v>5.9179999999999996E-2</v>
      </c>
      <c r="J273" s="2">
        <v>0.19330300000000003</v>
      </c>
    </row>
    <row r="274" spans="1:10" x14ac:dyDescent="0.25">
      <c r="A274">
        <v>270</v>
      </c>
      <c r="B274" s="7">
        <v>35.526000000000003</v>
      </c>
      <c r="C274" s="7">
        <v>36.131</v>
      </c>
      <c r="D274" s="7">
        <f t="shared" si="4"/>
        <v>71.657000000000011</v>
      </c>
      <c r="E274" s="6">
        <v>6.1260000000000003</v>
      </c>
      <c r="F274" s="6">
        <v>6.0629999999999997</v>
      </c>
      <c r="G274" s="6">
        <v>6.0220000000000002</v>
      </c>
      <c r="H274" s="2">
        <v>9.1350100000000004E-2</v>
      </c>
      <c r="I274" s="2">
        <v>5.9988599999999996E-2</v>
      </c>
      <c r="J274" s="2">
        <v>0.1955974</v>
      </c>
    </row>
    <row r="275" spans="1:10" x14ac:dyDescent="0.25">
      <c r="A275">
        <v>271</v>
      </c>
      <c r="B275" s="7">
        <v>35.365000000000002</v>
      </c>
      <c r="C275" s="7">
        <v>36.222000000000001</v>
      </c>
      <c r="D275" s="7">
        <f t="shared" si="4"/>
        <v>71.587000000000003</v>
      </c>
      <c r="E275" s="6">
        <v>6.1550000000000002</v>
      </c>
      <c r="F275" s="6">
        <v>6.0819999999999999</v>
      </c>
      <c r="G275" s="6">
        <v>6.0359999999999996</v>
      </c>
      <c r="H275" s="2">
        <v>9.1728499999999991E-2</v>
      </c>
      <c r="I275" s="2">
        <v>5.9940999999999994E-2</v>
      </c>
      <c r="J275" s="2">
        <v>0.19554960000000002</v>
      </c>
    </row>
    <row r="276" spans="1:10" x14ac:dyDescent="0.25">
      <c r="A276">
        <v>272</v>
      </c>
      <c r="B276" s="7">
        <v>34.989000000000004</v>
      </c>
      <c r="C276" s="7">
        <v>35.978000000000002</v>
      </c>
      <c r="D276" s="7">
        <f t="shared" si="4"/>
        <v>70.967000000000013</v>
      </c>
      <c r="E276" s="6">
        <v>6.2320000000000002</v>
      </c>
      <c r="F276" s="6">
        <v>6.1209999999999996</v>
      </c>
      <c r="G276" s="6">
        <v>6.1130000000000004</v>
      </c>
      <c r="H276" s="2">
        <v>9.1775799999999991E-2</v>
      </c>
      <c r="I276" s="2">
        <v>5.9798399999999995E-2</v>
      </c>
      <c r="J276" s="2">
        <v>0.19516720000000001</v>
      </c>
    </row>
    <row r="277" spans="1:10" x14ac:dyDescent="0.25">
      <c r="A277">
        <v>273</v>
      </c>
      <c r="B277" s="7">
        <v>34.956000000000003</v>
      </c>
      <c r="C277" s="7">
        <v>35.74</v>
      </c>
      <c r="D277" s="7">
        <f t="shared" si="4"/>
        <v>70.695999999999998</v>
      </c>
      <c r="E277" s="6">
        <v>6.242</v>
      </c>
      <c r="F277" s="6">
        <v>6.125</v>
      </c>
      <c r="G277" s="6">
        <v>6.1180000000000003</v>
      </c>
      <c r="H277" s="2">
        <v>9.2059600000000005E-2</v>
      </c>
      <c r="I277" s="2">
        <v>5.9798399999999995E-2</v>
      </c>
      <c r="J277" s="2">
        <v>0.1953106</v>
      </c>
    </row>
    <row r="278" spans="1:10" x14ac:dyDescent="0.25">
      <c r="A278">
        <v>274</v>
      </c>
      <c r="B278" s="7">
        <v>35.038000000000004</v>
      </c>
      <c r="C278" s="7">
        <v>35.78</v>
      </c>
      <c r="D278" s="7">
        <f t="shared" si="4"/>
        <v>70.818000000000012</v>
      </c>
      <c r="E278" s="6">
        <v>6.2560000000000002</v>
      </c>
      <c r="F278" s="6">
        <v>6.14</v>
      </c>
      <c r="G278" s="6">
        <v>6.1319999999999997</v>
      </c>
      <c r="H278" s="2">
        <v>9.2485299999999993E-2</v>
      </c>
      <c r="I278" s="2">
        <v>5.9940999999999994E-2</v>
      </c>
      <c r="J278" s="2">
        <v>0.19569300000000001</v>
      </c>
    </row>
    <row r="279" spans="1:10" x14ac:dyDescent="0.25">
      <c r="A279">
        <v>275</v>
      </c>
      <c r="B279" s="7">
        <v>35.069000000000003</v>
      </c>
      <c r="C279" s="7">
        <v>35.862000000000002</v>
      </c>
      <c r="D279" s="7">
        <f t="shared" si="4"/>
        <v>70.931000000000012</v>
      </c>
      <c r="E279" s="6">
        <v>6.266</v>
      </c>
      <c r="F279" s="6">
        <v>6.149</v>
      </c>
      <c r="G279" s="6">
        <v>6.1420000000000003</v>
      </c>
      <c r="H279" s="2">
        <v>9.2911000000000007E-2</v>
      </c>
      <c r="I279" s="2">
        <v>6.0083699999999997E-2</v>
      </c>
      <c r="J279" s="2">
        <v>0.19612320000000003</v>
      </c>
    </row>
    <row r="280" spans="1:10" x14ac:dyDescent="0.25">
      <c r="A280">
        <v>276</v>
      </c>
      <c r="B280" s="7">
        <v>35.163000000000004</v>
      </c>
      <c r="C280" s="7">
        <v>35.951000000000001</v>
      </c>
      <c r="D280" s="7">
        <f t="shared" si="4"/>
        <v>71.114000000000004</v>
      </c>
      <c r="E280" s="6">
        <v>6.2760000000000007</v>
      </c>
      <c r="F280" s="6">
        <v>6.1589999999999998</v>
      </c>
      <c r="G280" s="6">
        <v>6.1520000000000001</v>
      </c>
      <c r="H280" s="2">
        <v>9.3431399999999998E-2</v>
      </c>
      <c r="I280" s="2">
        <v>6.0226399999999999E-2</v>
      </c>
      <c r="J280" s="2">
        <v>0.1966012</v>
      </c>
    </row>
    <row r="281" spans="1:10" x14ac:dyDescent="0.25">
      <c r="A281">
        <v>277</v>
      </c>
      <c r="B281" s="7">
        <v>35.255000000000003</v>
      </c>
      <c r="C281" s="7">
        <v>36.03</v>
      </c>
      <c r="D281" s="7">
        <f t="shared" si="4"/>
        <v>71.284999999999997</v>
      </c>
      <c r="E281" s="6">
        <v>6.29</v>
      </c>
      <c r="F281" s="6">
        <v>6.1739999999999995</v>
      </c>
      <c r="G281" s="6">
        <v>6.1609999999999996</v>
      </c>
      <c r="H281" s="2">
        <v>9.3904399999999999E-2</v>
      </c>
      <c r="I281" s="2">
        <v>6.0416700000000004E-2</v>
      </c>
      <c r="J281" s="2">
        <v>0.197127</v>
      </c>
    </row>
    <row r="282" spans="1:10" x14ac:dyDescent="0.25">
      <c r="A282">
        <v>278</v>
      </c>
      <c r="B282" s="7">
        <v>35.346000000000004</v>
      </c>
      <c r="C282" s="7">
        <v>36.122</v>
      </c>
      <c r="D282" s="7">
        <f t="shared" si="4"/>
        <v>71.468000000000004</v>
      </c>
      <c r="E282" s="6">
        <v>6.3000000000000007</v>
      </c>
      <c r="F282" s="6">
        <v>6.1829999999999998</v>
      </c>
      <c r="G282" s="6">
        <v>6.1760000000000002</v>
      </c>
      <c r="H282" s="2">
        <v>9.44247E-2</v>
      </c>
      <c r="I282" s="2">
        <v>6.0606899999999998E-2</v>
      </c>
      <c r="J282" s="2">
        <v>0.1977006</v>
      </c>
    </row>
    <row r="283" spans="1:10" x14ac:dyDescent="0.25">
      <c r="A283">
        <v>279</v>
      </c>
      <c r="B283" s="7">
        <v>35.383000000000003</v>
      </c>
      <c r="C283" s="7">
        <v>36.213000000000001</v>
      </c>
      <c r="D283" s="7">
        <f t="shared" si="4"/>
        <v>71.596000000000004</v>
      </c>
      <c r="E283" s="6">
        <v>6.3040000000000003</v>
      </c>
      <c r="F283" s="6">
        <v>6.1879999999999997</v>
      </c>
      <c r="G283" s="6">
        <v>6.18</v>
      </c>
      <c r="H283" s="2">
        <v>9.4850500000000004E-2</v>
      </c>
      <c r="I283" s="2">
        <v>6.0702099999999995E-2</v>
      </c>
      <c r="J283" s="2">
        <v>0.19793960000000002</v>
      </c>
    </row>
    <row r="284" spans="1:10" x14ac:dyDescent="0.25">
      <c r="A284">
        <v>280</v>
      </c>
      <c r="B284" s="7">
        <v>35.346000000000004</v>
      </c>
      <c r="C284" s="7">
        <v>36.216000000000001</v>
      </c>
      <c r="D284" s="7">
        <f t="shared" si="4"/>
        <v>71.562000000000012</v>
      </c>
      <c r="E284" s="6">
        <v>6.3090000000000002</v>
      </c>
      <c r="F284" s="6">
        <v>6.1879999999999997</v>
      </c>
      <c r="G284" s="6">
        <v>6.1849999999999996</v>
      </c>
      <c r="H284" s="2">
        <v>9.5181599999999991E-2</v>
      </c>
      <c r="I284" s="2">
        <v>6.0797199999999996E-2</v>
      </c>
      <c r="J284" s="2">
        <v>0.1981308</v>
      </c>
    </row>
    <row r="285" spans="1:10" x14ac:dyDescent="0.25">
      <c r="A285">
        <v>281</v>
      </c>
      <c r="B285" s="7">
        <v>35.355000000000004</v>
      </c>
      <c r="C285" s="7">
        <v>36.149000000000001</v>
      </c>
      <c r="D285" s="7">
        <f t="shared" si="4"/>
        <v>71.504000000000005</v>
      </c>
      <c r="E285" s="6">
        <v>6.3290000000000006</v>
      </c>
      <c r="F285" s="6">
        <v>6.2069999999999999</v>
      </c>
      <c r="G285" s="6">
        <v>6.2</v>
      </c>
      <c r="H285" s="2">
        <v>9.5749299999999996E-2</v>
      </c>
      <c r="I285" s="2">
        <v>6.1177699999999995E-2</v>
      </c>
      <c r="J285" s="2">
        <v>0.19918250000000001</v>
      </c>
    </row>
    <row r="286" spans="1:10" x14ac:dyDescent="0.25">
      <c r="A286">
        <v>282</v>
      </c>
      <c r="B286" s="7">
        <v>35.777000000000001</v>
      </c>
      <c r="C286" s="7">
        <v>36.295999999999999</v>
      </c>
      <c r="D286" s="7">
        <f t="shared" si="4"/>
        <v>72.073000000000008</v>
      </c>
      <c r="E286" s="6">
        <v>6.367</v>
      </c>
      <c r="F286" s="6">
        <v>6.2459999999999996</v>
      </c>
      <c r="G286" s="6">
        <v>6.2430000000000003</v>
      </c>
      <c r="H286" s="2">
        <v>9.6695400000000001E-2</v>
      </c>
      <c r="I286" s="2">
        <v>6.179599999999999E-2</v>
      </c>
      <c r="J286" s="2">
        <v>0.2010468</v>
      </c>
    </row>
    <row r="287" spans="1:10" x14ac:dyDescent="0.25">
      <c r="A287">
        <v>283</v>
      </c>
      <c r="B287" s="7">
        <v>36.176000000000002</v>
      </c>
      <c r="C287" s="7">
        <v>36.628</v>
      </c>
      <c r="D287" s="7">
        <f t="shared" si="4"/>
        <v>72.804000000000002</v>
      </c>
      <c r="E287" s="6">
        <v>6.3959999999999999</v>
      </c>
      <c r="F287" s="6">
        <v>6.2749999999999995</v>
      </c>
      <c r="G287" s="6">
        <v>6.2720000000000002</v>
      </c>
      <c r="H287" s="2">
        <v>9.7594200000000006E-2</v>
      </c>
      <c r="I287" s="2">
        <v>6.2319199999999998E-2</v>
      </c>
      <c r="J287" s="2">
        <v>0.20252880000000001</v>
      </c>
    </row>
    <row r="288" spans="1:10" x14ac:dyDescent="0.25">
      <c r="A288">
        <v>284</v>
      </c>
      <c r="B288" s="7">
        <v>36.344000000000001</v>
      </c>
      <c r="C288" s="7">
        <v>37.111000000000004</v>
      </c>
      <c r="D288" s="7">
        <f t="shared" si="4"/>
        <v>73.455000000000013</v>
      </c>
      <c r="E288" s="6">
        <v>6.415</v>
      </c>
      <c r="F288" s="6">
        <v>6.2939999999999996</v>
      </c>
      <c r="G288" s="6">
        <v>6.2960000000000003</v>
      </c>
      <c r="H288" s="2">
        <v>9.83985E-2</v>
      </c>
      <c r="I288" s="2">
        <v>6.2747299999999992E-2</v>
      </c>
      <c r="J288" s="2">
        <v>0.20353280000000001</v>
      </c>
    </row>
    <row r="289" spans="1:10" x14ac:dyDescent="0.25">
      <c r="A289">
        <v>285</v>
      </c>
      <c r="B289" s="7">
        <v>36.466000000000001</v>
      </c>
      <c r="C289" s="7">
        <v>37.22</v>
      </c>
      <c r="D289" s="7">
        <f t="shared" si="4"/>
        <v>73.686000000000007</v>
      </c>
      <c r="E289" s="6">
        <v>6.4300000000000006</v>
      </c>
      <c r="F289" s="6">
        <v>6.3079999999999998</v>
      </c>
      <c r="G289" s="6">
        <v>6.31</v>
      </c>
      <c r="H289" s="2">
        <v>9.9155399999999991E-2</v>
      </c>
      <c r="I289" s="2">
        <v>6.3127900000000001E-2</v>
      </c>
      <c r="J289" s="2">
        <v>0.20434549999999999</v>
      </c>
    </row>
    <row r="290" spans="1:10" x14ac:dyDescent="0.25">
      <c r="A290">
        <v>286</v>
      </c>
      <c r="B290" s="7">
        <v>36.552</v>
      </c>
      <c r="C290" s="7">
        <v>37.326999999999998</v>
      </c>
      <c r="D290" s="7">
        <f t="shared" si="4"/>
        <v>73.878999999999991</v>
      </c>
      <c r="E290" s="6">
        <v>6.444</v>
      </c>
      <c r="F290" s="6">
        <v>6.327</v>
      </c>
      <c r="G290" s="6">
        <v>6.3289999999999997</v>
      </c>
      <c r="H290" s="2">
        <v>9.9864999999999995E-2</v>
      </c>
      <c r="I290" s="2">
        <v>6.3413299999999992E-2</v>
      </c>
      <c r="J290" s="2">
        <v>0.20506260000000001</v>
      </c>
    </row>
    <row r="291" spans="1:10" x14ac:dyDescent="0.25">
      <c r="A291">
        <v>287</v>
      </c>
      <c r="B291" s="7">
        <v>36.585000000000001</v>
      </c>
      <c r="C291" s="7">
        <v>37.393999999999998</v>
      </c>
      <c r="D291" s="7">
        <f t="shared" si="4"/>
        <v>73.978999999999999</v>
      </c>
      <c r="E291" s="6">
        <v>6.4590000000000005</v>
      </c>
      <c r="F291" s="6">
        <v>6.3369999999999997</v>
      </c>
      <c r="G291" s="6">
        <v>6.3390000000000004</v>
      </c>
      <c r="H291" s="2">
        <v>0.10048009999999999</v>
      </c>
      <c r="I291" s="2">
        <v>6.3698699999999997E-2</v>
      </c>
      <c r="J291" s="2">
        <v>0.20568409999999998</v>
      </c>
    </row>
    <row r="292" spans="1:10" x14ac:dyDescent="0.25">
      <c r="A292">
        <v>288</v>
      </c>
      <c r="B292" s="7">
        <v>36.658999999999999</v>
      </c>
      <c r="C292" s="7">
        <v>37.480000000000004</v>
      </c>
      <c r="D292" s="7">
        <f t="shared" si="4"/>
        <v>74.13900000000001</v>
      </c>
      <c r="E292" s="6">
        <v>6.4730000000000008</v>
      </c>
      <c r="F292" s="6">
        <v>6.3519999999999994</v>
      </c>
      <c r="G292" s="6">
        <v>6.3529999999999998</v>
      </c>
      <c r="H292" s="2">
        <v>0.10109510000000001</v>
      </c>
      <c r="I292" s="2">
        <v>6.3984100000000002E-2</v>
      </c>
      <c r="J292" s="2">
        <v>0.20630570000000004</v>
      </c>
    </row>
    <row r="293" spans="1:10" x14ac:dyDescent="0.25">
      <c r="A293">
        <v>289</v>
      </c>
      <c r="B293" s="7">
        <v>36.695</v>
      </c>
      <c r="C293" s="7">
        <v>37.523000000000003</v>
      </c>
      <c r="D293" s="7">
        <f t="shared" si="4"/>
        <v>74.218000000000004</v>
      </c>
      <c r="E293" s="6">
        <v>6.4780000000000006</v>
      </c>
      <c r="F293" s="6">
        <v>6.3559999999999999</v>
      </c>
      <c r="G293" s="6">
        <v>6.3630000000000004</v>
      </c>
      <c r="H293" s="2">
        <v>0.1014263</v>
      </c>
      <c r="I293" s="2">
        <v>6.417429999999999E-2</v>
      </c>
      <c r="J293" s="2">
        <v>0.20659250000000001</v>
      </c>
    </row>
    <row r="294" spans="1:10" x14ac:dyDescent="0.25">
      <c r="A294">
        <v>290</v>
      </c>
      <c r="B294" s="7">
        <v>36.65</v>
      </c>
      <c r="C294" s="7">
        <v>37.523000000000003</v>
      </c>
      <c r="D294" s="7">
        <f t="shared" si="4"/>
        <v>74.173000000000002</v>
      </c>
      <c r="E294" s="6">
        <v>6.4830000000000005</v>
      </c>
      <c r="F294" s="6">
        <v>6.3609999999999998</v>
      </c>
      <c r="G294" s="6">
        <v>6.3680000000000003</v>
      </c>
      <c r="H294" s="2">
        <v>0.10180479999999999</v>
      </c>
      <c r="I294" s="2">
        <v>6.4269499999999993E-2</v>
      </c>
      <c r="J294" s="2">
        <v>0.20678380000000002</v>
      </c>
    </row>
    <row r="295" spans="1:10" x14ac:dyDescent="0.25">
      <c r="A295">
        <v>291</v>
      </c>
      <c r="B295" s="7">
        <v>36.673999999999999</v>
      </c>
      <c r="C295" s="7">
        <v>37.454999999999998</v>
      </c>
      <c r="D295" s="7">
        <f t="shared" si="4"/>
        <v>74.128999999999991</v>
      </c>
      <c r="E295" s="6">
        <v>6.5070000000000006</v>
      </c>
      <c r="F295" s="6">
        <v>6.38</v>
      </c>
      <c r="G295" s="6">
        <v>6.3819999999999997</v>
      </c>
      <c r="H295" s="2">
        <v>0.10241980000000001</v>
      </c>
      <c r="I295" s="2">
        <v>6.47451E-2</v>
      </c>
      <c r="J295" s="2">
        <v>0.20793119999999998</v>
      </c>
    </row>
    <row r="296" spans="1:10" x14ac:dyDescent="0.25">
      <c r="A296">
        <v>292</v>
      </c>
      <c r="B296" s="7">
        <v>37.155999999999999</v>
      </c>
      <c r="C296" s="7">
        <v>37.764000000000003</v>
      </c>
      <c r="D296" s="7">
        <f t="shared" si="4"/>
        <v>74.92</v>
      </c>
      <c r="E296" s="6">
        <v>6.5550000000000006</v>
      </c>
      <c r="F296" s="6">
        <v>6.4289999999999994</v>
      </c>
      <c r="G296" s="6">
        <v>6.444</v>
      </c>
      <c r="H296" s="2">
        <v>0.1036026</v>
      </c>
      <c r="I296" s="2">
        <v>6.5696500000000005E-2</v>
      </c>
      <c r="J296" s="2">
        <v>0.21017840000000002</v>
      </c>
    </row>
    <row r="297" spans="1:10" x14ac:dyDescent="0.25">
      <c r="A297">
        <v>293</v>
      </c>
      <c r="B297" s="7">
        <v>37.486000000000004</v>
      </c>
      <c r="C297" s="7">
        <v>38.228000000000002</v>
      </c>
      <c r="D297" s="7">
        <f t="shared" si="4"/>
        <v>75.713999999999999</v>
      </c>
      <c r="E297" s="6">
        <v>6.5840000000000005</v>
      </c>
      <c r="F297" s="6">
        <v>6.4669999999999996</v>
      </c>
      <c r="G297" s="6">
        <v>6.4829999999999997</v>
      </c>
      <c r="H297" s="2">
        <v>0.10469080000000001</v>
      </c>
      <c r="I297" s="2">
        <v>6.6362500000000005E-2</v>
      </c>
      <c r="J297" s="2">
        <v>0.21166070000000001</v>
      </c>
    </row>
    <row r="298" spans="1:10" x14ac:dyDescent="0.25">
      <c r="A298">
        <v>294</v>
      </c>
      <c r="B298" s="7">
        <v>37.684000000000005</v>
      </c>
      <c r="C298" s="7">
        <v>38.423000000000002</v>
      </c>
      <c r="D298" s="7">
        <f t="shared" si="4"/>
        <v>76.106999999999999</v>
      </c>
      <c r="E298" s="6">
        <v>6.6080000000000005</v>
      </c>
      <c r="F298" s="6">
        <v>6.4909999999999997</v>
      </c>
      <c r="G298" s="6">
        <v>6.5119999999999996</v>
      </c>
      <c r="H298" s="2">
        <v>0.10558980000000001</v>
      </c>
      <c r="I298" s="2">
        <v>6.68382E-2</v>
      </c>
      <c r="J298" s="2">
        <v>0.21271260000000003</v>
      </c>
    </row>
    <row r="299" spans="1:10" x14ac:dyDescent="0.25">
      <c r="A299">
        <v>295</v>
      </c>
      <c r="B299" s="7">
        <v>37.776000000000003</v>
      </c>
      <c r="C299" s="7">
        <v>38.572000000000003</v>
      </c>
      <c r="D299" s="7">
        <f t="shared" si="4"/>
        <v>76.348000000000013</v>
      </c>
      <c r="E299" s="6">
        <v>6.6280000000000001</v>
      </c>
      <c r="F299" s="6">
        <v>6.51</v>
      </c>
      <c r="G299" s="6">
        <v>6.5309999999999997</v>
      </c>
      <c r="H299" s="2">
        <v>0.10644150000000002</v>
      </c>
      <c r="I299" s="2">
        <v>6.7123600000000005E-2</v>
      </c>
      <c r="J299" s="2">
        <v>0.21366890000000002</v>
      </c>
    </row>
    <row r="300" spans="1:10" x14ac:dyDescent="0.25">
      <c r="A300">
        <v>296</v>
      </c>
      <c r="B300" s="7">
        <v>37.910000000000004</v>
      </c>
      <c r="C300" s="7">
        <v>38.658000000000001</v>
      </c>
      <c r="D300" s="7">
        <f t="shared" si="4"/>
        <v>76.568000000000012</v>
      </c>
      <c r="E300" s="6">
        <v>6.6520000000000001</v>
      </c>
      <c r="F300" s="6">
        <v>6.5299999999999994</v>
      </c>
      <c r="G300" s="6">
        <v>6.5549999999999997</v>
      </c>
      <c r="H300" s="2">
        <v>0.10724590000000001</v>
      </c>
      <c r="I300" s="2">
        <v>6.7456600000000005E-2</v>
      </c>
      <c r="J300" s="2">
        <v>0.21462530000000002</v>
      </c>
    </row>
    <row r="301" spans="1:10" x14ac:dyDescent="0.25">
      <c r="A301">
        <v>297</v>
      </c>
      <c r="B301" s="7">
        <v>37.962000000000003</v>
      </c>
      <c r="C301" s="7">
        <v>38.737000000000002</v>
      </c>
      <c r="D301" s="7">
        <f t="shared" si="4"/>
        <v>76.699000000000012</v>
      </c>
      <c r="E301" s="6">
        <v>6.6660000000000004</v>
      </c>
      <c r="F301" s="6">
        <v>6.5439999999999996</v>
      </c>
      <c r="G301" s="6">
        <v>6.5789999999999997</v>
      </c>
      <c r="H301" s="2">
        <v>0.1080029</v>
      </c>
      <c r="I301" s="2">
        <v>6.7789500000000003E-2</v>
      </c>
      <c r="J301" s="2">
        <v>0.21539040000000001</v>
      </c>
    </row>
    <row r="302" spans="1:10" x14ac:dyDescent="0.25">
      <c r="A302">
        <v>298</v>
      </c>
      <c r="B302" s="7">
        <v>38.047000000000004</v>
      </c>
      <c r="C302" s="7">
        <v>38.82</v>
      </c>
      <c r="D302" s="7">
        <f t="shared" si="4"/>
        <v>76.867000000000004</v>
      </c>
      <c r="E302" s="6">
        <v>6.681</v>
      </c>
      <c r="F302" s="6">
        <v>6.5579999999999998</v>
      </c>
      <c r="G302" s="6">
        <v>6.593</v>
      </c>
      <c r="H302" s="2">
        <v>0.10871270000000002</v>
      </c>
      <c r="I302" s="2">
        <v>6.8027400000000002E-2</v>
      </c>
      <c r="J302" s="2">
        <v>0.2160598</v>
      </c>
    </row>
    <row r="303" spans="1:10" x14ac:dyDescent="0.25">
      <c r="A303">
        <v>299</v>
      </c>
      <c r="B303" s="7">
        <v>38.050000000000004</v>
      </c>
      <c r="C303" s="7">
        <v>38.908000000000001</v>
      </c>
      <c r="D303" s="7">
        <f t="shared" si="4"/>
        <v>76.957999999999998</v>
      </c>
      <c r="E303" s="6">
        <v>6.6950000000000003</v>
      </c>
      <c r="F303" s="6">
        <v>6.5679999999999996</v>
      </c>
      <c r="G303" s="6">
        <v>6.6029999999999998</v>
      </c>
      <c r="H303" s="2">
        <v>0.10937520000000002</v>
      </c>
      <c r="I303" s="2">
        <v>6.8312799999999993E-2</v>
      </c>
      <c r="J303" s="2">
        <v>0.2166815</v>
      </c>
    </row>
    <row r="304" spans="1:10" x14ac:dyDescent="0.25">
      <c r="A304">
        <v>300</v>
      </c>
      <c r="B304" s="7">
        <v>38.115000000000002</v>
      </c>
      <c r="C304" s="7">
        <v>38.923000000000002</v>
      </c>
      <c r="D304" s="7">
        <f t="shared" si="4"/>
        <v>77.038000000000011</v>
      </c>
      <c r="E304" s="6">
        <v>6.7050000000000001</v>
      </c>
      <c r="F304" s="6">
        <v>6.5779999999999994</v>
      </c>
      <c r="G304" s="6">
        <v>6.6120000000000001</v>
      </c>
      <c r="H304" s="2">
        <v>0.10994300000000001</v>
      </c>
      <c r="I304" s="2">
        <v>6.8455499999999989E-2</v>
      </c>
      <c r="J304" s="2">
        <v>0.21701620000000002</v>
      </c>
    </row>
    <row r="305" spans="1:10" x14ac:dyDescent="0.25">
      <c r="A305">
        <v>301</v>
      </c>
      <c r="B305" s="7">
        <v>38.078000000000003</v>
      </c>
      <c r="C305" s="7">
        <v>38.93</v>
      </c>
      <c r="D305" s="7">
        <f t="shared" si="4"/>
        <v>77.00800000000001</v>
      </c>
      <c r="E305" s="6">
        <v>6.71</v>
      </c>
      <c r="F305" s="6">
        <v>6.5819999999999999</v>
      </c>
      <c r="G305" s="6">
        <v>6.6219999999999999</v>
      </c>
      <c r="H305" s="2">
        <v>0.11036880000000002</v>
      </c>
      <c r="I305" s="2">
        <v>6.8598300000000001E-2</v>
      </c>
      <c r="J305" s="2">
        <v>0.21725529999999998</v>
      </c>
    </row>
    <row r="306" spans="1:10" x14ac:dyDescent="0.25">
      <c r="A306">
        <v>302</v>
      </c>
      <c r="B306" s="7">
        <v>38.185000000000002</v>
      </c>
      <c r="C306" s="7">
        <v>38.939</v>
      </c>
      <c r="D306" s="7">
        <f t="shared" si="4"/>
        <v>77.123999999999995</v>
      </c>
      <c r="E306" s="6">
        <v>6.7390000000000008</v>
      </c>
      <c r="F306" s="6">
        <v>6.6109999999999998</v>
      </c>
      <c r="G306" s="6">
        <v>6.6459999999999999</v>
      </c>
      <c r="H306" s="2">
        <v>0.11117330000000002</v>
      </c>
      <c r="I306" s="2">
        <v>6.9073999999999997E-2</v>
      </c>
      <c r="J306" s="2">
        <v>0.21869</v>
      </c>
    </row>
    <row r="307" spans="1:10" x14ac:dyDescent="0.25">
      <c r="A307">
        <v>303</v>
      </c>
      <c r="B307" s="7">
        <v>38.539000000000001</v>
      </c>
      <c r="C307" s="7">
        <v>39.097000000000001</v>
      </c>
      <c r="D307" s="7">
        <f t="shared" si="4"/>
        <v>77.635999999999996</v>
      </c>
      <c r="E307" s="6">
        <v>6.7720000000000002</v>
      </c>
      <c r="F307" s="6">
        <v>6.6449999999999996</v>
      </c>
      <c r="G307" s="6">
        <v>6.6890000000000001</v>
      </c>
      <c r="H307" s="2">
        <v>0.11211970000000002</v>
      </c>
      <c r="I307" s="2">
        <v>6.9739999999999996E-2</v>
      </c>
      <c r="J307" s="2">
        <v>0.2203638</v>
      </c>
    </row>
    <row r="308" spans="1:10" x14ac:dyDescent="0.25">
      <c r="A308">
        <v>304</v>
      </c>
      <c r="B308" s="7">
        <v>38.783000000000001</v>
      </c>
      <c r="C308" s="7">
        <v>39.491</v>
      </c>
      <c r="D308" s="7">
        <f t="shared" si="4"/>
        <v>78.274000000000001</v>
      </c>
      <c r="E308" s="6">
        <v>6.7960000000000003</v>
      </c>
      <c r="F308" s="6">
        <v>6.6689999999999996</v>
      </c>
      <c r="G308" s="6">
        <v>6.718</v>
      </c>
      <c r="H308" s="2">
        <v>0.11316080000000002</v>
      </c>
      <c r="I308" s="2">
        <v>7.0263299999999987E-2</v>
      </c>
      <c r="J308" s="2">
        <v>0.22170280000000003</v>
      </c>
    </row>
    <row r="309" spans="1:10" x14ac:dyDescent="0.25">
      <c r="A309">
        <v>305</v>
      </c>
      <c r="B309" s="7">
        <v>38.966000000000001</v>
      </c>
      <c r="C309" s="7">
        <v>39.734999999999999</v>
      </c>
      <c r="D309" s="7">
        <f t="shared" si="4"/>
        <v>78.700999999999993</v>
      </c>
      <c r="E309" s="6">
        <v>6.8160000000000007</v>
      </c>
      <c r="F309" s="6">
        <v>6.6879999999999997</v>
      </c>
      <c r="G309" s="6">
        <v>6.742</v>
      </c>
      <c r="H309" s="2">
        <v>0.11401259999999999</v>
      </c>
      <c r="I309" s="2">
        <v>7.0643899999999996E-2</v>
      </c>
      <c r="J309" s="2">
        <v>0.22261150000000002</v>
      </c>
    </row>
    <row r="310" spans="1:10" x14ac:dyDescent="0.25">
      <c r="A310">
        <v>306</v>
      </c>
      <c r="B310" s="7">
        <v>38.969000000000001</v>
      </c>
      <c r="C310" s="7">
        <v>39.826999999999998</v>
      </c>
      <c r="D310" s="7">
        <f t="shared" si="4"/>
        <v>78.795999999999992</v>
      </c>
      <c r="E310" s="6">
        <v>6.8250000000000002</v>
      </c>
      <c r="F310" s="6">
        <v>6.6929999999999996</v>
      </c>
      <c r="G310" s="6">
        <v>6.7510000000000003</v>
      </c>
      <c r="H310" s="2">
        <v>0.1146751</v>
      </c>
      <c r="I310" s="2">
        <v>7.0929300000000001E-2</v>
      </c>
      <c r="J310" s="2">
        <v>0.22304189999999999</v>
      </c>
    </row>
    <row r="311" spans="1:10" x14ac:dyDescent="0.25">
      <c r="A311">
        <v>307</v>
      </c>
      <c r="B311" s="7">
        <v>38.963000000000001</v>
      </c>
      <c r="C311" s="7">
        <v>39.826999999999998</v>
      </c>
      <c r="D311" s="7">
        <f t="shared" si="4"/>
        <v>78.789999999999992</v>
      </c>
      <c r="E311" s="6">
        <v>6.83</v>
      </c>
      <c r="F311" s="6">
        <v>6.7029999999999994</v>
      </c>
      <c r="G311" s="6">
        <v>6.7610000000000001</v>
      </c>
      <c r="H311" s="2">
        <v>0.11519570000000001</v>
      </c>
      <c r="I311" s="2">
        <v>7.1071999999999996E-2</v>
      </c>
      <c r="J311" s="2">
        <v>0.22337670000000004</v>
      </c>
    </row>
    <row r="312" spans="1:10" x14ac:dyDescent="0.25">
      <c r="A312">
        <v>308</v>
      </c>
      <c r="B312" s="7">
        <v>38.957000000000001</v>
      </c>
      <c r="C312" s="7">
        <v>39.756999999999998</v>
      </c>
      <c r="D312" s="7">
        <f t="shared" si="4"/>
        <v>78.713999999999999</v>
      </c>
      <c r="E312" s="6">
        <v>6.835</v>
      </c>
      <c r="F312" s="6">
        <v>6.7080000000000002</v>
      </c>
      <c r="G312" s="6">
        <v>6.766</v>
      </c>
      <c r="H312" s="2">
        <v>0.11566890000000001</v>
      </c>
      <c r="I312" s="2">
        <v>7.1119600000000005E-2</v>
      </c>
      <c r="J312" s="2">
        <v>0.22356800000000002</v>
      </c>
    </row>
    <row r="313" spans="1:10" x14ac:dyDescent="0.25">
      <c r="A313">
        <v>309</v>
      </c>
      <c r="B313" s="7">
        <v>38.862000000000002</v>
      </c>
      <c r="C313" s="7">
        <v>39.722999999999999</v>
      </c>
      <c r="D313" s="7">
        <f t="shared" si="4"/>
        <v>78.585000000000008</v>
      </c>
      <c r="E313" s="6">
        <v>6.8400000000000007</v>
      </c>
      <c r="F313" s="6">
        <v>6.7080000000000002</v>
      </c>
      <c r="G313" s="6">
        <v>6.766</v>
      </c>
      <c r="H313" s="2">
        <v>0.11604750000000001</v>
      </c>
      <c r="I313" s="2">
        <v>7.1214699999999992E-2</v>
      </c>
      <c r="J313" s="2">
        <v>0.22375930000000002</v>
      </c>
    </row>
    <row r="314" spans="1:10" x14ac:dyDescent="0.25">
      <c r="A314">
        <v>310</v>
      </c>
      <c r="B314" s="7">
        <v>38.853000000000002</v>
      </c>
      <c r="C314" s="7">
        <v>39.68</v>
      </c>
      <c r="D314" s="7">
        <f t="shared" si="4"/>
        <v>78.533000000000001</v>
      </c>
      <c r="E314" s="6">
        <v>6.8450000000000006</v>
      </c>
      <c r="F314" s="6">
        <v>6.7080000000000002</v>
      </c>
      <c r="G314" s="6">
        <v>6.7709999999999999</v>
      </c>
      <c r="H314" s="2">
        <v>0.11642609999999999</v>
      </c>
      <c r="I314" s="2">
        <v>7.1262299999999987E-2</v>
      </c>
      <c r="J314" s="2">
        <v>0.22390280000000001</v>
      </c>
    </row>
    <row r="315" spans="1:10" x14ac:dyDescent="0.25">
      <c r="A315">
        <v>311</v>
      </c>
      <c r="B315" s="7">
        <v>38.859000000000002</v>
      </c>
      <c r="C315" s="7">
        <v>39.634999999999998</v>
      </c>
      <c r="D315" s="7">
        <f t="shared" si="4"/>
        <v>78.494</v>
      </c>
      <c r="E315" s="6">
        <v>6.8450000000000006</v>
      </c>
      <c r="F315" s="6">
        <v>6.7119999999999997</v>
      </c>
      <c r="G315" s="6">
        <v>6.7750000000000004</v>
      </c>
      <c r="H315" s="2">
        <v>0.11675740000000001</v>
      </c>
      <c r="I315" s="2">
        <v>7.1309899999999996E-2</v>
      </c>
      <c r="J315" s="2">
        <v>0.22414189999999998</v>
      </c>
    </row>
    <row r="316" spans="1:10" x14ac:dyDescent="0.25">
      <c r="A316">
        <v>312</v>
      </c>
      <c r="B316" s="7">
        <v>38.868000000000002</v>
      </c>
      <c r="C316" s="7">
        <v>39.658999999999999</v>
      </c>
      <c r="D316" s="7">
        <f t="shared" si="4"/>
        <v>78.527000000000001</v>
      </c>
      <c r="E316" s="6">
        <v>6.8540000000000001</v>
      </c>
      <c r="F316" s="6">
        <v>6.7219999999999995</v>
      </c>
      <c r="G316" s="6">
        <v>6.78</v>
      </c>
      <c r="H316" s="2">
        <v>0.11713600000000002</v>
      </c>
      <c r="I316" s="2">
        <v>7.15002E-2</v>
      </c>
      <c r="J316" s="2">
        <v>0.22457240000000001</v>
      </c>
    </row>
    <row r="317" spans="1:10" x14ac:dyDescent="0.25">
      <c r="A317">
        <v>313</v>
      </c>
      <c r="B317" s="7">
        <v>38.972000000000001</v>
      </c>
      <c r="C317" s="7">
        <v>39.756999999999998</v>
      </c>
      <c r="D317" s="7">
        <f t="shared" si="4"/>
        <v>78.728999999999999</v>
      </c>
      <c r="E317" s="6">
        <v>6.8640000000000008</v>
      </c>
      <c r="F317" s="6">
        <v>6.7269999999999994</v>
      </c>
      <c r="G317" s="6">
        <v>6.7850000000000001</v>
      </c>
      <c r="H317" s="2">
        <v>0.11756190000000001</v>
      </c>
      <c r="I317" s="2">
        <v>7.169049999999999E-2</v>
      </c>
      <c r="J317" s="2">
        <v>0.22505069999999999</v>
      </c>
    </row>
    <row r="318" spans="1:10" x14ac:dyDescent="0.25">
      <c r="A318">
        <v>314</v>
      </c>
      <c r="B318" s="7">
        <v>39.055</v>
      </c>
      <c r="C318" s="7">
        <v>39.838999999999999</v>
      </c>
      <c r="D318" s="7">
        <f t="shared" si="4"/>
        <v>78.894000000000005</v>
      </c>
      <c r="E318" s="6">
        <v>6.8740000000000006</v>
      </c>
      <c r="F318" s="6">
        <v>6.7409999999999997</v>
      </c>
      <c r="G318" s="6">
        <v>6.7949999999999999</v>
      </c>
      <c r="H318" s="2">
        <v>0.11798790000000001</v>
      </c>
      <c r="I318" s="2">
        <v>7.1880799999999995E-2</v>
      </c>
      <c r="J318" s="2">
        <v>0.22552890000000003</v>
      </c>
    </row>
    <row r="319" spans="1:10" x14ac:dyDescent="0.25">
      <c r="A319">
        <v>315</v>
      </c>
      <c r="B319" s="7">
        <v>39.076000000000001</v>
      </c>
      <c r="C319" s="7">
        <v>39.928000000000004</v>
      </c>
      <c r="D319" s="7">
        <f t="shared" si="4"/>
        <v>79.004000000000005</v>
      </c>
      <c r="E319" s="6">
        <v>6.8780000000000001</v>
      </c>
      <c r="F319" s="6">
        <v>6.7459999999999996</v>
      </c>
      <c r="G319" s="6">
        <v>6.8040000000000003</v>
      </c>
      <c r="H319" s="2">
        <v>0.11836650000000001</v>
      </c>
      <c r="I319" s="2">
        <v>7.2071099999999999E-2</v>
      </c>
      <c r="J319" s="2">
        <v>0.22586370000000003</v>
      </c>
    </row>
    <row r="320" spans="1:10" x14ac:dyDescent="0.25">
      <c r="A320">
        <v>316</v>
      </c>
      <c r="B320" s="7">
        <v>39.07</v>
      </c>
      <c r="C320" s="7">
        <v>39.931000000000004</v>
      </c>
      <c r="D320" s="7">
        <f t="shared" si="4"/>
        <v>79.001000000000005</v>
      </c>
      <c r="E320" s="6">
        <v>6.8879999999999999</v>
      </c>
      <c r="F320" s="6">
        <v>6.7509999999999994</v>
      </c>
      <c r="G320" s="6">
        <v>6.8140000000000001</v>
      </c>
      <c r="H320" s="2">
        <v>0.11869780000000001</v>
      </c>
      <c r="I320" s="2">
        <v>7.2213800000000009E-2</v>
      </c>
      <c r="J320" s="2">
        <v>0.22619850000000002</v>
      </c>
    </row>
    <row r="321" spans="1:10" x14ac:dyDescent="0.25">
      <c r="A321">
        <v>317</v>
      </c>
      <c r="B321" s="7">
        <v>39.061</v>
      </c>
      <c r="C321" s="7">
        <v>39.925000000000004</v>
      </c>
      <c r="D321" s="7">
        <f t="shared" si="4"/>
        <v>78.986000000000004</v>
      </c>
      <c r="E321" s="6">
        <v>6.8930000000000007</v>
      </c>
      <c r="F321" s="6">
        <v>6.7559999999999993</v>
      </c>
      <c r="G321" s="6">
        <v>6.819</v>
      </c>
      <c r="H321" s="2">
        <v>0.1189817</v>
      </c>
      <c r="I321" s="2">
        <v>7.2308899999999995E-2</v>
      </c>
      <c r="J321" s="2">
        <v>0.22643769999999999</v>
      </c>
    </row>
    <row r="322" spans="1:10" x14ac:dyDescent="0.25">
      <c r="A322">
        <v>318</v>
      </c>
      <c r="B322" s="7">
        <v>39.055</v>
      </c>
      <c r="C322" s="7">
        <v>39.922000000000004</v>
      </c>
      <c r="D322" s="7">
        <f t="shared" si="4"/>
        <v>78.977000000000004</v>
      </c>
      <c r="E322" s="6">
        <v>6.8930000000000007</v>
      </c>
      <c r="F322" s="6">
        <v>6.76</v>
      </c>
      <c r="G322" s="6">
        <v>6.8230000000000004</v>
      </c>
      <c r="H322" s="2">
        <v>0.11926570000000002</v>
      </c>
      <c r="I322" s="2">
        <v>7.235649999999999E-2</v>
      </c>
      <c r="J322" s="2">
        <v>0.22658119999999998</v>
      </c>
    </row>
    <row r="323" spans="1:10" x14ac:dyDescent="0.25">
      <c r="A323">
        <v>319</v>
      </c>
      <c r="B323" s="7">
        <v>39.055</v>
      </c>
      <c r="C323" s="7">
        <v>39.922000000000004</v>
      </c>
      <c r="D323" s="7">
        <f t="shared" si="4"/>
        <v>78.977000000000004</v>
      </c>
      <c r="E323" s="6">
        <v>6.8980000000000006</v>
      </c>
      <c r="F323" s="6">
        <v>6.76</v>
      </c>
      <c r="G323" s="6">
        <v>6.8280000000000003</v>
      </c>
      <c r="H323" s="2">
        <v>0.11954970000000001</v>
      </c>
      <c r="I323" s="2">
        <v>7.24992E-2</v>
      </c>
      <c r="J323" s="2">
        <v>0.22686820000000002</v>
      </c>
    </row>
    <row r="324" spans="1:10" x14ac:dyDescent="0.25">
      <c r="A324">
        <v>320</v>
      </c>
      <c r="B324" s="7">
        <v>39.216000000000001</v>
      </c>
      <c r="C324" s="7">
        <v>39.928000000000004</v>
      </c>
      <c r="D324" s="7">
        <f t="shared" si="4"/>
        <v>79.144000000000005</v>
      </c>
      <c r="E324" s="6">
        <v>6.931</v>
      </c>
      <c r="F324" s="6">
        <v>6.7939999999999996</v>
      </c>
      <c r="G324" s="6">
        <v>6.8570000000000002</v>
      </c>
      <c r="H324" s="2">
        <v>0.12025959999999999</v>
      </c>
      <c r="I324" s="2">
        <v>7.3022599999999993E-2</v>
      </c>
      <c r="J324" s="2">
        <v>0.22830309999999998</v>
      </c>
    </row>
    <row r="325" spans="1:10" x14ac:dyDescent="0.25">
      <c r="A325">
        <v>321</v>
      </c>
      <c r="B325" s="7">
        <v>39.585999999999999</v>
      </c>
      <c r="C325" s="7">
        <v>40.160000000000004</v>
      </c>
      <c r="D325" s="7">
        <f t="shared" ref="D325:D388" si="5">B325+C325</f>
        <v>79.746000000000009</v>
      </c>
      <c r="E325" s="6">
        <v>6.96</v>
      </c>
      <c r="F325" s="6">
        <v>6.8229999999999995</v>
      </c>
      <c r="G325" s="6">
        <v>6.8949999999999996</v>
      </c>
      <c r="H325" s="2">
        <v>0.12106420000000001</v>
      </c>
      <c r="I325" s="2">
        <v>7.3498299999999989E-2</v>
      </c>
      <c r="J325" s="2">
        <v>0.22978580000000001</v>
      </c>
    </row>
    <row r="326" spans="1:10" x14ac:dyDescent="0.25">
      <c r="A326">
        <v>322</v>
      </c>
      <c r="B326" s="7">
        <v>39.832999999999998</v>
      </c>
      <c r="C326" s="7">
        <v>40.575000000000003</v>
      </c>
      <c r="D326" s="7">
        <f t="shared" si="5"/>
        <v>80.408000000000001</v>
      </c>
      <c r="E326" s="6">
        <v>6.9850000000000003</v>
      </c>
      <c r="F326" s="6">
        <v>6.8469999999999995</v>
      </c>
      <c r="G326" s="6">
        <v>6.9240000000000004</v>
      </c>
      <c r="H326" s="2">
        <v>0.12182150000000001</v>
      </c>
      <c r="I326" s="2">
        <v>7.3974100000000001E-2</v>
      </c>
      <c r="J326" s="2">
        <v>0.2311252</v>
      </c>
    </row>
    <row r="327" spans="1:10" x14ac:dyDescent="0.25">
      <c r="A327">
        <v>323</v>
      </c>
      <c r="B327" s="7">
        <v>39.975999999999999</v>
      </c>
      <c r="C327" s="7">
        <v>40.758000000000003</v>
      </c>
      <c r="D327" s="7">
        <f t="shared" si="5"/>
        <v>80.734000000000009</v>
      </c>
      <c r="E327" s="6">
        <v>6.9990000000000006</v>
      </c>
      <c r="F327" s="6">
        <v>6.8620000000000001</v>
      </c>
      <c r="G327" s="6">
        <v>6.9429999999999996</v>
      </c>
      <c r="H327" s="2">
        <v>0.12234210000000001</v>
      </c>
      <c r="I327" s="2">
        <v>7.4212E-2</v>
      </c>
      <c r="J327" s="2">
        <v>0.23174700000000004</v>
      </c>
    </row>
    <row r="328" spans="1:10" x14ac:dyDescent="0.25">
      <c r="A328">
        <v>324</v>
      </c>
      <c r="B328" s="7">
        <v>39.981999999999999</v>
      </c>
      <c r="C328" s="7">
        <v>40.752000000000002</v>
      </c>
      <c r="D328" s="7">
        <f t="shared" si="5"/>
        <v>80.734000000000009</v>
      </c>
      <c r="E328" s="6">
        <v>7.0040000000000004</v>
      </c>
      <c r="F328" s="6">
        <v>6.8659999999999997</v>
      </c>
      <c r="G328" s="6">
        <v>6.9530000000000003</v>
      </c>
      <c r="H328" s="2">
        <v>0.12276810000000001</v>
      </c>
      <c r="I328" s="2">
        <v>7.4402300000000005E-2</v>
      </c>
      <c r="J328" s="2">
        <v>0.23217750000000001</v>
      </c>
    </row>
    <row r="329" spans="1:10" x14ac:dyDescent="0.25">
      <c r="A329">
        <v>325</v>
      </c>
      <c r="B329" s="7">
        <v>40.050000000000004</v>
      </c>
      <c r="C329" s="7">
        <v>40.828000000000003</v>
      </c>
      <c r="D329" s="7">
        <f t="shared" si="5"/>
        <v>80.878000000000014</v>
      </c>
      <c r="E329" s="6">
        <v>7.0180000000000007</v>
      </c>
      <c r="F329" s="6">
        <v>6.8860000000000001</v>
      </c>
      <c r="G329" s="6">
        <v>6.9669999999999996</v>
      </c>
      <c r="H329" s="2">
        <v>0.1233361</v>
      </c>
      <c r="I329" s="2">
        <v>7.4782899999999999E-2</v>
      </c>
      <c r="J329" s="2">
        <v>0.23313420000000001</v>
      </c>
    </row>
    <row r="330" spans="1:10" x14ac:dyDescent="0.25">
      <c r="A330">
        <v>326</v>
      </c>
      <c r="B330" s="7">
        <v>40.166000000000004</v>
      </c>
      <c r="C330" s="7">
        <v>40.880000000000003</v>
      </c>
      <c r="D330" s="7">
        <f t="shared" si="5"/>
        <v>81.046000000000006</v>
      </c>
      <c r="E330" s="6">
        <v>7.0330000000000004</v>
      </c>
      <c r="F330" s="6">
        <v>6.8999999999999995</v>
      </c>
      <c r="G330" s="6">
        <v>6.9870000000000001</v>
      </c>
      <c r="H330" s="2">
        <v>0.12390400000000001</v>
      </c>
      <c r="I330" s="2">
        <v>7.5115899999999999E-2</v>
      </c>
      <c r="J330" s="2">
        <v>0.23389960000000001</v>
      </c>
    </row>
    <row r="331" spans="1:10" x14ac:dyDescent="0.25">
      <c r="A331">
        <v>327</v>
      </c>
      <c r="B331" s="7">
        <v>40.242000000000004</v>
      </c>
      <c r="C331" s="7">
        <v>41.005000000000003</v>
      </c>
      <c r="D331" s="7">
        <f t="shared" si="5"/>
        <v>81.247000000000014</v>
      </c>
      <c r="E331" s="6">
        <v>7.0520000000000005</v>
      </c>
      <c r="F331" s="6">
        <v>6.9139999999999997</v>
      </c>
      <c r="G331" s="6">
        <v>7.0010000000000003</v>
      </c>
      <c r="H331" s="2">
        <v>0.12456670000000002</v>
      </c>
      <c r="I331" s="2">
        <v>7.5449000000000002E-2</v>
      </c>
      <c r="J331" s="2">
        <v>0.2348085</v>
      </c>
    </row>
    <row r="332" spans="1:10" x14ac:dyDescent="0.25">
      <c r="A332">
        <v>328</v>
      </c>
      <c r="B332" s="7">
        <v>40.364000000000004</v>
      </c>
      <c r="C332" s="7">
        <v>41.142000000000003</v>
      </c>
      <c r="D332" s="7">
        <f t="shared" si="5"/>
        <v>81.506</v>
      </c>
      <c r="E332" s="6">
        <v>7.0670000000000002</v>
      </c>
      <c r="F332" s="6">
        <v>6.9340000000000002</v>
      </c>
      <c r="G332" s="6">
        <v>7.02</v>
      </c>
      <c r="H332" s="2">
        <v>0.12513469999999999</v>
      </c>
      <c r="I332" s="2">
        <v>7.5734399999999993E-2</v>
      </c>
      <c r="J332" s="2">
        <v>0.23562170000000002</v>
      </c>
    </row>
    <row r="333" spans="1:10" x14ac:dyDescent="0.25">
      <c r="A333">
        <v>329</v>
      </c>
      <c r="B333" s="7">
        <v>40.459000000000003</v>
      </c>
      <c r="C333" s="7">
        <v>41.292000000000002</v>
      </c>
      <c r="D333" s="7">
        <f t="shared" si="5"/>
        <v>81.751000000000005</v>
      </c>
      <c r="E333" s="6">
        <v>7.0860000000000003</v>
      </c>
      <c r="F333" s="6">
        <v>6.9529999999999994</v>
      </c>
      <c r="G333" s="6">
        <v>7.0439999999999996</v>
      </c>
      <c r="H333" s="2">
        <v>0.12575</v>
      </c>
      <c r="I333" s="2">
        <v>7.6067499999999996E-2</v>
      </c>
      <c r="J333" s="2">
        <v>0.23643499999999998</v>
      </c>
    </row>
    <row r="334" spans="1:10" x14ac:dyDescent="0.25">
      <c r="A334">
        <v>330</v>
      </c>
      <c r="B334" s="7">
        <v>40.559000000000005</v>
      </c>
      <c r="C334" s="7">
        <v>41.335000000000001</v>
      </c>
      <c r="D334" s="7">
        <f t="shared" si="5"/>
        <v>81.894000000000005</v>
      </c>
      <c r="E334" s="6">
        <v>7.0950000000000006</v>
      </c>
      <c r="F334" s="6">
        <v>6.9630000000000001</v>
      </c>
      <c r="G334" s="6">
        <v>7.0590000000000002</v>
      </c>
      <c r="H334" s="2">
        <v>0.12622340000000001</v>
      </c>
      <c r="I334" s="2">
        <v>7.6257800000000001E-2</v>
      </c>
      <c r="J334" s="2">
        <v>0.23696120000000001</v>
      </c>
    </row>
    <row r="335" spans="1:10" x14ac:dyDescent="0.25">
      <c r="A335">
        <v>331</v>
      </c>
      <c r="B335" s="7">
        <v>40.572000000000003</v>
      </c>
      <c r="C335" s="7">
        <v>41.341000000000001</v>
      </c>
      <c r="D335" s="7">
        <f t="shared" si="5"/>
        <v>81.913000000000011</v>
      </c>
      <c r="E335" s="6">
        <v>7.1000000000000005</v>
      </c>
      <c r="F335" s="6">
        <v>6.9669999999999996</v>
      </c>
      <c r="G335" s="6">
        <v>7.0629999999999997</v>
      </c>
      <c r="H335" s="2">
        <v>0.12660210000000002</v>
      </c>
      <c r="I335" s="2">
        <v>7.6353000000000004E-2</v>
      </c>
      <c r="J335" s="2">
        <v>0.23724819999999999</v>
      </c>
    </row>
    <row r="336" spans="1:10" x14ac:dyDescent="0.25">
      <c r="A336">
        <v>332</v>
      </c>
      <c r="B336" s="7">
        <v>40.489000000000004</v>
      </c>
      <c r="C336" s="7">
        <v>41.347000000000001</v>
      </c>
      <c r="D336" s="7">
        <f t="shared" si="5"/>
        <v>81.836000000000013</v>
      </c>
      <c r="E336" s="6">
        <v>7.1050000000000004</v>
      </c>
      <c r="F336" s="6">
        <v>6.9719999999999995</v>
      </c>
      <c r="G336" s="6">
        <v>7.0679999999999996</v>
      </c>
      <c r="H336" s="2">
        <v>0.1269334</v>
      </c>
      <c r="I336" s="2">
        <v>7.6400499999999996E-2</v>
      </c>
      <c r="J336" s="2">
        <v>0.23739180000000001</v>
      </c>
    </row>
    <row r="337" spans="1:10" x14ac:dyDescent="0.25">
      <c r="A337">
        <v>333</v>
      </c>
      <c r="B337" s="7">
        <v>40.486000000000004</v>
      </c>
      <c r="C337" s="7">
        <v>41.347000000000001</v>
      </c>
      <c r="D337" s="7">
        <f t="shared" si="5"/>
        <v>81.832999999999998</v>
      </c>
      <c r="E337" s="6">
        <v>7.11</v>
      </c>
      <c r="F337" s="6">
        <v>6.9769999999999994</v>
      </c>
      <c r="G337" s="6">
        <v>7.0730000000000004</v>
      </c>
      <c r="H337" s="2">
        <v>0.12721740000000001</v>
      </c>
      <c r="I337" s="2">
        <v>7.6448100000000005E-2</v>
      </c>
      <c r="J337" s="2">
        <v>0.2375353</v>
      </c>
    </row>
    <row r="338" spans="1:10" x14ac:dyDescent="0.25">
      <c r="A338">
        <v>334</v>
      </c>
      <c r="B338" s="7">
        <v>40.483000000000004</v>
      </c>
      <c r="C338" s="7">
        <v>41.271000000000001</v>
      </c>
      <c r="D338" s="7">
        <f t="shared" si="5"/>
        <v>81.754000000000005</v>
      </c>
      <c r="E338" s="6">
        <v>7.12</v>
      </c>
      <c r="F338" s="6">
        <v>6.9870000000000001</v>
      </c>
      <c r="G338" s="6">
        <v>7.0780000000000003</v>
      </c>
      <c r="H338" s="2">
        <v>0.12769080000000002</v>
      </c>
      <c r="I338" s="2">
        <v>7.6733599999999999E-2</v>
      </c>
      <c r="J338" s="2">
        <v>0.23825289999999999</v>
      </c>
    </row>
    <row r="339" spans="1:10" x14ac:dyDescent="0.25">
      <c r="A339">
        <v>335</v>
      </c>
      <c r="B339" s="7">
        <v>40.816000000000003</v>
      </c>
      <c r="C339" s="7">
        <v>41.399000000000001</v>
      </c>
      <c r="D339" s="7">
        <f t="shared" si="5"/>
        <v>82.215000000000003</v>
      </c>
      <c r="E339" s="6">
        <v>7.1630000000000003</v>
      </c>
      <c r="F339" s="6">
        <v>7.0249999999999995</v>
      </c>
      <c r="G339" s="6">
        <v>7.1349999999999998</v>
      </c>
      <c r="H339" s="2">
        <v>0.12863749999999999</v>
      </c>
      <c r="I339" s="2">
        <v>7.7352099999999993E-2</v>
      </c>
      <c r="J339" s="2">
        <v>0.24011869999999999</v>
      </c>
    </row>
    <row r="340" spans="1:10" x14ac:dyDescent="0.25">
      <c r="A340">
        <v>336</v>
      </c>
      <c r="B340" s="7">
        <v>41.115000000000002</v>
      </c>
      <c r="C340" s="7">
        <v>41.585000000000001</v>
      </c>
      <c r="D340" s="7">
        <f t="shared" si="5"/>
        <v>82.7</v>
      </c>
      <c r="E340" s="6">
        <v>7.1920000000000002</v>
      </c>
      <c r="F340" s="6">
        <v>7.0590000000000002</v>
      </c>
      <c r="G340" s="6">
        <v>7.1740000000000004</v>
      </c>
      <c r="H340" s="2">
        <v>0.12953690000000001</v>
      </c>
      <c r="I340" s="2">
        <v>7.7923099999999995E-2</v>
      </c>
      <c r="J340" s="2">
        <v>0.24179320000000001</v>
      </c>
    </row>
    <row r="341" spans="1:10" x14ac:dyDescent="0.25">
      <c r="A341">
        <v>337</v>
      </c>
      <c r="B341" s="7">
        <v>41.393000000000001</v>
      </c>
      <c r="C341" s="7">
        <v>42.116</v>
      </c>
      <c r="D341" s="7">
        <f t="shared" si="5"/>
        <v>83.509</v>
      </c>
      <c r="E341" s="6">
        <v>7.2160000000000002</v>
      </c>
      <c r="F341" s="6">
        <v>7.0830000000000002</v>
      </c>
      <c r="G341" s="6">
        <v>7.202</v>
      </c>
      <c r="H341" s="2">
        <v>0.130389</v>
      </c>
      <c r="I341" s="2">
        <v>7.8446500000000002E-2</v>
      </c>
      <c r="J341" s="2">
        <v>0.24298929999999999</v>
      </c>
    </row>
    <row r="342" spans="1:10" x14ac:dyDescent="0.25">
      <c r="A342">
        <v>338</v>
      </c>
      <c r="B342" s="7">
        <v>41.545000000000002</v>
      </c>
      <c r="C342" s="7">
        <v>42.338999999999999</v>
      </c>
      <c r="D342" s="7">
        <f t="shared" si="5"/>
        <v>83.884</v>
      </c>
      <c r="E342" s="6">
        <v>7.2450000000000001</v>
      </c>
      <c r="F342" s="6">
        <v>7.1120000000000001</v>
      </c>
      <c r="G342" s="6">
        <v>7.2309999999999999</v>
      </c>
      <c r="H342" s="2">
        <v>0.13133580000000003</v>
      </c>
      <c r="I342" s="2">
        <v>7.8922300000000001E-2</v>
      </c>
      <c r="J342" s="2">
        <v>0.24432899999999999</v>
      </c>
    </row>
    <row r="343" spans="1:10" x14ac:dyDescent="0.25">
      <c r="A343">
        <v>339</v>
      </c>
      <c r="B343" s="7">
        <v>41.753</v>
      </c>
      <c r="C343" s="7">
        <v>42.521999999999998</v>
      </c>
      <c r="D343" s="7">
        <f t="shared" si="5"/>
        <v>84.275000000000006</v>
      </c>
      <c r="E343" s="6">
        <v>7.2640000000000002</v>
      </c>
      <c r="F343" s="6">
        <v>7.141</v>
      </c>
      <c r="G343" s="6">
        <v>7.26</v>
      </c>
      <c r="H343" s="2">
        <v>0.1322826</v>
      </c>
      <c r="I343" s="2">
        <v>7.9350500000000004E-2</v>
      </c>
      <c r="J343" s="2">
        <v>0.24542939999999999</v>
      </c>
    </row>
    <row r="344" spans="1:10" x14ac:dyDescent="0.25">
      <c r="A344">
        <v>340</v>
      </c>
      <c r="B344" s="7">
        <v>41.911000000000001</v>
      </c>
      <c r="C344" s="7">
        <v>42.701999999999998</v>
      </c>
      <c r="D344" s="7">
        <f t="shared" si="5"/>
        <v>84.613</v>
      </c>
      <c r="E344" s="6">
        <v>7.2880000000000003</v>
      </c>
      <c r="F344" s="6">
        <v>7.165</v>
      </c>
      <c r="G344" s="6">
        <v>7.2889999999999997</v>
      </c>
      <c r="H344" s="2">
        <v>0.13318200000000002</v>
      </c>
      <c r="I344" s="2">
        <v>7.9778699999999994E-2</v>
      </c>
      <c r="J344" s="2">
        <v>0.24638640000000001</v>
      </c>
    </row>
    <row r="345" spans="1:10" x14ac:dyDescent="0.25">
      <c r="A345">
        <v>341</v>
      </c>
      <c r="B345" s="7">
        <v>42</v>
      </c>
      <c r="C345" s="7">
        <v>42.806000000000004</v>
      </c>
      <c r="D345" s="7">
        <f t="shared" si="5"/>
        <v>84.806000000000012</v>
      </c>
      <c r="E345" s="6">
        <v>7.3080000000000007</v>
      </c>
      <c r="F345" s="6">
        <v>7.1789999999999994</v>
      </c>
      <c r="G345" s="6">
        <v>7.3079999999999998</v>
      </c>
      <c r="H345" s="2">
        <v>0.13398680000000002</v>
      </c>
      <c r="I345" s="2">
        <v>8.0111799999999997E-2</v>
      </c>
      <c r="J345" s="2">
        <v>0.24724770000000004</v>
      </c>
    </row>
    <row r="346" spans="1:10" x14ac:dyDescent="0.25">
      <c r="A346">
        <v>342</v>
      </c>
      <c r="B346" s="7">
        <v>42.085000000000001</v>
      </c>
      <c r="C346" s="7">
        <v>42.844999999999999</v>
      </c>
      <c r="D346" s="7">
        <f t="shared" si="5"/>
        <v>84.93</v>
      </c>
      <c r="E346" s="6">
        <v>7.3170000000000002</v>
      </c>
      <c r="F346" s="6">
        <v>7.1890000000000001</v>
      </c>
      <c r="G346" s="6">
        <v>7.3179999999999996</v>
      </c>
      <c r="H346" s="2">
        <v>0.13460230000000001</v>
      </c>
      <c r="I346" s="2">
        <v>8.0302100000000001E-2</v>
      </c>
      <c r="J346" s="2">
        <v>0.24777400000000002</v>
      </c>
    </row>
    <row r="347" spans="1:10" x14ac:dyDescent="0.25">
      <c r="A347">
        <v>343</v>
      </c>
      <c r="B347" s="7">
        <v>42.04</v>
      </c>
      <c r="C347" s="7">
        <v>42.844999999999999</v>
      </c>
      <c r="D347" s="7">
        <f t="shared" si="5"/>
        <v>84.884999999999991</v>
      </c>
      <c r="E347" s="6">
        <v>7.327</v>
      </c>
      <c r="F347" s="6">
        <v>7.194</v>
      </c>
      <c r="G347" s="6">
        <v>7.3220000000000001</v>
      </c>
      <c r="H347" s="2">
        <v>0.13507569999999999</v>
      </c>
      <c r="I347" s="2">
        <v>8.0397299999999991E-2</v>
      </c>
      <c r="J347" s="2">
        <v>0.24806109999999998</v>
      </c>
    </row>
    <row r="348" spans="1:10" x14ac:dyDescent="0.25">
      <c r="A348">
        <v>344</v>
      </c>
      <c r="B348" s="7">
        <v>41.984999999999999</v>
      </c>
      <c r="C348" s="7">
        <v>42.841999999999999</v>
      </c>
      <c r="D348" s="7">
        <f t="shared" si="5"/>
        <v>84.826999999999998</v>
      </c>
      <c r="E348" s="6">
        <v>7.3460000000000001</v>
      </c>
      <c r="F348" s="6">
        <v>7.2130000000000001</v>
      </c>
      <c r="G348" s="6">
        <v>7.3319999999999999</v>
      </c>
      <c r="H348" s="2">
        <v>0.13583320000000002</v>
      </c>
      <c r="I348" s="2">
        <v>8.0920699999999998E-2</v>
      </c>
      <c r="J348" s="2">
        <v>0.24940090000000001</v>
      </c>
    </row>
    <row r="349" spans="1:10" x14ac:dyDescent="0.25">
      <c r="A349">
        <v>345</v>
      </c>
      <c r="B349" s="7">
        <v>42.494</v>
      </c>
      <c r="C349" s="7">
        <v>43.105000000000004</v>
      </c>
      <c r="D349" s="7">
        <f t="shared" si="5"/>
        <v>85.599000000000004</v>
      </c>
      <c r="E349" s="6">
        <v>7.4090000000000007</v>
      </c>
      <c r="F349" s="6">
        <v>7.2850000000000001</v>
      </c>
      <c r="G349" s="6">
        <v>7.4279999999999999</v>
      </c>
      <c r="H349" s="2">
        <v>0.13739560000000001</v>
      </c>
      <c r="I349" s="2">
        <v>8.1919999999999993E-2</v>
      </c>
      <c r="J349" s="2">
        <v>0.25251130000000005</v>
      </c>
    </row>
    <row r="350" spans="1:10" x14ac:dyDescent="0.25">
      <c r="A350">
        <v>346</v>
      </c>
      <c r="B350" s="7">
        <v>42.913000000000004</v>
      </c>
      <c r="C350" s="7">
        <v>43.554000000000002</v>
      </c>
      <c r="D350" s="7">
        <f t="shared" si="5"/>
        <v>86.467000000000013</v>
      </c>
      <c r="E350" s="6">
        <v>7.452</v>
      </c>
      <c r="F350" s="6">
        <v>7.3330000000000002</v>
      </c>
      <c r="G350" s="6">
        <v>7.476</v>
      </c>
      <c r="H350" s="2">
        <v>0.13881590000000002</v>
      </c>
      <c r="I350" s="2">
        <v>8.2633700000000004E-2</v>
      </c>
      <c r="J350" s="2">
        <v>0.25480840000000005</v>
      </c>
    </row>
    <row r="351" spans="1:10" x14ac:dyDescent="0.25">
      <c r="A351">
        <v>347</v>
      </c>
      <c r="B351" s="7">
        <v>43.099000000000004</v>
      </c>
      <c r="C351" s="7">
        <v>43.874000000000002</v>
      </c>
      <c r="D351" s="7">
        <f t="shared" si="5"/>
        <v>86.973000000000013</v>
      </c>
      <c r="E351" s="6">
        <v>7.4810000000000008</v>
      </c>
      <c r="F351" s="6">
        <v>7.3569999999999993</v>
      </c>
      <c r="G351" s="6">
        <v>7.51</v>
      </c>
      <c r="H351" s="2">
        <v>0.1399996</v>
      </c>
      <c r="I351" s="2">
        <v>8.3157200000000001E-2</v>
      </c>
      <c r="J351" s="2">
        <v>0.25662690000000005</v>
      </c>
    </row>
    <row r="352" spans="1:10" x14ac:dyDescent="0.25">
      <c r="A352">
        <v>348</v>
      </c>
      <c r="B352" s="7">
        <v>43.282000000000004</v>
      </c>
      <c r="C352" s="7">
        <v>44.069000000000003</v>
      </c>
      <c r="D352" s="7">
        <f t="shared" si="5"/>
        <v>87.350999999999999</v>
      </c>
      <c r="E352" s="6">
        <v>7.5100000000000007</v>
      </c>
      <c r="F352" s="6">
        <v>7.3860000000000001</v>
      </c>
      <c r="G352" s="6">
        <v>7.5380000000000003</v>
      </c>
      <c r="H352" s="2">
        <v>0.14127799999999999</v>
      </c>
      <c r="I352" s="2">
        <v>8.3728199999999989E-2</v>
      </c>
      <c r="J352" s="2">
        <v>0.25825410000000004</v>
      </c>
    </row>
    <row r="353" spans="1:10" x14ac:dyDescent="0.25">
      <c r="A353">
        <v>349</v>
      </c>
      <c r="B353" s="7">
        <v>43.370000000000005</v>
      </c>
      <c r="C353" s="7">
        <v>44.164000000000001</v>
      </c>
      <c r="D353" s="7">
        <f t="shared" si="5"/>
        <v>87.534000000000006</v>
      </c>
      <c r="E353" s="6">
        <v>7.53</v>
      </c>
      <c r="F353" s="6">
        <v>7.3999999999999995</v>
      </c>
      <c r="G353" s="6">
        <v>7.5579999999999998</v>
      </c>
      <c r="H353" s="2">
        <v>0.14246170000000002</v>
      </c>
      <c r="I353" s="2">
        <v>8.4156499999999995E-2</v>
      </c>
      <c r="J353" s="2">
        <v>0.25945060000000003</v>
      </c>
    </row>
    <row r="354" spans="1:10" x14ac:dyDescent="0.25">
      <c r="A354">
        <v>350</v>
      </c>
      <c r="B354" s="7">
        <v>43.379000000000005</v>
      </c>
      <c r="C354" s="7">
        <v>44.237000000000002</v>
      </c>
      <c r="D354" s="7">
        <f t="shared" si="5"/>
        <v>87.616000000000014</v>
      </c>
      <c r="E354" s="6">
        <v>7.5390000000000006</v>
      </c>
      <c r="F354" s="6">
        <v>7.42</v>
      </c>
      <c r="G354" s="6">
        <v>7.577</v>
      </c>
      <c r="H354" s="2">
        <v>0.14355080000000001</v>
      </c>
      <c r="I354" s="2">
        <v>8.4489599999999998E-2</v>
      </c>
      <c r="J354" s="2">
        <v>0.26035999999999998</v>
      </c>
    </row>
    <row r="355" spans="1:10" x14ac:dyDescent="0.25">
      <c r="A355">
        <v>351</v>
      </c>
      <c r="B355" s="7">
        <v>43.404000000000003</v>
      </c>
      <c r="C355" s="7">
        <v>44.246000000000002</v>
      </c>
      <c r="D355" s="7">
        <f t="shared" si="5"/>
        <v>87.65</v>
      </c>
      <c r="E355" s="6">
        <v>7.5540000000000003</v>
      </c>
      <c r="F355" s="6">
        <v>7.4289999999999994</v>
      </c>
      <c r="G355" s="6">
        <v>7.5860000000000003</v>
      </c>
      <c r="H355" s="2">
        <v>0.14449780000000001</v>
      </c>
      <c r="I355" s="2">
        <v>8.4822700000000001E-2</v>
      </c>
      <c r="J355" s="2">
        <v>0.26088650000000002</v>
      </c>
    </row>
    <row r="356" spans="1:10" x14ac:dyDescent="0.25">
      <c r="A356">
        <v>352</v>
      </c>
      <c r="B356" s="7">
        <v>43.392000000000003</v>
      </c>
      <c r="C356" s="7">
        <v>44.249000000000002</v>
      </c>
      <c r="D356" s="7">
        <f t="shared" si="5"/>
        <v>87.641000000000005</v>
      </c>
      <c r="E356" s="6">
        <v>7.5590000000000002</v>
      </c>
      <c r="F356" s="6">
        <v>7.4340000000000002</v>
      </c>
      <c r="G356" s="6">
        <v>7.5910000000000002</v>
      </c>
      <c r="H356" s="2">
        <v>0.14520810000000001</v>
      </c>
      <c r="I356" s="2">
        <v>8.4917800000000002E-2</v>
      </c>
      <c r="J356" s="2">
        <v>0.26117360000000001</v>
      </c>
    </row>
    <row r="357" spans="1:10" x14ac:dyDescent="0.25">
      <c r="A357">
        <v>353</v>
      </c>
      <c r="B357" s="7">
        <v>43.34</v>
      </c>
      <c r="C357" s="7">
        <v>44.194000000000003</v>
      </c>
      <c r="D357" s="7">
        <f t="shared" si="5"/>
        <v>87.534000000000006</v>
      </c>
      <c r="E357" s="6">
        <v>7.5680000000000005</v>
      </c>
      <c r="F357" s="6">
        <v>7.4390000000000001</v>
      </c>
      <c r="G357" s="6">
        <v>7.5960000000000001</v>
      </c>
      <c r="H357" s="2">
        <v>0.1458237</v>
      </c>
      <c r="I357" s="2">
        <v>8.50606E-2</v>
      </c>
      <c r="J357" s="2">
        <v>0.26150869999999998</v>
      </c>
    </row>
    <row r="358" spans="1:10" x14ac:dyDescent="0.25">
      <c r="A358">
        <v>354</v>
      </c>
      <c r="B358" s="7">
        <v>43.523000000000003</v>
      </c>
      <c r="C358" s="7">
        <v>44.265000000000001</v>
      </c>
      <c r="D358" s="7">
        <f t="shared" si="5"/>
        <v>87.788000000000011</v>
      </c>
      <c r="E358" s="6">
        <v>7.6120000000000001</v>
      </c>
      <c r="F358" s="6">
        <v>7.4819999999999993</v>
      </c>
      <c r="G358" s="6">
        <v>7.6390000000000002</v>
      </c>
      <c r="H358" s="2">
        <v>0.14729170000000003</v>
      </c>
      <c r="I358" s="2">
        <v>8.5917199999999999E-2</v>
      </c>
      <c r="J358" s="2">
        <v>0.26390190000000002</v>
      </c>
    </row>
    <row r="359" spans="1:10" x14ac:dyDescent="0.25">
      <c r="A359">
        <v>355</v>
      </c>
      <c r="B359" s="7">
        <v>43.95</v>
      </c>
      <c r="C359" s="7">
        <v>44.616</v>
      </c>
      <c r="D359" s="7">
        <f t="shared" si="5"/>
        <v>88.566000000000003</v>
      </c>
      <c r="E359" s="6">
        <v>7.6450000000000005</v>
      </c>
      <c r="F359" s="6">
        <v>7.516</v>
      </c>
      <c r="G359" s="6">
        <v>7.673</v>
      </c>
      <c r="H359" s="2">
        <v>0.14861760000000002</v>
      </c>
      <c r="I359" s="2">
        <v>8.6488200000000001E-2</v>
      </c>
      <c r="J359" s="2">
        <v>0.26548140000000003</v>
      </c>
    </row>
    <row r="360" spans="1:10" x14ac:dyDescent="0.25">
      <c r="A360">
        <v>356</v>
      </c>
      <c r="B360" s="7">
        <v>44.069000000000003</v>
      </c>
      <c r="C360" s="7">
        <v>44.817</v>
      </c>
      <c r="D360" s="7">
        <f t="shared" si="5"/>
        <v>88.885999999999996</v>
      </c>
      <c r="E360" s="6">
        <v>7.66</v>
      </c>
      <c r="F360" s="6">
        <v>7.5299999999999994</v>
      </c>
      <c r="G360" s="6">
        <v>7.6920000000000002</v>
      </c>
      <c r="H360" s="2">
        <v>0.1497068</v>
      </c>
      <c r="I360" s="2">
        <v>8.6868899999999999E-2</v>
      </c>
      <c r="J360" s="2">
        <v>0.26643879999999998</v>
      </c>
    </row>
    <row r="361" spans="1:10" x14ac:dyDescent="0.25">
      <c r="A361">
        <v>357</v>
      </c>
      <c r="B361" s="7">
        <v>44.069000000000003</v>
      </c>
      <c r="C361" s="7">
        <v>44.917999999999999</v>
      </c>
      <c r="D361" s="7">
        <f t="shared" si="5"/>
        <v>88.986999999999995</v>
      </c>
      <c r="E361" s="6">
        <v>7.6690000000000005</v>
      </c>
      <c r="F361" s="6">
        <v>7.54</v>
      </c>
      <c r="G361" s="6">
        <v>7.702</v>
      </c>
      <c r="H361" s="2">
        <v>0.15060660000000001</v>
      </c>
      <c r="I361" s="2">
        <v>8.7059299999999992E-2</v>
      </c>
      <c r="J361" s="2">
        <v>0.26686959999999998</v>
      </c>
    </row>
    <row r="362" spans="1:10" x14ac:dyDescent="0.25">
      <c r="A362">
        <v>358</v>
      </c>
      <c r="B362" s="7">
        <v>44.048000000000002</v>
      </c>
      <c r="C362" s="7">
        <v>44.841999999999999</v>
      </c>
      <c r="D362" s="7">
        <f t="shared" si="5"/>
        <v>88.89</v>
      </c>
      <c r="E362" s="6">
        <v>7.6740000000000004</v>
      </c>
      <c r="F362" s="6">
        <v>7.5449999999999999</v>
      </c>
      <c r="G362" s="6">
        <v>7.702</v>
      </c>
      <c r="H362" s="2">
        <v>0.1513169</v>
      </c>
      <c r="I362" s="2">
        <v>8.7202000000000002E-2</v>
      </c>
      <c r="J362" s="2">
        <v>0.26710889999999998</v>
      </c>
    </row>
    <row r="363" spans="1:10" x14ac:dyDescent="0.25">
      <c r="A363">
        <v>359</v>
      </c>
      <c r="B363" s="7">
        <v>43.978000000000002</v>
      </c>
      <c r="C363" s="7">
        <v>44.835000000000001</v>
      </c>
      <c r="D363" s="7">
        <f t="shared" si="5"/>
        <v>88.813000000000002</v>
      </c>
      <c r="E363" s="6">
        <v>7.6790000000000003</v>
      </c>
      <c r="F363" s="6">
        <v>7.55</v>
      </c>
      <c r="G363" s="6">
        <v>7.7060000000000004</v>
      </c>
      <c r="H363" s="2">
        <v>0.1519326</v>
      </c>
      <c r="I363" s="2">
        <v>8.73448E-2</v>
      </c>
      <c r="J363" s="2">
        <v>0.2672525</v>
      </c>
    </row>
    <row r="364" spans="1:10" x14ac:dyDescent="0.25">
      <c r="A364">
        <v>360</v>
      </c>
      <c r="B364" s="7">
        <v>43.932000000000002</v>
      </c>
      <c r="C364" s="7">
        <v>44.762</v>
      </c>
      <c r="D364" s="7">
        <f t="shared" si="5"/>
        <v>88.694000000000003</v>
      </c>
      <c r="E364" s="6">
        <v>7.6840000000000002</v>
      </c>
      <c r="F364" s="6">
        <v>7.55</v>
      </c>
      <c r="G364" s="6">
        <v>7.7110000000000003</v>
      </c>
      <c r="H364" s="2">
        <v>0.15250089999999999</v>
      </c>
      <c r="I364" s="2">
        <v>8.7487599999999999E-2</v>
      </c>
      <c r="J364" s="2">
        <v>0.26739610000000003</v>
      </c>
    </row>
    <row r="365" spans="1:10" x14ac:dyDescent="0.25">
      <c r="A365">
        <v>361</v>
      </c>
      <c r="B365" s="7">
        <v>43.892000000000003</v>
      </c>
      <c r="C365" s="7">
        <v>44.747</v>
      </c>
      <c r="D365" s="7">
        <f t="shared" si="5"/>
        <v>88.63900000000001</v>
      </c>
      <c r="E365" s="6">
        <v>7.6890000000000001</v>
      </c>
      <c r="F365" s="6">
        <v>7.5539999999999994</v>
      </c>
      <c r="G365" s="6">
        <v>7.7110000000000003</v>
      </c>
      <c r="H365" s="2">
        <v>0.15306919999999999</v>
      </c>
      <c r="I365" s="2">
        <v>8.7677900000000003E-2</v>
      </c>
      <c r="J365" s="2">
        <v>0.26777909999999999</v>
      </c>
    </row>
    <row r="366" spans="1:10" x14ac:dyDescent="0.25">
      <c r="A366">
        <v>362</v>
      </c>
      <c r="B366" s="7">
        <v>43.99</v>
      </c>
      <c r="C366" s="7">
        <v>44.762</v>
      </c>
      <c r="D366" s="7">
        <f t="shared" si="5"/>
        <v>88.75200000000001</v>
      </c>
      <c r="E366" s="6">
        <v>7.6980000000000004</v>
      </c>
      <c r="F366" s="6">
        <v>7.569</v>
      </c>
      <c r="G366" s="6">
        <v>7.7210000000000001</v>
      </c>
      <c r="H366" s="2">
        <v>0.15377960000000002</v>
      </c>
      <c r="I366" s="2">
        <v>8.8011099999999995E-2</v>
      </c>
      <c r="J366" s="2">
        <v>0.2684492</v>
      </c>
    </row>
    <row r="367" spans="1:10" x14ac:dyDescent="0.25">
      <c r="A367">
        <v>363</v>
      </c>
      <c r="B367" s="7">
        <v>44.081000000000003</v>
      </c>
      <c r="C367" s="7">
        <v>44.908999999999999</v>
      </c>
      <c r="D367" s="7">
        <f t="shared" si="5"/>
        <v>88.990000000000009</v>
      </c>
      <c r="E367" s="6">
        <v>7.7130000000000001</v>
      </c>
      <c r="F367" s="6">
        <v>7.5830000000000002</v>
      </c>
      <c r="G367" s="6">
        <v>7.74</v>
      </c>
      <c r="H367" s="2">
        <v>0.15444270000000002</v>
      </c>
      <c r="I367" s="2">
        <v>8.8248999999999994E-2</v>
      </c>
      <c r="J367" s="2">
        <v>0.26911940000000001</v>
      </c>
    </row>
    <row r="368" spans="1:10" x14ac:dyDescent="0.25">
      <c r="A368">
        <v>364</v>
      </c>
      <c r="B368" s="7">
        <v>44.17</v>
      </c>
      <c r="C368" s="7">
        <v>44.994</v>
      </c>
      <c r="D368" s="7">
        <f t="shared" si="5"/>
        <v>89.164000000000001</v>
      </c>
      <c r="E368" s="6">
        <v>7.7270000000000003</v>
      </c>
      <c r="F368" s="6">
        <v>7.5979999999999999</v>
      </c>
      <c r="G368" s="6">
        <v>7.7539999999999996</v>
      </c>
      <c r="H368" s="2">
        <v>0.15510570000000001</v>
      </c>
      <c r="I368" s="2">
        <v>8.8534600000000005E-2</v>
      </c>
      <c r="J368" s="2">
        <v>0.26969379999999998</v>
      </c>
    </row>
    <row r="369" spans="1:10" x14ac:dyDescent="0.25">
      <c r="A369">
        <v>365</v>
      </c>
      <c r="B369" s="7">
        <v>44.197000000000003</v>
      </c>
      <c r="C369" s="7">
        <v>45.030999999999999</v>
      </c>
      <c r="D369" s="7">
        <f t="shared" si="5"/>
        <v>89.228000000000009</v>
      </c>
      <c r="E369" s="6">
        <v>7.742</v>
      </c>
      <c r="F369" s="6">
        <v>7.6069999999999993</v>
      </c>
      <c r="G369" s="6">
        <v>7.774</v>
      </c>
      <c r="H369" s="2">
        <v>0.15572150000000001</v>
      </c>
      <c r="I369" s="2">
        <v>8.8772500000000004E-2</v>
      </c>
      <c r="J369" s="2">
        <v>0.27026830000000002</v>
      </c>
    </row>
    <row r="370" spans="1:10" x14ac:dyDescent="0.25">
      <c r="A370">
        <v>366</v>
      </c>
      <c r="B370" s="7">
        <v>44.268000000000001</v>
      </c>
      <c r="C370" s="7">
        <v>45.106999999999999</v>
      </c>
      <c r="D370" s="7">
        <f t="shared" si="5"/>
        <v>89.375</v>
      </c>
      <c r="E370" s="6">
        <v>7.7470000000000008</v>
      </c>
      <c r="F370" s="6">
        <v>7.617</v>
      </c>
      <c r="G370" s="6">
        <v>7.7779999999999996</v>
      </c>
      <c r="H370" s="2">
        <v>0.1562424</v>
      </c>
      <c r="I370" s="2">
        <v>8.8962899999999998E-2</v>
      </c>
      <c r="J370" s="2">
        <v>0.27069910000000003</v>
      </c>
    </row>
    <row r="371" spans="1:10" x14ac:dyDescent="0.25">
      <c r="A371">
        <v>367</v>
      </c>
      <c r="B371" s="7">
        <v>44.268000000000001</v>
      </c>
      <c r="C371" s="7">
        <v>45.128</v>
      </c>
      <c r="D371" s="7">
        <f t="shared" si="5"/>
        <v>89.396000000000001</v>
      </c>
      <c r="E371" s="6">
        <v>7.7560000000000002</v>
      </c>
      <c r="F371" s="6">
        <v>7.6269999999999998</v>
      </c>
      <c r="G371" s="6">
        <v>7.7880000000000003</v>
      </c>
      <c r="H371" s="2">
        <v>0.15681080000000003</v>
      </c>
      <c r="I371" s="2">
        <v>8.9248399999999992E-2</v>
      </c>
      <c r="J371" s="2">
        <v>0.27122570000000001</v>
      </c>
    </row>
    <row r="372" spans="1:10" x14ac:dyDescent="0.25">
      <c r="A372">
        <v>368</v>
      </c>
      <c r="B372" s="7">
        <v>44.368000000000002</v>
      </c>
      <c r="C372" s="7">
        <v>45.222999999999999</v>
      </c>
      <c r="D372" s="7">
        <f t="shared" si="5"/>
        <v>89.591000000000008</v>
      </c>
      <c r="E372" s="6">
        <v>7.766</v>
      </c>
      <c r="F372" s="6">
        <v>7.6309999999999993</v>
      </c>
      <c r="G372" s="6">
        <v>7.7930000000000001</v>
      </c>
      <c r="H372" s="2">
        <v>0.15728440000000002</v>
      </c>
      <c r="I372" s="2">
        <v>8.939119999999999E-2</v>
      </c>
      <c r="J372" s="2">
        <v>0.27156079999999999</v>
      </c>
    </row>
    <row r="373" spans="1:10" x14ac:dyDescent="0.25">
      <c r="A373">
        <v>369</v>
      </c>
      <c r="B373" s="7">
        <v>44.374000000000002</v>
      </c>
      <c r="C373" s="7">
        <v>45.238</v>
      </c>
      <c r="D373" s="7">
        <f t="shared" si="5"/>
        <v>89.611999999999995</v>
      </c>
      <c r="E373" s="6">
        <v>7.7709999999999999</v>
      </c>
      <c r="F373" s="6">
        <v>7.6360000000000001</v>
      </c>
      <c r="G373" s="6">
        <v>7.798</v>
      </c>
      <c r="H373" s="2">
        <v>0.15766330000000001</v>
      </c>
      <c r="I373" s="2">
        <v>8.9486400000000008E-2</v>
      </c>
      <c r="J373" s="2">
        <v>0.2717523</v>
      </c>
    </row>
    <row r="374" spans="1:10" x14ac:dyDescent="0.25">
      <c r="A374">
        <v>370</v>
      </c>
      <c r="B374" s="7">
        <v>44.286000000000001</v>
      </c>
      <c r="C374" s="7">
        <v>45.15</v>
      </c>
      <c r="D374" s="7">
        <f t="shared" si="5"/>
        <v>89.436000000000007</v>
      </c>
      <c r="E374" s="6">
        <v>7.7760000000000007</v>
      </c>
      <c r="F374" s="6">
        <v>7.6360000000000001</v>
      </c>
      <c r="G374" s="6">
        <v>7.8019999999999996</v>
      </c>
      <c r="H374" s="2">
        <v>0.1580423</v>
      </c>
      <c r="I374" s="2">
        <v>8.9581499999999994E-2</v>
      </c>
      <c r="J374" s="2">
        <v>0.27184799999999998</v>
      </c>
    </row>
    <row r="375" spans="1:10" x14ac:dyDescent="0.25">
      <c r="A375">
        <v>371</v>
      </c>
      <c r="B375" s="7">
        <v>44.289000000000001</v>
      </c>
      <c r="C375" s="7">
        <v>45.15</v>
      </c>
      <c r="D375" s="7">
        <f t="shared" si="5"/>
        <v>89.438999999999993</v>
      </c>
      <c r="E375" s="6">
        <v>7.79</v>
      </c>
      <c r="F375" s="6">
        <v>7.6549999999999994</v>
      </c>
      <c r="G375" s="6">
        <v>7.8070000000000004</v>
      </c>
      <c r="H375" s="2">
        <v>0.1587054</v>
      </c>
      <c r="I375" s="2">
        <v>9.0105099999999994E-2</v>
      </c>
      <c r="J375" s="2">
        <v>0.27314060000000001</v>
      </c>
    </row>
    <row r="376" spans="1:10" x14ac:dyDescent="0.25">
      <c r="A376">
        <v>372</v>
      </c>
      <c r="B376" s="7">
        <v>44.826000000000001</v>
      </c>
      <c r="C376" s="7">
        <v>45.454999999999998</v>
      </c>
      <c r="D376" s="7">
        <f t="shared" si="5"/>
        <v>90.281000000000006</v>
      </c>
      <c r="E376" s="6">
        <v>7.8530000000000006</v>
      </c>
      <c r="F376" s="6">
        <v>7.718</v>
      </c>
      <c r="G376" s="6">
        <v>7.8979999999999997</v>
      </c>
      <c r="H376" s="2">
        <v>0.1601737</v>
      </c>
      <c r="I376" s="2">
        <v>9.1056899999999996E-2</v>
      </c>
      <c r="J376" s="2">
        <v>0.27601310000000001</v>
      </c>
    </row>
    <row r="377" spans="1:10" x14ac:dyDescent="0.25">
      <c r="A377">
        <v>373</v>
      </c>
      <c r="B377" s="7">
        <v>45.241</v>
      </c>
      <c r="C377" s="7">
        <v>45.948999999999998</v>
      </c>
      <c r="D377" s="7">
        <f t="shared" si="5"/>
        <v>91.19</v>
      </c>
      <c r="E377" s="6">
        <v>7.8820000000000006</v>
      </c>
      <c r="F377" s="6">
        <v>7.7519999999999998</v>
      </c>
      <c r="G377" s="6">
        <v>7.9370000000000003</v>
      </c>
      <c r="H377" s="2">
        <v>0.1613105</v>
      </c>
      <c r="I377" s="2">
        <v>9.1580399999999992E-2</v>
      </c>
      <c r="J377" s="2">
        <v>0.27759309999999998</v>
      </c>
    </row>
    <row r="378" spans="1:10" x14ac:dyDescent="0.25">
      <c r="A378">
        <v>374</v>
      </c>
      <c r="B378" s="7">
        <v>45.373000000000005</v>
      </c>
      <c r="C378" s="7">
        <v>46.133000000000003</v>
      </c>
      <c r="D378" s="7">
        <f t="shared" si="5"/>
        <v>91.506</v>
      </c>
      <c r="E378" s="6">
        <v>7.9060000000000006</v>
      </c>
      <c r="F378" s="6">
        <v>7.7809999999999997</v>
      </c>
      <c r="G378" s="6">
        <v>7.9649999999999999</v>
      </c>
      <c r="H378" s="2">
        <v>0.16225790000000001</v>
      </c>
      <c r="I378" s="2">
        <v>9.2008800000000002E-2</v>
      </c>
      <c r="J378" s="2">
        <v>0.27874210000000005</v>
      </c>
    </row>
    <row r="379" spans="1:10" x14ac:dyDescent="0.25">
      <c r="A379">
        <v>375</v>
      </c>
      <c r="B379" s="7">
        <v>45.495000000000005</v>
      </c>
      <c r="C379" s="7">
        <v>46.285000000000004</v>
      </c>
      <c r="D379" s="7">
        <f t="shared" si="5"/>
        <v>91.78</v>
      </c>
      <c r="E379" s="6">
        <v>7.9300000000000006</v>
      </c>
      <c r="F379" s="6">
        <v>7.8049999999999997</v>
      </c>
      <c r="G379" s="6">
        <v>7.9889999999999999</v>
      </c>
      <c r="H379" s="2">
        <v>0.1632053</v>
      </c>
      <c r="I379" s="2">
        <v>9.2437099999999994E-2</v>
      </c>
      <c r="J379" s="2">
        <v>0.2799391</v>
      </c>
    </row>
    <row r="380" spans="1:10" x14ac:dyDescent="0.25">
      <c r="A380">
        <v>376</v>
      </c>
      <c r="B380" s="7">
        <v>45.637999999999998</v>
      </c>
      <c r="C380" s="7">
        <v>46.410000000000004</v>
      </c>
      <c r="D380" s="7">
        <f t="shared" si="5"/>
        <v>92.048000000000002</v>
      </c>
      <c r="E380" s="6">
        <v>7.9540000000000006</v>
      </c>
      <c r="F380" s="6">
        <v>7.8239999999999998</v>
      </c>
      <c r="G380" s="6">
        <v>8.0180000000000007</v>
      </c>
      <c r="H380" s="2">
        <v>0.16420000000000001</v>
      </c>
      <c r="I380" s="2">
        <v>9.2912999999999996E-2</v>
      </c>
      <c r="J380" s="2">
        <v>0.28123189999999998</v>
      </c>
    </row>
    <row r="381" spans="1:10" x14ac:dyDescent="0.25">
      <c r="A381">
        <v>377</v>
      </c>
      <c r="B381" s="7">
        <v>45.815000000000005</v>
      </c>
      <c r="C381" s="7">
        <v>46.563000000000002</v>
      </c>
      <c r="D381" s="7">
        <f t="shared" si="5"/>
        <v>92.378000000000014</v>
      </c>
      <c r="E381" s="6">
        <v>7.9780000000000006</v>
      </c>
      <c r="F381" s="6">
        <v>7.8479999999999999</v>
      </c>
      <c r="G381" s="6">
        <v>8.0419999999999998</v>
      </c>
      <c r="H381" s="2">
        <v>0.16533690000000001</v>
      </c>
      <c r="I381" s="2">
        <v>9.3436599999999995E-2</v>
      </c>
      <c r="J381" s="2">
        <v>0.28252470000000002</v>
      </c>
    </row>
    <row r="382" spans="1:10" x14ac:dyDescent="0.25">
      <c r="A382">
        <v>378</v>
      </c>
      <c r="B382" s="7">
        <v>45.962000000000003</v>
      </c>
      <c r="C382" s="7">
        <v>46.749000000000002</v>
      </c>
      <c r="D382" s="7">
        <f t="shared" si="5"/>
        <v>92.711000000000013</v>
      </c>
      <c r="E382" s="6">
        <v>7.9970000000000008</v>
      </c>
      <c r="F382" s="6">
        <v>7.8719999999999999</v>
      </c>
      <c r="G382" s="6">
        <v>8.0609999999999999</v>
      </c>
      <c r="H382" s="2">
        <v>0.16656860000000001</v>
      </c>
      <c r="I382" s="2">
        <v>9.3912499999999996E-2</v>
      </c>
      <c r="J382" s="2">
        <v>0.28376970000000001</v>
      </c>
    </row>
    <row r="383" spans="1:10" x14ac:dyDescent="0.25">
      <c r="A383">
        <v>379</v>
      </c>
      <c r="B383" s="7">
        <v>46.081000000000003</v>
      </c>
      <c r="C383" s="7">
        <v>46.856000000000002</v>
      </c>
      <c r="D383" s="7">
        <f t="shared" si="5"/>
        <v>92.937000000000012</v>
      </c>
      <c r="E383" s="6">
        <v>8.0169999999999995</v>
      </c>
      <c r="F383" s="6">
        <v>7.8860000000000001</v>
      </c>
      <c r="G383" s="6">
        <v>8.0809999999999995</v>
      </c>
      <c r="H383" s="2">
        <v>0.1676108</v>
      </c>
      <c r="I383" s="2">
        <v>9.4245700000000002E-2</v>
      </c>
      <c r="J383" s="2">
        <v>0.28477530000000001</v>
      </c>
    </row>
    <row r="384" spans="1:10" x14ac:dyDescent="0.25">
      <c r="A384">
        <v>380</v>
      </c>
      <c r="B384" s="7">
        <v>46.157000000000004</v>
      </c>
      <c r="C384" s="7">
        <v>46.944000000000003</v>
      </c>
      <c r="D384" s="7">
        <f t="shared" si="5"/>
        <v>93.100999999999999</v>
      </c>
      <c r="E384" s="6">
        <v>8.0310000000000006</v>
      </c>
      <c r="F384" s="6">
        <v>7.9009999999999998</v>
      </c>
      <c r="G384" s="6">
        <v>8.1</v>
      </c>
      <c r="H384" s="2">
        <v>0.1686057</v>
      </c>
      <c r="I384" s="2">
        <v>9.4436099999999995E-2</v>
      </c>
      <c r="J384" s="2">
        <v>0.28558929999999999</v>
      </c>
    </row>
    <row r="385" spans="1:10" x14ac:dyDescent="0.25">
      <c r="A385">
        <v>381</v>
      </c>
      <c r="B385" s="7">
        <v>46.160000000000004</v>
      </c>
      <c r="C385" s="7">
        <v>46.951000000000001</v>
      </c>
      <c r="D385" s="7">
        <f t="shared" si="5"/>
        <v>93.111000000000004</v>
      </c>
      <c r="E385" s="6">
        <v>8.0410000000000004</v>
      </c>
      <c r="F385" s="6">
        <v>7.91</v>
      </c>
      <c r="G385" s="6">
        <v>8.1050000000000004</v>
      </c>
      <c r="H385" s="2">
        <v>0.1693163</v>
      </c>
      <c r="I385" s="2">
        <v>9.4483700000000004E-2</v>
      </c>
      <c r="J385" s="2">
        <v>0.28597240000000002</v>
      </c>
    </row>
    <row r="386" spans="1:10" x14ac:dyDescent="0.25">
      <c r="A386">
        <v>382</v>
      </c>
      <c r="B386" s="7">
        <v>46.099000000000004</v>
      </c>
      <c r="C386" s="7">
        <v>46.951000000000001</v>
      </c>
      <c r="D386" s="7">
        <f t="shared" si="5"/>
        <v>93.050000000000011</v>
      </c>
      <c r="E386" s="6">
        <v>8.0459999999999994</v>
      </c>
      <c r="F386" s="6">
        <v>7.915</v>
      </c>
      <c r="G386" s="6">
        <v>8.109</v>
      </c>
      <c r="H386" s="2">
        <v>0.1698374</v>
      </c>
      <c r="I386" s="2">
        <v>9.4578899999999994E-2</v>
      </c>
      <c r="J386" s="2">
        <v>0.28621180000000002</v>
      </c>
    </row>
    <row r="387" spans="1:10" x14ac:dyDescent="0.25">
      <c r="A387">
        <v>383</v>
      </c>
      <c r="B387" s="7">
        <v>46.032000000000004</v>
      </c>
      <c r="C387" s="7">
        <v>46.865000000000002</v>
      </c>
      <c r="D387" s="7">
        <f t="shared" si="5"/>
        <v>92.897000000000006</v>
      </c>
      <c r="E387" s="6">
        <v>8.0549999999999997</v>
      </c>
      <c r="F387" s="6">
        <v>7.9249999999999998</v>
      </c>
      <c r="G387" s="6">
        <v>8.1140000000000008</v>
      </c>
      <c r="H387" s="2">
        <v>0.17054810000000001</v>
      </c>
      <c r="I387" s="2">
        <v>9.50072E-2</v>
      </c>
      <c r="J387" s="2">
        <v>0.2870259</v>
      </c>
    </row>
    <row r="388" spans="1:10" x14ac:dyDescent="0.25">
      <c r="A388">
        <v>384</v>
      </c>
      <c r="B388" s="7">
        <v>46.306000000000004</v>
      </c>
      <c r="C388" s="7">
        <v>47.027000000000001</v>
      </c>
      <c r="D388" s="7">
        <f t="shared" si="5"/>
        <v>93.332999999999998</v>
      </c>
      <c r="E388" s="6">
        <v>8.0939999999999994</v>
      </c>
      <c r="F388" s="6">
        <v>7.9629999999999992</v>
      </c>
      <c r="G388" s="6">
        <v>8.157</v>
      </c>
      <c r="H388" s="2">
        <v>0.17163780000000001</v>
      </c>
      <c r="I388" s="2">
        <v>9.5626000000000003E-2</v>
      </c>
      <c r="J388" s="2">
        <v>0.28884560000000004</v>
      </c>
    </row>
    <row r="389" spans="1:10" x14ac:dyDescent="0.25">
      <c r="A389">
        <v>385</v>
      </c>
      <c r="B389" s="7">
        <v>46.584000000000003</v>
      </c>
      <c r="C389" s="7">
        <v>47.295000000000002</v>
      </c>
      <c r="D389" s="7">
        <f t="shared" ref="D389:D452" si="6">B389+C389</f>
        <v>93.879000000000005</v>
      </c>
      <c r="E389" s="6">
        <v>8.1229999999999993</v>
      </c>
      <c r="F389" s="6">
        <v>7.9919999999999991</v>
      </c>
      <c r="G389" s="6">
        <v>8.1910000000000007</v>
      </c>
      <c r="H389" s="2">
        <v>0.1727274</v>
      </c>
      <c r="I389" s="2">
        <v>9.6101999999999993E-2</v>
      </c>
      <c r="J389" s="2">
        <v>0.2902344</v>
      </c>
    </row>
    <row r="390" spans="1:10" x14ac:dyDescent="0.25">
      <c r="A390">
        <v>386</v>
      </c>
      <c r="B390" s="7">
        <v>46.746000000000002</v>
      </c>
      <c r="C390" s="7">
        <v>47.518000000000001</v>
      </c>
      <c r="D390" s="7">
        <f t="shared" si="6"/>
        <v>94.26400000000001</v>
      </c>
      <c r="E390" s="6">
        <v>8.1470000000000002</v>
      </c>
      <c r="F390" s="6">
        <v>8.016</v>
      </c>
      <c r="G390" s="6">
        <v>8.2200000000000006</v>
      </c>
      <c r="H390" s="2">
        <v>0.173675</v>
      </c>
      <c r="I390" s="2">
        <v>9.6482700000000005E-2</v>
      </c>
      <c r="J390" s="2">
        <v>0.29143170000000002</v>
      </c>
    </row>
    <row r="391" spans="1:10" x14ac:dyDescent="0.25">
      <c r="A391">
        <v>387</v>
      </c>
      <c r="B391" s="7">
        <v>46.868000000000002</v>
      </c>
      <c r="C391" s="7">
        <v>47.683</v>
      </c>
      <c r="D391" s="7">
        <f t="shared" si="6"/>
        <v>94.551000000000002</v>
      </c>
      <c r="E391" s="6">
        <v>8.1660000000000004</v>
      </c>
      <c r="F391" s="6">
        <v>8.0359999999999996</v>
      </c>
      <c r="G391" s="6">
        <v>8.2439999999999998</v>
      </c>
      <c r="H391" s="2">
        <v>0.17462260000000002</v>
      </c>
      <c r="I391" s="2">
        <v>9.6863500000000005E-2</v>
      </c>
      <c r="J391" s="2">
        <v>0.29258110000000004</v>
      </c>
    </row>
    <row r="392" spans="1:10" x14ac:dyDescent="0.25">
      <c r="A392">
        <v>388</v>
      </c>
      <c r="B392" s="7">
        <v>47.021000000000001</v>
      </c>
      <c r="C392" s="7">
        <v>47.863</v>
      </c>
      <c r="D392" s="7">
        <f t="shared" si="6"/>
        <v>94.884</v>
      </c>
      <c r="E392" s="6">
        <v>8.1950000000000003</v>
      </c>
      <c r="F392" s="6">
        <v>8.06</v>
      </c>
      <c r="G392" s="6">
        <v>8.2729999999999997</v>
      </c>
      <c r="H392" s="2">
        <v>0.17566500000000002</v>
      </c>
      <c r="I392" s="2">
        <v>9.7291900000000001E-2</v>
      </c>
      <c r="J392" s="2">
        <v>0.29387420000000003</v>
      </c>
    </row>
    <row r="393" spans="1:10" x14ac:dyDescent="0.25">
      <c r="A393">
        <v>389</v>
      </c>
      <c r="B393" s="7">
        <v>47.189</v>
      </c>
      <c r="C393" s="7">
        <v>47.948999999999998</v>
      </c>
      <c r="D393" s="7">
        <f t="shared" si="6"/>
        <v>95.138000000000005</v>
      </c>
      <c r="E393" s="6">
        <v>8.2099999999999991</v>
      </c>
      <c r="F393" s="6">
        <v>8.0739999999999998</v>
      </c>
      <c r="G393" s="6">
        <v>8.2870000000000008</v>
      </c>
      <c r="H393" s="2">
        <v>0.17651790000000001</v>
      </c>
      <c r="I393" s="2">
        <v>9.7529900000000003E-2</v>
      </c>
      <c r="J393" s="2">
        <v>0.29464050000000003</v>
      </c>
    </row>
    <row r="394" spans="1:10" x14ac:dyDescent="0.25">
      <c r="A394">
        <v>390</v>
      </c>
      <c r="B394" s="7">
        <v>47.265000000000001</v>
      </c>
      <c r="C394" s="7">
        <v>48.062000000000005</v>
      </c>
      <c r="D394" s="7">
        <f t="shared" si="6"/>
        <v>95.326999999999998</v>
      </c>
      <c r="E394" s="6">
        <v>8.2289999999999992</v>
      </c>
      <c r="F394" s="6">
        <v>8.097999999999999</v>
      </c>
      <c r="G394" s="6">
        <v>8.3059999999999992</v>
      </c>
      <c r="H394" s="2">
        <v>0.17732340000000002</v>
      </c>
      <c r="I394" s="2">
        <v>9.78155E-2</v>
      </c>
      <c r="J394" s="2">
        <v>0.29555049999999999</v>
      </c>
    </row>
    <row r="395" spans="1:10" x14ac:dyDescent="0.25">
      <c r="A395">
        <v>391</v>
      </c>
      <c r="B395" s="7">
        <v>47.353000000000002</v>
      </c>
      <c r="C395" s="7">
        <v>48.152999999999999</v>
      </c>
      <c r="D395" s="7">
        <f t="shared" si="6"/>
        <v>95.506</v>
      </c>
      <c r="E395" s="6">
        <v>8.2430000000000003</v>
      </c>
      <c r="F395" s="6">
        <v>8.1129999999999995</v>
      </c>
      <c r="G395" s="6">
        <v>8.3209999999999997</v>
      </c>
      <c r="H395" s="2">
        <v>0.1780341</v>
      </c>
      <c r="I395" s="2">
        <v>9.8053500000000002E-2</v>
      </c>
      <c r="J395" s="2">
        <v>0.29626890000000006</v>
      </c>
    </row>
    <row r="396" spans="1:10" x14ac:dyDescent="0.25">
      <c r="A396">
        <v>392</v>
      </c>
      <c r="B396" s="7">
        <v>47.399000000000001</v>
      </c>
      <c r="C396" s="7">
        <v>48.242000000000004</v>
      </c>
      <c r="D396" s="7">
        <f t="shared" si="6"/>
        <v>95.641000000000005</v>
      </c>
      <c r="E396" s="6">
        <v>8.2579999999999991</v>
      </c>
      <c r="F396" s="6">
        <v>8.1269999999999989</v>
      </c>
      <c r="G396" s="6">
        <v>8.3350000000000009</v>
      </c>
      <c r="H396" s="2">
        <v>0.17874490000000001</v>
      </c>
      <c r="I396" s="2">
        <v>9.829149999999999E-2</v>
      </c>
      <c r="J396" s="2">
        <v>0.29693940000000002</v>
      </c>
    </row>
    <row r="397" spans="1:10" x14ac:dyDescent="0.25">
      <c r="A397">
        <v>393</v>
      </c>
      <c r="B397" s="7">
        <v>47.393000000000001</v>
      </c>
      <c r="C397" s="7">
        <v>48.245000000000005</v>
      </c>
      <c r="D397" s="7">
        <f t="shared" si="6"/>
        <v>95.638000000000005</v>
      </c>
      <c r="E397" s="6">
        <v>8.2679999999999989</v>
      </c>
      <c r="F397" s="6">
        <v>8.1370000000000005</v>
      </c>
      <c r="G397" s="6">
        <v>8.3490000000000002</v>
      </c>
      <c r="H397" s="2">
        <v>0.17926610000000001</v>
      </c>
      <c r="I397" s="2">
        <v>9.829149999999999E-2</v>
      </c>
      <c r="J397" s="2">
        <v>0.29717890000000002</v>
      </c>
    </row>
    <row r="398" spans="1:10" x14ac:dyDescent="0.25">
      <c r="A398">
        <v>394</v>
      </c>
      <c r="B398" s="7">
        <v>47.387</v>
      </c>
      <c r="C398" s="7">
        <v>48.239000000000004</v>
      </c>
      <c r="D398" s="7">
        <f t="shared" si="6"/>
        <v>95.626000000000005</v>
      </c>
      <c r="E398" s="6">
        <v>8.2720000000000002</v>
      </c>
      <c r="F398" s="6">
        <v>8.141</v>
      </c>
      <c r="G398" s="6">
        <v>8.3539999999999992</v>
      </c>
      <c r="H398" s="2">
        <v>0.1796452</v>
      </c>
      <c r="I398" s="2">
        <v>9.8339099999999999E-2</v>
      </c>
      <c r="J398" s="2">
        <v>0.2972747</v>
      </c>
    </row>
    <row r="399" spans="1:10" x14ac:dyDescent="0.25">
      <c r="A399">
        <v>395</v>
      </c>
      <c r="B399" s="7">
        <v>47.286000000000001</v>
      </c>
      <c r="C399" s="7">
        <v>48.155999999999999</v>
      </c>
      <c r="D399" s="7">
        <f t="shared" si="6"/>
        <v>95.442000000000007</v>
      </c>
      <c r="E399" s="6">
        <v>8.282</v>
      </c>
      <c r="F399" s="6">
        <v>8.1509999999999998</v>
      </c>
      <c r="G399" s="6">
        <v>8.359</v>
      </c>
      <c r="H399" s="2">
        <v>0.1800717</v>
      </c>
      <c r="I399" s="2">
        <v>9.8529499999999992E-2</v>
      </c>
      <c r="J399" s="2">
        <v>0.29775370000000001</v>
      </c>
    </row>
    <row r="400" spans="1:10" x14ac:dyDescent="0.25">
      <c r="A400">
        <v>396</v>
      </c>
      <c r="B400" s="7">
        <v>47.533000000000001</v>
      </c>
      <c r="C400" s="7">
        <v>48.312000000000005</v>
      </c>
      <c r="D400" s="7">
        <f t="shared" si="6"/>
        <v>95.844999999999999</v>
      </c>
      <c r="E400" s="6">
        <v>8.3249999999999993</v>
      </c>
      <c r="F400" s="6">
        <v>8.1850000000000005</v>
      </c>
      <c r="G400" s="6">
        <v>8.4019999999999992</v>
      </c>
      <c r="H400" s="2">
        <v>0.1810668</v>
      </c>
      <c r="I400" s="2">
        <v>9.9148299999999995E-2</v>
      </c>
      <c r="J400" s="2">
        <v>0.29962169999999999</v>
      </c>
    </row>
    <row r="401" spans="1:10" x14ac:dyDescent="0.25">
      <c r="A401">
        <v>397</v>
      </c>
      <c r="B401" s="7">
        <v>47.9</v>
      </c>
      <c r="C401" s="7">
        <v>48.599000000000004</v>
      </c>
      <c r="D401" s="7">
        <f t="shared" si="6"/>
        <v>96.498999999999995</v>
      </c>
      <c r="E401" s="6">
        <v>8.359</v>
      </c>
      <c r="F401" s="6">
        <v>8.218</v>
      </c>
      <c r="G401" s="6">
        <v>8.4450000000000003</v>
      </c>
      <c r="H401" s="2">
        <v>0.1821567</v>
      </c>
      <c r="I401" s="2">
        <v>9.9767099999999997E-2</v>
      </c>
      <c r="J401" s="2">
        <v>0.30144189999999998</v>
      </c>
    </row>
    <row r="402" spans="1:10" x14ac:dyDescent="0.25">
      <c r="A402">
        <v>398</v>
      </c>
      <c r="B402" s="7">
        <v>48.131999999999998</v>
      </c>
      <c r="C402" s="7">
        <v>48.925000000000004</v>
      </c>
      <c r="D402" s="7">
        <f t="shared" si="6"/>
        <v>97.057000000000002</v>
      </c>
      <c r="E402" s="6">
        <v>8.3879999999999999</v>
      </c>
      <c r="F402" s="6">
        <v>8.2419999999999991</v>
      </c>
      <c r="G402" s="6">
        <v>8.4689999999999994</v>
      </c>
      <c r="H402" s="2">
        <v>0.1831044</v>
      </c>
      <c r="I402" s="2">
        <v>0.10010029999999999</v>
      </c>
      <c r="J402" s="2">
        <v>0.3026394</v>
      </c>
    </row>
    <row r="403" spans="1:10" x14ac:dyDescent="0.25">
      <c r="A403">
        <v>399</v>
      </c>
      <c r="B403" s="7">
        <v>48.225999999999999</v>
      </c>
      <c r="C403" s="7">
        <v>49.035000000000004</v>
      </c>
      <c r="D403" s="7">
        <f t="shared" si="6"/>
        <v>97.260999999999996</v>
      </c>
      <c r="E403" s="6">
        <v>8.4029999999999987</v>
      </c>
      <c r="F403" s="6">
        <v>8.2620000000000005</v>
      </c>
      <c r="G403" s="6">
        <v>8.4879999999999995</v>
      </c>
      <c r="H403" s="2">
        <v>0.18381530000000001</v>
      </c>
      <c r="I403" s="2">
        <v>0.10033829999999999</v>
      </c>
      <c r="J403" s="2">
        <v>0.3034538</v>
      </c>
    </row>
    <row r="404" spans="1:10" x14ac:dyDescent="0.25">
      <c r="A404">
        <v>400</v>
      </c>
      <c r="B404" s="7">
        <v>48.306000000000004</v>
      </c>
      <c r="C404" s="7">
        <v>49.136000000000003</v>
      </c>
      <c r="D404" s="7">
        <f t="shared" si="6"/>
        <v>97.442000000000007</v>
      </c>
      <c r="E404" s="6">
        <v>8.4219999999999988</v>
      </c>
      <c r="F404" s="6">
        <v>8.2859999999999996</v>
      </c>
      <c r="G404" s="6">
        <v>8.5079999999999991</v>
      </c>
      <c r="H404" s="2">
        <v>0.1844787</v>
      </c>
      <c r="I404" s="2">
        <v>0.1006239</v>
      </c>
      <c r="J404" s="2">
        <v>0.30436390000000002</v>
      </c>
    </row>
    <row r="405" spans="1:10" x14ac:dyDescent="0.25">
      <c r="A405">
        <v>401</v>
      </c>
      <c r="B405" s="7">
        <v>48.396999999999998</v>
      </c>
      <c r="C405" s="7">
        <v>49.227000000000004</v>
      </c>
      <c r="D405" s="7">
        <f t="shared" si="6"/>
        <v>97.623999999999995</v>
      </c>
      <c r="E405" s="6">
        <v>8.4409999999999989</v>
      </c>
      <c r="F405" s="6">
        <v>8.31</v>
      </c>
      <c r="G405" s="6">
        <v>8.532</v>
      </c>
      <c r="H405" s="2">
        <v>0.18518960000000001</v>
      </c>
      <c r="I405" s="2">
        <v>0.10095710000000001</v>
      </c>
      <c r="J405" s="2">
        <v>0.30541779999999996</v>
      </c>
    </row>
    <row r="406" spans="1:10" x14ac:dyDescent="0.25">
      <c r="A406">
        <v>402</v>
      </c>
      <c r="B406" s="7">
        <v>48.501000000000005</v>
      </c>
      <c r="C406" s="7">
        <v>49.343000000000004</v>
      </c>
      <c r="D406" s="7">
        <f t="shared" si="6"/>
        <v>97.844000000000008</v>
      </c>
      <c r="E406" s="6">
        <v>8.4559999999999995</v>
      </c>
      <c r="F406" s="6">
        <v>8.3239999999999998</v>
      </c>
      <c r="G406" s="6">
        <v>8.5459999999999994</v>
      </c>
      <c r="H406" s="2">
        <v>0.18575820000000001</v>
      </c>
      <c r="I406" s="2">
        <v>0.10109990000000001</v>
      </c>
      <c r="J406" s="2">
        <v>0.30613640000000003</v>
      </c>
    </row>
    <row r="407" spans="1:10" x14ac:dyDescent="0.25">
      <c r="A407">
        <v>403</v>
      </c>
      <c r="B407" s="7">
        <v>48.506999999999998</v>
      </c>
      <c r="C407" s="7">
        <v>49.343000000000004</v>
      </c>
      <c r="D407" s="7">
        <f t="shared" si="6"/>
        <v>97.85</v>
      </c>
      <c r="E407" s="6">
        <v>8.4749999999999996</v>
      </c>
      <c r="F407" s="6">
        <v>8.3390000000000004</v>
      </c>
      <c r="G407" s="6">
        <v>8.56</v>
      </c>
      <c r="H407" s="2">
        <v>0.18632689999999999</v>
      </c>
      <c r="I407" s="2">
        <v>0.1012427</v>
      </c>
      <c r="J407" s="2">
        <v>0.30685489999999999</v>
      </c>
    </row>
    <row r="408" spans="1:10" x14ac:dyDescent="0.25">
      <c r="A408">
        <v>404</v>
      </c>
      <c r="B408" s="7">
        <v>48.588999999999999</v>
      </c>
      <c r="C408" s="7">
        <v>49.389000000000003</v>
      </c>
      <c r="D408" s="7">
        <f t="shared" si="6"/>
        <v>97.978000000000009</v>
      </c>
      <c r="E408" s="6">
        <v>8.4939999999999998</v>
      </c>
      <c r="F408" s="6">
        <v>8.3580000000000005</v>
      </c>
      <c r="G408" s="6">
        <v>8.58</v>
      </c>
      <c r="H408" s="2">
        <v>0.1869904</v>
      </c>
      <c r="I408" s="2">
        <v>0.1015283</v>
      </c>
      <c r="J408" s="2">
        <v>0.30790889999999999</v>
      </c>
    </row>
    <row r="409" spans="1:10" x14ac:dyDescent="0.25">
      <c r="A409">
        <v>405</v>
      </c>
      <c r="B409" s="7">
        <v>48.684000000000005</v>
      </c>
      <c r="C409" s="7">
        <v>49.429000000000002</v>
      </c>
      <c r="D409" s="7">
        <f t="shared" si="6"/>
        <v>98.113</v>
      </c>
      <c r="E409" s="6">
        <v>8.5039999999999996</v>
      </c>
      <c r="F409" s="6">
        <v>8.3680000000000003</v>
      </c>
      <c r="G409" s="6">
        <v>8.5939999999999994</v>
      </c>
      <c r="H409" s="2">
        <v>0.1874643</v>
      </c>
      <c r="I409" s="2">
        <v>0.101576</v>
      </c>
      <c r="J409" s="2">
        <v>0.308388</v>
      </c>
    </row>
    <row r="410" spans="1:10" x14ac:dyDescent="0.25">
      <c r="A410">
        <v>406</v>
      </c>
      <c r="B410" s="7">
        <v>48.605000000000004</v>
      </c>
      <c r="C410" s="7">
        <v>49.493000000000002</v>
      </c>
      <c r="D410" s="7">
        <f t="shared" si="6"/>
        <v>98.098000000000013</v>
      </c>
      <c r="E410" s="6">
        <v>8.5089999999999986</v>
      </c>
      <c r="F410" s="6">
        <v>8.3719999999999999</v>
      </c>
      <c r="G410" s="6">
        <v>8.5990000000000002</v>
      </c>
      <c r="H410" s="2">
        <v>0.18779609999999999</v>
      </c>
      <c r="I410" s="2">
        <v>0.101576</v>
      </c>
      <c r="J410" s="2">
        <v>0.30867539999999999</v>
      </c>
    </row>
    <row r="411" spans="1:10" x14ac:dyDescent="0.25">
      <c r="A411">
        <v>407</v>
      </c>
      <c r="B411" s="7">
        <v>48.588999999999999</v>
      </c>
      <c r="C411" s="7">
        <v>49.441000000000003</v>
      </c>
      <c r="D411" s="7">
        <f t="shared" si="6"/>
        <v>98.03</v>
      </c>
      <c r="E411" s="6">
        <v>8.5139999999999993</v>
      </c>
      <c r="F411" s="6">
        <v>8.3769999999999989</v>
      </c>
      <c r="G411" s="6">
        <v>8.6039999999999992</v>
      </c>
      <c r="H411" s="2">
        <v>0.18808040000000001</v>
      </c>
      <c r="I411" s="2">
        <v>0.10148070000000001</v>
      </c>
      <c r="J411" s="2">
        <v>0.30910660000000001</v>
      </c>
    </row>
    <row r="412" spans="1:10" x14ac:dyDescent="0.25">
      <c r="A412">
        <v>408</v>
      </c>
      <c r="B412" s="7">
        <v>48.544000000000004</v>
      </c>
      <c r="C412" s="7">
        <v>49.447000000000003</v>
      </c>
      <c r="D412" s="7">
        <f t="shared" si="6"/>
        <v>97.991000000000014</v>
      </c>
      <c r="E412" s="6">
        <v>8.5229999999999997</v>
      </c>
      <c r="F412" s="6">
        <v>8.3819999999999997</v>
      </c>
      <c r="G412" s="6">
        <v>8.6039999999999992</v>
      </c>
      <c r="H412" s="2">
        <v>0.1884122</v>
      </c>
      <c r="I412" s="2">
        <v>0.101576</v>
      </c>
      <c r="J412" s="2">
        <v>0.30958560000000002</v>
      </c>
    </row>
    <row r="413" spans="1:10" x14ac:dyDescent="0.25">
      <c r="A413">
        <v>409</v>
      </c>
      <c r="B413" s="7">
        <v>48.748000000000005</v>
      </c>
      <c r="C413" s="7">
        <v>49.517000000000003</v>
      </c>
      <c r="D413" s="7">
        <f t="shared" si="6"/>
        <v>98.265000000000015</v>
      </c>
      <c r="E413" s="6">
        <v>8.5619999999999994</v>
      </c>
      <c r="F413" s="6">
        <v>8.42</v>
      </c>
      <c r="G413" s="6">
        <v>8.6470000000000002</v>
      </c>
      <c r="H413" s="2">
        <v>0.18931270000000003</v>
      </c>
      <c r="I413" s="2">
        <v>0.10228999999999999</v>
      </c>
      <c r="J413" s="2">
        <v>0.31154990000000005</v>
      </c>
    </row>
    <row r="414" spans="1:10" x14ac:dyDescent="0.25">
      <c r="A414">
        <v>410</v>
      </c>
      <c r="B414" s="7">
        <v>49.087000000000003</v>
      </c>
      <c r="C414" s="7">
        <v>49.847000000000001</v>
      </c>
      <c r="D414" s="7">
        <f t="shared" si="6"/>
        <v>98.933999999999997</v>
      </c>
      <c r="E414" s="6">
        <v>8.5960000000000001</v>
      </c>
      <c r="F414" s="6">
        <v>8.4540000000000006</v>
      </c>
      <c r="G414" s="6">
        <v>8.6850000000000005</v>
      </c>
      <c r="H414" s="2">
        <v>0.19016580000000002</v>
      </c>
      <c r="I414" s="2">
        <v>0.10276600000000001</v>
      </c>
      <c r="J414" s="2">
        <v>0.31332260000000001</v>
      </c>
    </row>
    <row r="415" spans="1:10" x14ac:dyDescent="0.25">
      <c r="A415">
        <v>411</v>
      </c>
      <c r="B415" s="7">
        <v>49.359000000000002</v>
      </c>
      <c r="C415" s="7">
        <v>50.134</v>
      </c>
      <c r="D415" s="7">
        <f t="shared" si="6"/>
        <v>99.492999999999995</v>
      </c>
      <c r="E415" s="6">
        <v>8.6199999999999992</v>
      </c>
      <c r="F415" s="6">
        <v>8.472999999999999</v>
      </c>
      <c r="G415" s="6">
        <v>8.7089999999999996</v>
      </c>
      <c r="H415" s="2">
        <v>0.19097150000000002</v>
      </c>
      <c r="I415" s="2">
        <v>0.10300400000000001</v>
      </c>
      <c r="J415" s="2">
        <v>0.31466420000000001</v>
      </c>
    </row>
    <row r="416" spans="1:10" x14ac:dyDescent="0.25">
      <c r="A416">
        <v>412</v>
      </c>
      <c r="B416" s="7">
        <v>49.365000000000002</v>
      </c>
      <c r="C416" s="7">
        <v>50.149000000000001</v>
      </c>
      <c r="D416" s="7">
        <f t="shared" si="6"/>
        <v>99.51400000000001</v>
      </c>
      <c r="E416" s="6">
        <v>8.625</v>
      </c>
      <c r="F416" s="6">
        <v>8.4830000000000005</v>
      </c>
      <c r="G416" s="6">
        <v>8.7189999999999994</v>
      </c>
      <c r="H416" s="2">
        <v>0.19139809999999999</v>
      </c>
      <c r="I416" s="2">
        <v>0.10286120000000001</v>
      </c>
      <c r="J416" s="2">
        <v>0.31509540000000003</v>
      </c>
    </row>
    <row r="417" spans="1:10" x14ac:dyDescent="0.25">
      <c r="A417">
        <v>413</v>
      </c>
      <c r="B417" s="7">
        <v>49.298000000000002</v>
      </c>
      <c r="C417" s="7">
        <v>50.14</v>
      </c>
      <c r="D417" s="7">
        <f t="shared" si="6"/>
        <v>99.438000000000002</v>
      </c>
      <c r="E417" s="6">
        <v>8.6289999999999996</v>
      </c>
      <c r="F417" s="6">
        <v>8.4879999999999995</v>
      </c>
      <c r="G417" s="6">
        <v>8.7240000000000002</v>
      </c>
      <c r="H417" s="2">
        <v>0.19177720000000001</v>
      </c>
      <c r="I417" s="2">
        <v>0.10276600000000001</v>
      </c>
      <c r="J417" s="2">
        <v>0.31533499999999998</v>
      </c>
    </row>
    <row r="418" spans="1:10" x14ac:dyDescent="0.25">
      <c r="A418">
        <v>414</v>
      </c>
      <c r="B418" s="7">
        <v>49.197000000000003</v>
      </c>
      <c r="C418" s="7">
        <v>50.125</v>
      </c>
      <c r="D418" s="7">
        <f t="shared" si="6"/>
        <v>99.322000000000003</v>
      </c>
      <c r="E418" s="6">
        <v>8.6339999999999986</v>
      </c>
      <c r="F418" s="6">
        <v>8.4930000000000003</v>
      </c>
      <c r="G418" s="6">
        <v>8.7279999999999998</v>
      </c>
      <c r="H418" s="2">
        <v>0.1920616</v>
      </c>
      <c r="I418" s="2">
        <v>0.10267080000000001</v>
      </c>
      <c r="J418" s="2">
        <v>0.3154787</v>
      </c>
    </row>
    <row r="419" spans="1:10" x14ac:dyDescent="0.25">
      <c r="A419">
        <v>415</v>
      </c>
      <c r="B419" s="7">
        <v>49.188000000000002</v>
      </c>
      <c r="C419" s="7">
        <v>50.033000000000001</v>
      </c>
      <c r="D419" s="7">
        <f t="shared" si="6"/>
        <v>99.221000000000004</v>
      </c>
      <c r="E419" s="6">
        <v>8.6389999999999993</v>
      </c>
      <c r="F419" s="6">
        <v>8.4969999999999999</v>
      </c>
      <c r="G419" s="6">
        <v>8.7330000000000005</v>
      </c>
      <c r="H419" s="2">
        <v>0.19234600000000002</v>
      </c>
      <c r="I419" s="2">
        <v>0.10262320000000003</v>
      </c>
      <c r="J419" s="2">
        <v>0.31562249999999997</v>
      </c>
    </row>
    <row r="420" spans="1:10" x14ac:dyDescent="0.25">
      <c r="A420">
        <v>416</v>
      </c>
      <c r="B420" s="7">
        <v>49.105000000000004</v>
      </c>
      <c r="C420" s="7">
        <v>50.036000000000001</v>
      </c>
      <c r="D420" s="7">
        <f t="shared" si="6"/>
        <v>99.141000000000005</v>
      </c>
      <c r="E420" s="6">
        <v>8.6389999999999993</v>
      </c>
      <c r="F420" s="6">
        <v>8.4969999999999999</v>
      </c>
      <c r="G420" s="6">
        <v>8.7330000000000005</v>
      </c>
      <c r="H420" s="2">
        <v>0.192583</v>
      </c>
      <c r="I420" s="2">
        <v>0.10248040000000001</v>
      </c>
      <c r="J420" s="2">
        <v>0.31581409999999999</v>
      </c>
    </row>
    <row r="421" spans="1:10" x14ac:dyDescent="0.25">
      <c r="A421">
        <v>417</v>
      </c>
      <c r="B421" s="7">
        <v>49.175000000000004</v>
      </c>
      <c r="C421" s="7">
        <v>50.03</v>
      </c>
      <c r="D421" s="7">
        <f t="shared" si="6"/>
        <v>99.205000000000013</v>
      </c>
      <c r="E421" s="6">
        <v>8.6529999999999987</v>
      </c>
      <c r="F421" s="6">
        <v>8.5120000000000005</v>
      </c>
      <c r="G421" s="6">
        <v>8.7430000000000003</v>
      </c>
      <c r="H421" s="2">
        <v>0.19305700000000001</v>
      </c>
      <c r="I421" s="2">
        <v>0.10271840000000002</v>
      </c>
      <c r="J421" s="2">
        <v>0.31658070000000005</v>
      </c>
    </row>
    <row r="422" spans="1:10" x14ac:dyDescent="0.25">
      <c r="A422">
        <v>418</v>
      </c>
      <c r="B422" s="7">
        <v>49.356000000000002</v>
      </c>
      <c r="C422" s="7">
        <v>50.131</v>
      </c>
      <c r="D422" s="7">
        <f t="shared" si="6"/>
        <v>99.486999999999995</v>
      </c>
      <c r="E422" s="6">
        <v>8.6679999999999993</v>
      </c>
      <c r="F422" s="6">
        <v>8.5259999999999998</v>
      </c>
      <c r="G422" s="6">
        <v>8.7620000000000005</v>
      </c>
      <c r="H422" s="2">
        <v>0.19357830000000001</v>
      </c>
      <c r="I422" s="2">
        <v>0.10290880000000002</v>
      </c>
      <c r="J422" s="2">
        <v>0.31744320000000004</v>
      </c>
    </row>
    <row r="423" spans="1:10" x14ac:dyDescent="0.25">
      <c r="A423">
        <v>419</v>
      </c>
      <c r="B423" s="7">
        <v>49.447000000000003</v>
      </c>
      <c r="C423" s="7">
        <v>50.323</v>
      </c>
      <c r="D423" s="7">
        <f t="shared" si="6"/>
        <v>99.77000000000001</v>
      </c>
      <c r="E423" s="6">
        <v>8.6819999999999986</v>
      </c>
      <c r="F423" s="6">
        <v>8.5459999999999994</v>
      </c>
      <c r="G423" s="6">
        <v>8.7810000000000006</v>
      </c>
      <c r="H423" s="2">
        <v>0.19414709999999999</v>
      </c>
      <c r="I423" s="2">
        <v>0.1029564</v>
      </c>
      <c r="J423" s="2">
        <v>0.31820989999999999</v>
      </c>
    </row>
    <row r="424" spans="1:10" x14ac:dyDescent="0.25">
      <c r="A424">
        <v>420</v>
      </c>
      <c r="B424" s="7">
        <v>49.511000000000003</v>
      </c>
      <c r="C424" s="7">
        <v>50.356999999999999</v>
      </c>
      <c r="D424" s="7">
        <f t="shared" si="6"/>
        <v>99.867999999999995</v>
      </c>
      <c r="E424" s="6">
        <v>8.6969999999999992</v>
      </c>
      <c r="F424" s="6">
        <v>8.5499999999999989</v>
      </c>
      <c r="G424" s="6">
        <v>8.7959999999999994</v>
      </c>
      <c r="H424" s="2">
        <v>0.19452630000000001</v>
      </c>
      <c r="I424" s="2">
        <v>0.1029564</v>
      </c>
      <c r="J424" s="2">
        <v>0.31854529999999998</v>
      </c>
    </row>
    <row r="425" spans="1:10" x14ac:dyDescent="0.25">
      <c r="A425">
        <v>421</v>
      </c>
      <c r="B425" s="7">
        <v>49.511000000000003</v>
      </c>
      <c r="C425" s="7">
        <v>50.350999999999999</v>
      </c>
      <c r="D425" s="7">
        <f t="shared" si="6"/>
        <v>99.861999999999995</v>
      </c>
      <c r="E425" s="6">
        <v>8.702</v>
      </c>
      <c r="F425" s="6">
        <v>8.5549999999999997</v>
      </c>
      <c r="G425" s="6">
        <v>8.8000000000000007</v>
      </c>
      <c r="H425" s="2">
        <v>0.19485810000000001</v>
      </c>
      <c r="I425" s="2">
        <v>0.1029564</v>
      </c>
      <c r="J425" s="2">
        <v>0.31873699999999999</v>
      </c>
    </row>
    <row r="426" spans="1:10" x14ac:dyDescent="0.25">
      <c r="A426">
        <v>422</v>
      </c>
      <c r="B426" s="7">
        <v>49.414000000000001</v>
      </c>
      <c r="C426" s="7">
        <v>50.295999999999999</v>
      </c>
      <c r="D426" s="7">
        <f t="shared" si="6"/>
        <v>99.710000000000008</v>
      </c>
      <c r="E426" s="6">
        <v>8.702</v>
      </c>
      <c r="F426" s="6">
        <v>8.56</v>
      </c>
      <c r="G426" s="6">
        <v>8.8000000000000007</v>
      </c>
      <c r="H426" s="2">
        <v>0.19514250000000002</v>
      </c>
      <c r="I426" s="2">
        <v>0.10290880000000002</v>
      </c>
      <c r="J426" s="2">
        <v>0.31888070000000002</v>
      </c>
    </row>
    <row r="427" spans="1:10" x14ac:dyDescent="0.25">
      <c r="A427">
        <v>423</v>
      </c>
      <c r="B427" s="7">
        <v>49.392000000000003</v>
      </c>
      <c r="C427" s="7">
        <v>50.234999999999999</v>
      </c>
      <c r="D427" s="7">
        <f t="shared" si="6"/>
        <v>99.62700000000001</v>
      </c>
      <c r="E427" s="6">
        <v>8.706999999999999</v>
      </c>
      <c r="F427" s="6">
        <v>8.56</v>
      </c>
      <c r="G427" s="6">
        <v>8.8049999999999997</v>
      </c>
      <c r="H427" s="2">
        <v>0.19542689999999999</v>
      </c>
      <c r="I427" s="2">
        <v>0.10305170000000001</v>
      </c>
      <c r="J427" s="2">
        <v>0.3192641</v>
      </c>
    </row>
    <row r="428" spans="1:10" x14ac:dyDescent="0.25">
      <c r="A428">
        <v>424</v>
      </c>
      <c r="B428" s="7">
        <v>49.481000000000002</v>
      </c>
      <c r="C428" s="7">
        <v>50.326000000000001</v>
      </c>
      <c r="D428" s="7">
        <f t="shared" si="6"/>
        <v>99.807000000000002</v>
      </c>
      <c r="E428" s="6">
        <v>8.7159999999999993</v>
      </c>
      <c r="F428" s="6">
        <v>8.5649999999999995</v>
      </c>
      <c r="G428" s="6">
        <v>8.81</v>
      </c>
      <c r="H428" s="2">
        <v>0.1957113</v>
      </c>
      <c r="I428" s="2">
        <v>0.10305170000000001</v>
      </c>
      <c r="J428" s="2">
        <v>0.31955159999999999</v>
      </c>
    </row>
    <row r="429" spans="1:10" x14ac:dyDescent="0.25">
      <c r="A429">
        <v>425</v>
      </c>
      <c r="B429" s="7">
        <v>49.395000000000003</v>
      </c>
      <c r="C429" s="7">
        <v>50.332000000000001</v>
      </c>
      <c r="D429" s="7">
        <f t="shared" si="6"/>
        <v>99.727000000000004</v>
      </c>
      <c r="E429" s="6">
        <v>8.7210000000000001</v>
      </c>
      <c r="F429" s="6">
        <v>8.57</v>
      </c>
      <c r="G429" s="6">
        <v>8.8149999999999995</v>
      </c>
      <c r="H429" s="2">
        <v>0.19594830000000002</v>
      </c>
      <c r="I429" s="2">
        <v>0.10305170000000001</v>
      </c>
      <c r="J429" s="2">
        <v>0.31969530000000002</v>
      </c>
    </row>
    <row r="430" spans="1:10" x14ac:dyDescent="0.25">
      <c r="A430">
        <v>426</v>
      </c>
      <c r="B430" s="7">
        <v>49.389000000000003</v>
      </c>
      <c r="C430" s="7">
        <v>50.338000000000001</v>
      </c>
      <c r="D430" s="7">
        <f t="shared" si="6"/>
        <v>99.727000000000004</v>
      </c>
      <c r="E430" s="6">
        <v>8.7210000000000001</v>
      </c>
      <c r="F430" s="6">
        <v>8.5739999999999998</v>
      </c>
      <c r="G430" s="6">
        <v>8.82</v>
      </c>
      <c r="H430" s="2">
        <v>0.1960905</v>
      </c>
      <c r="I430" s="2">
        <v>0.10305170000000001</v>
      </c>
      <c r="J430" s="2">
        <v>0.31979120000000005</v>
      </c>
    </row>
    <row r="431" spans="1:10" x14ac:dyDescent="0.25">
      <c r="A431">
        <v>427</v>
      </c>
      <c r="B431" s="7">
        <v>49.432000000000002</v>
      </c>
      <c r="C431" s="7">
        <v>50.344999999999999</v>
      </c>
      <c r="D431" s="7">
        <f t="shared" si="6"/>
        <v>99.777000000000001</v>
      </c>
      <c r="E431" s="6">
        <v>8.74</v>
      </c>
      <c r="F431" s="6">
        <v>8.5890000000000004</v>
      </c>
      <c r="G431" s="6">
        <v>8.8290000000000006</v>
      </c>
      <c r="H431" s="2">
        <v>0.19661190000000001</v>
      </c>
      <c r="I431" s="2">
        <v>0.10348010000000002</v>
      </c>
      <c r="J431" s="2">
        <v>0.32074949999999997</v>
      </c>
    </row>
    <row r="432" spans="1:10" x14ac:dyDescent="0.25">
      <c r="A432">
        <v>428</v>
      </c>
      <c r="B432" s="7">
        <v>49.758000000000003</v>
      </c>
      <c r="C432" s="7">
        <v>50.439</v>
      </c>
      <c r="D432" s="7">
        <f t="shared" si="6"/>
        <v>100.197</v>
      </c>
      <c r="E432" s="6">
        <v>8.7639999999999993</v>
      </c>
      <c r="F432" s="6">
        <v>8.6129999999999995</v>
      </c>
      <c r="G432" s="6">
        <v>8.8629999999999995</v>
      </c>
      <c r="H432" s="2">
        <v>0.19718070000000001</v>
      </c>
      <c r="I432" s="2">
        <v>0.10386090000000002</v>
      </c>
      <c r="J432" s="2">
        <v>0.32166</v>
      </c>
    </row>
    <row r="433" spans="1:10" x14ac:dyDescent="0.25">
      <c r="A433">
        <v>429</v>
      </c>
      <c r="B433" s="7">
        <v>49.81</v>
      </c>
      <c r="C433" s="7">
        <v>50.588999999999999</v>
      </c>
      <c r="D433" s="7">
        <f t="shared" si="6"/>
        <v>100.399</v>
      </c>
      <c r="E433" s="6">
        <v>8.7690000000000001</v>
      </c>
      <c r="F433" s="6">
        <v>8.6229999999999993</v>
      </c>
      <c r="G433" s="6">
        <v>8.8719999999999999</v>
      </c>
      <c r="H433" s="2">
        <v>0.19751260000000001</v>
      </c>
      <c r="I433" s="2">
        <v>0.1039085</v>
      </c>
      <c r="J433" s="2">
        <v>0.32199540000000004</v>
      </c>
    </row>
    <row r="434" spans="1:10" x14ac:dyDescent="0.25">
      <c r="A434">
        <v>430</v>
      </c>
      <c r="B434" s="7">
        <v>49.783000000000001</v>
      </c>
      <c r="C434" s="7">
        <v>50.655999999999999</v>
      </c>
      <c r="D434" s="7">
        <f t="shared" si="6"/>
        <v>100.43899999999999</v>
      </c>
      <c r="E434" s="6">
        <v>8.7739999999999991</v>
      </c>
      <c r="F434" s="6">
        <v>8.6269999999999989</v>
      </c>
      <c r="G434" s="6">
        <v>8.8770000000000007</v>
      </c>
      <c r="H434" s="2">
        <v>0.19770220000000002</v>
      </c>
      <c r="I434" s="2">
        <v>0.1039085</v>
      </c>
      <c r="J434" s="2">
        <v>0.32213920000000001</v>
      </c>
    </row>
    <row r="435" spans="1:10" x14ac:dyDescent="0.25">
      <c r="A435">
        <v>431</v>
      </c>
      <c r="B435" s="7">
        <v>49.722000000000001</v>
      </c>
      <c r="C435" s="7">
        <v>50.65</v>
      </c>
      <c r="D435" s="7">
        <f t="shared" si="6"/>
        <v>100.372</v>
      </c>
      <c r="E435" s="6">
        <v>8.7929999999999993</v>
      </c>
      <c r="F435" s="6">
        <v>8.6470000000000002</v>
      </c>
      <c r="G435" s="6">
        <v>8.8919999999999995</v>
      </c>
      <c r="H435" s="2">
        <v>0.19831840000000001</v>
      </c>
      <c r="I435" s="2">
        <v>0.10438459999999999</v>
      </c>
      <c r="J435" s="2">
        <v>0.3232893</v>
      </c>
    </row>
    <row r="436" spans="1:10" x14ac:dyDescent="0.25">
      <c r="A436">
        <v>432</v>
      </c>
      <c r="B436" s="7">
        <v>50.234999999999999</v>
      </c>
      <c r="C436" s="7">
        <v>50.808</v>
      </c>
      <c r="D436" s="7">
        <f t="shared" si="6"/>
        <v>101.04300000000001</v>
      </c>
      <c r="E436" s="6">
        <v>8.8659999999999997</v>
      </c>
      <c r="F436" s="6">
        <v>8.7189999999999994</v>
      </c>
      <c r="G436" s="6">
        <v>8.9779999999999998</v>
      </c>
      <c r="H436" s="2">
        <v>0.19978790000000002</v>
      </c>
      <c r="I436" s="2">
        <v>0.10543190000000002</v>
      </c>
      <c r="J436" s="2">
        <v>0.326596</v>
      </c>
    </row>
    <row r="437" spans="1:10" x14ac:dyDescent="0.25">
      <c r="A437">
        <v>433</v>
      </c>
      <c r="B437" s="7">
        <v>50.72</v>
      </c>
      <c r="C437" s="7">
        <v>51.140999999999998</v>
      </c>
      <c r="D437" s="7">
        <f t="shared" si="6"/>
        <v>101.86099999999999</v>
      </c>
      <c r="E437" s="6">
        <v>8.8989999999999991</v>
      </c>
      <c r="F437" s="6">
        <v>8.7519999999999989</v>
      </c>
      <c r="G437" s="6">
        <v>9.0120000000000005</v>
      </c>
      <c r="H437" s="2">
        <v>0.2008308</v>
      </c>
      <c r="I437" s="2">
        <v>0.10595560000000001</v>
      </c>
      <c r="J437" s="2">
        <v>0.32841710000000002</v>
      </c>
    </row>
    <row r="438" spans="1:10" x14ac:dyDescent="0.25">
      <c r="A438">
        <v>434</v>
      </c>
      <c r="B438" s="7">
        <v>50.896999999999998</v>
      </c>
      <c r="C438" s="7">
        <v>51.666000000000004</v>
      </c>
      <c r="D438" s="7">
        <f t="shared" si="6"/>
        <v>102.563</v>
      </c>
      <c r="E438" s="6">
        <v>8.9189999999999987</v>
      </c>
      <c r="F438" s="6">
        <v>8.7759999999999998</v>
      </c>
      <c r="G438" s="6">
        <v>9.0310000000000006</v>
      </c>
      <c r="H438" s="2">
        <v>0.20173150000000001</v>
      </c>
      <c r="I438" s="2">
        <v>0.1063364</v>
      </c>
      <c r="J438" s="2">
        <v>0.32971119999999998</v>
      </c>
    </row>
    <row r="439" spans="1:10" x14ac:dyDescent="0.25">
      <c r="A439">
        <v>435</v>
      </c>
      <c r="B439" s="7">
        <v>50.988</v>
      </c>
      <c r="C439" s="7">
        <v>51.819000000000003</v>
      </c>
      <c r="D439" s="7">
        <f t="shared" si="6"/>
        <v>102.807</v>
      </c>
      <c r="E439" s="6">
        <v>8.9379999999999988</v>
      </c>
      <c r="F439" s="6">
        <v>8.7959999999999994</v>
      </c>
      <c r="G439" s="6">
        <v>9.0500000000000007</v>
      </c>
      <c r="H439" s="2">
        <v>0.20249</v>
      </c>
      <c r="I439" s="2">
        <v>0.10657450000000002</v>
      </c>
      <c r="J439" s="2">
        <v>0.33052589999999998</v>
      </c>
    </row>
    <row r="440" spans="1:10" x14ac:dyDescent="0.25">
      <c r="A440">
        <v>436</v>
      </c>
      <c r="B440" s="7">
        <v>51.006999999999998</v>
      </c>
      <c r="C440" s="7">
        <v>51.846000000000004</v>
      </c>
      <c r="D440" s="7">
        <f t="shared" si="6"/>
        <v>102.85300000000001</v>
      </c>
      <c r="E440" s="6">
        <v>8.9429999999999996</v>
      </c>
      <c r="F440" s="6">
        <v>8.8010000000000002</v>
      </c>
      <c r="G440" s="6">
        <v>9.06</v>
      </c>
      <c r="H440" s="2">
        <v>0.20291670000000001</v>
      </c>
      <c r="I440" s="2">
        <v>0.10666970000000001</v>
      </c>
      <c r="J440" s="2">
        <v>0.33081350000000004</v>
      </c>
    </row>
    <row r="441" spans="1:10" x14ac:dyDescent="0.25">
      <c r="A441">
        <v>437</v>
      </c>
      <c r="B441" s="7">
        <v>50.978999999999999</v>
      </c>
      <c r="C441" s="7">
        <v>51.852000000000004</v>
      </c>
      <c r="D441" s="7">
        <f t="shared" si="6"/>
        <v>102.831</v>
      </c>
      <c r="E441" s="6">
        <v>8.9479999999999986</v>
      </c>
      <c r="F441" s="6">
        <v>8.8049999999999997</v>
      </c>
      <c r="G441" s="6">
        <v>9.0640000000000001</v>
      </c>
      <c r="H441" s="2">
        <v>0.2032959</v>
      </c>
      <c r="I441" s="2">
        <v>0.10666970000000001</v>
      </c>
      <c r="J441" s="2">
        <v>0.33095730000000001</v>
      </c>
    </row>
    <row r="442" spans="1:10" x14ac:dyDescent="0.25">
      <c r="A442">
        <v>438</v>
      </c>
      <c r="B442" s="7">
        <v>50.914999999999999</v>
      </c>
      <c r="C442" s="7">
        <v>51.791000000000004</v>
      </c>
      <c r="D442" s="7">
        <f t="shared" si="6"/>
        <v>102.706</v>
      </c>
      <c r="E442" s="6">
        <v>8.9529999999999994</v>
      </c>
      <c r="F442" s="6">
        <v>8.81</v>
      </c>
      <c r="G442" s="6">
        <v>9.0690000000000008</v>
      </c>
      <c r="H442" s="2">
        <v>0.2037226</v>
      </c>
      <c r="I442" s="2">
        <v>0.1067173</v>
      </c>
      <c r="J442" s="2">
        <v>0.33105319999999999</v>
      </c>
    </row>
    <row r="443" spans="1:10" x14ac:dyDescent="0.25">
      <c r="A443">
        <v>439</v>
      </c>
      <c r="B443" s="7">
        <v>50.917999999999999</v>
      </c>
      <c r="C443" s="7">
        <v>51.761000000000003</v>
      </c>
      <c r="D443" s="7">
        <f t="shared" si="6"/>
        <v>102.679</v>
      </c>
      <c r="E443" s="6">
        <v>8.9529999999999994</v>
      </c>
      <c r="F443" s="6">
        <v>8.81</v>
      </c>
      <c r="G443" s="6">
        <v>9.0739999999999998</v>
      </c>
      <c r="H443" s="2">
        <v>0.20414930000000001</v>
      </c>
      <c r="I443" s="2">
        <v>0.10676490000000001</v>
      </c>
      <c r="J443" s="2">
        <v>0.33110109999999998</v>
      </c>
    </row>
    <row r="444" spans="1:10" x14ac:dyDescent="0.25">
      <c r="A444">
        <v>440</v>
      </c>
      <c r="B444" s="7">
        <v>50.820999999999998</v>
      </c>
      <c r="C444" s="7">
        <v>51.758000000000003</v>
      </c>
      <c r="D444" s="7">
        <f t="shared" si="6"/>
        <v>102.57900000000001</v>
      </c>
      <c r="E444" s="6">
        <v>8.956999999999999</v>
      </c>
      <c r="F444" s="6">
        <v>8.8149999999999995</v>
      </c>
      <c r="G444" s="6">
        <v>9.0739999999999998</v>
      </c>
      <c r="H444" s="2">
        <v>0.20467080000000001</v>
      </c>
      <c r="I444" s="2">
        <v>0.1070029</v>
      </c>
      <c r="J444" s="2">
        <v>0.33153250000000001</v>
      </c>
    </row>
    <row r="445" spans="1:10" x14ac:dyDescent="0.25">
      <c r="A445">
        <v>441</v>
      </c>
      <c r="B445" s="7">
        <v>51.068000000000005</v>
      </c>
      <c r="C445" s="7">
        <v>51.834000000000003</v>
      </c>
      <c r="D445" s="7">
        <f t="shared" si="6"/>
        <v>102.90200000000002</v>
      </c>
      <c r="E445" s="6">
        <v>8.9909999999999997</v>
      </c>
      <c r="F445" s="6">
        <v>8.8439999999999994</v>
      </c>
      <c r="G445" s="6">
        <v>9.1029999999999998</v>
      </c>
      <c r="H445" s="2">
        <v>0.205619</v>
      </c>
      <c r="I445" s="2">
        <v>0.1076218</v>
      </c>
      <c r="J445" s="2">
        <v>0.33287449999999996</v>
      </c>
    </row>
    <row r="446" spans="1:10" x14ac:dyDescent="0.25">
      <c r="A446">
        <v>442</v>
      </c>
      <c r="B446" s="7">
        <v>51.352000000000004</v>
      </c>
      <c r="C446" s="7">
        <v>52.118000000000002</v>
      </c>
      <c r="D446" s="7">
        <f t="shared" si="6"/>
        <v>103.47</v>
      </c>
      <c r="E446" s="6">
        <v>9.0149999999999988</v>
      </c>
      <c r="F446" s="6">
        <v>8.8729999999999993</v>
      </c>
      <c r="G446" s="6">
        <v>9.141</v>
      </c>
      <c r="H446" s="2">
        <v>0.20661460000000001</v>
      </c>
      <c r="I446" s="2">
        <v>0.10800270000000001</v>
      </c>
      <c r="J446" s="2">
        <v>0.33421660000000003</v>
      </c>
    </row>
    <row r="447" spans="1:10" x14ac:dyDescent="0.25">
      <c r="A447">
        <v>443</v>
      </c>
      <c r="B447" s="7">
        <v>51.477000000000004</v>
      </c>
      <c r="C447" s="7">
        <v>52.304000000000002</v>
      </c>
      <c r="D447" s="7">
        <f t="shared" si="6"/>
        <v>103.78100000000001</v>
      </c>
      <c r="E447" s="6">
        <v>9.0389999999999997</v>
      </c>
      <c r="F447" s="6">
        <v>8.8970000000000002</v>
      </c>
      <c r="G447" s="6">
        <v>9.17</v>
      </c>
      <c r="H447" s="2">
        <v>0.2076576</v>
      </c>
      <c r="I447" s="2">
        <v>0.10843120000000002</v>
      </c>
      <c r="J447" s="2">
        <v>0.33546280000000001</v>
      </c>
    </row>
    <row r="448" spans="1:10" x14ac:dyDescent="0.25">
      <c r="A448">
        <v>444</v>
      </c>
      <c r="B448" s="7">
        <v>51.587000000000003</v>
      </c>
      <c r="C448" s="7">
        <v>52.423000000000002</v>
      </c>
      <c r="D448" s="7">
        <f t="shared" si="6"/>
        <v>104.01</v>
      </c>
      <c r="E448" s="6">
        <v>9.0589999999999993</v>
      </c>
      <c r="F448" s="6">
        <v>8.9109999999999996</v>
      </c>
      <c r="G448" s="6">
        <v>9.1890000000000001</v>
      </c>
      <c r="H448" s="2">
        <v>0.20841620000000002</v>
      </c>
      <c r="I448" s="2">
        <v>0.108574</v>
      </c>
      <c r="J448" s="2">
        <v>0.33608589999999999</v>
      </c>
    </row>
    <row r="449" spans="1:10" x14ac:dyDescent="0.25">
      <c r="A449">
        <v>445</v>
      </c>
      <c r="B449" s="7">
        <v>51.587000000000003</v>
      </c>
      <c r="C449" s="7">
        <v>52.438000000000002</v>
      </c>
      <c r="D449" s="7">
        <f t="shared" si="6"/>
        <v>104.02500000000001</v>
      </c>
      <c r="E449" s="6">
        <v>9.0629999999999988</v>
      </c>
      <c r="F449" s="6">
        <v>8.9160000000000004</v>
      </c>
      <c r="G449" s="6">
        <v>9.1940000000000008</v>
      </c>
      <c r="H449" s="2">
        <v>0.2089377</v>
      </c>
      <c r="I449" s="2">
        <v>0.108574</v>
      </c>
      <c r="J449" s="2">
        <v>0.33627770000000001</v>
      </c>
    </row>
    <row r="450" spans="1:10" x14ac:dyDescent="0.25">
      <c r="A450">
        <v>446</v>
      </c>
      <c r="B450" s="7">
        <v>51.501000000000005</v>
      </c>
      <c r="C450" s="7">
        <v>52.444000000000003</v>
      </c>
      <c r="D450" s="7">
        <f t="shared" si="6"/>
        <v>103.94500000000001</v>
      </c>
      <c r="E450" s="6">
        <v>9.0679999999999996</v>
      </c>
      <c r="F450" s="6">
        <v>8.9260000000000002</v>
      </c>
      <c r="G450" s="6">
        <v>9.1989999999999998</v>
      </c>
      <c r="H450" s="2">
        <v>0.20936450000000001</v>
      </c>
      <c r="I450" s="2">
        <v>0.10852640000000001</v>
      </c>
      <c r="J450" s="2">
        <v>0.33632560000000006</v>
      </c>
    </row>
    <row r="451" spans="1:10" x14ac:dyDescent="0.25">
      <c r="A451">
        <v>447</v>
      </c>
      <c r="B451" s="7">
        <v>51.544000000000004</v>
      </c>
      <c r="C451" s="7">
        <v>52.399000000000001</v>
      </c>
      <c r="D451" s="7">
        <f t="shared" si="6"/>
        <v>103.94300000000001</v>
      </c>
      <c r="E451" s="6">
        <v>9.0969999999999995</v>
      </c>
      <c r="F451" s="6">
        <v>8.9499999999999993</v>
      </c>
      <c r="G451" s="6">
        <v>9.2270000000000003</v>
      </c>
      <c r="H451" s="2">
        <v>0.2104076</v>
      </c>
      <c r="I451" s="2">
        <v>0.10924050000000002</v>
      </c>
      <c r="J451" s="2">
        <v>0.33790740000000002</v>
      </c>
    </row>
    <row r="452" spans="1:10" x14ac:dyDescent="0.25">
      <c r="A452">
        <v>448</v>
      </c>
      <c r="B452" s="7">
        <v>52.005000000000003</v>
      </c>
      <c r="C452" s="7">
        <v>52.661000000000001</v>
      </c>
      <c r="D452" s="7">
        <f t="shared" si="6"/>
        <v>104.666</v>
      </c>
      <c r="E452" s="6">
        <v>9.141</v>
      </c>
      <c r="F452" s="6">
        <v>8.9979999999999993</v>
      </c>
      <c r="G452" s="6">
        <v>9.2850000000000001</v>
      </c>
      <c r="H452" s="2">
        <v>0.2119248</v>
      </c>
      <c r="I452" s="2">
        <v>0.1099547</v>
      </c>
      <c r="J452" s="2">
        <v>0.34006459999999999</v>
      </c>
    </row>
    <row r="453" spans="1:10" x14ac:dyDescent="0.25">
      <c r="A453">
        <v>449</v>
      </c>
      <c r="B453" s="7">
        <v>52.31</v>
      </c>
      <c r="C453" s="7">
        <v>53.036999999999999</v>
      </c>
      <c r="D453" s="7">
        <f t="shared" ref="D453:D516" si="7">B453+C453</f>
        <v>105.34700000000001</v>
      </c>
      <c r="E453" s="6">
        <v>9.1739999999999995</v>
      </c>
      <c r="F453" s="6">
        <v>9.0310000000000006</v>
      </c>
      <c r="G453" s="6">
        <v>9.3230000000000004</v>
      </c>
      <c r="H453" s="2">
        <v>0.2131103</v>
      </c>
      <c r="I453" s="2">
        <v>0.11033560000000001</v>
      </c>
      <c r="J453" s="2">
        <v>0.34131100000000003</v>
      </c>
    </row>
    <row r="454" spans="1:10" x14ac:dyDescent="0.25">
      <c r="A454">
        <v>450</v>
      </c>
      <c r="B454" s="7">
        <v>52.402000000000001</v>
      </c>
      <c r="C454" s="7">
        <v>53.222999999999999</v>
      </c>
      <c r="D454" s="7">
        <f t="shared" si="7"/>
        <v>105.625</v>
      </c>
      <c r="E454" s="6">
        <v>9.1989999999999998</v>
      </c>
      <c r="F454" s="6">
        <v>9.0559999999999992</v>
      </c>
      <c r="G454" s="6">
        <v>9.3520000000000003</v>
      </c>
      <c r="H454" s="2">
        <v>0.21429569999999998</v>
      </c>
      <c r="I454" s="2">
        <v>0.1106212</v>
      </c>
      <c r="J454" s="2">
        <v>0.34217390000000003</v>
      </c>
    </row>
    <row r="455" spans="1:10" x14ac:dyDescent="0.25">
      <c r="A455">
        <v>451</v>
      </c>
      <c r="B455" s="7">
        <v>52.435000000000002</v>
      </c>
      <c r="C455" s="7">
        <v>53.247</v>
      </c>
      <c r="D455" s="7">
        <f t="shared" si="7"/>
        <v>105.682</v>
      </c>
      <c r="E455" s="6">
        <v>9.2129999999999992</v>
      </c>
      <c r="F455" s="6">
        <v>9.07</v>
      </c>
      <c r="G455" s="6">
        <v>9.3670000000000009</v>
      </c>
      <c r="H455" s="2">
        <v>0.2152915</v>
      </c>
      <c r="I455" s="2">
        <v>0.11081170000000001</v>
      </c>
      <c r="J455" s="2">
        <v>0.34270120000000004</v>
      </c>
    </row>
    <row r="456" spans="1:10" x14ac:dyDescent="0.25">
      <c r="A456">
        <v>452</v>
      </c>
      <c r="B456" s="7">
        <v>52.505000000000003</v>
      </c>
      <c r="C456" s="7">
        <v>53.335999999999999</v>
      </c>
      <c r="D456" s="7">
        <f t="shared" si="7"/>
        <v>105.84100000000001</v>
      </c>
      <c r="E456" s="6">
        <v>9.2319999999999993</v>
      </c>
      <c r="F456" s="6">
        <v>9.0939999999999994</v>
      </c>
      <c r="G456" s="6">
        <v>9.391</v>
      </c>
      <c r="H456" s="2">
        <v>0.21633470000000002</v>
      </c>
      <c r="I456" s="2">
        <v>0.11100210000000002</v>
      </c>
      <c r="J456" s="2">
        <v>0.34332440000000003</v>
      </c>
    </row>
    <row r="457" spans="1:10" x14ac:dyDescent="0.25">
      <c r="A457">
        <v>453</v>
      </c>
      <c r="B457" s="7">
        <v>52.649000000000001</v>
      </c>
      <c r="C457" s="7">
        <v>53.47</v>
      </c>
      <c r="D457" s="7">
        <f t="shared" si="7"/>
        <v>106.119</v>
      </c>
      <c r="E457" s="6">
        <v>9.2519999999999989</v>
      </c>
      <c r="F457" s="6">
        <v>9.1129999999999995</v>
      </c>
      <c r="G457" s="6">
        <v>9.41</v>
      </c>
      <c r="H457" s="2">
        <v>0.21747279999999999</v>
      </c>
      <c r="I457" s="2">
        <v>0.11114500000000001</v>
      </c>
      <c r="J457" s="2">
        <v>0.34389970000000003</v>
      </c>
    </row>
    <row r="458" spans="1:10" x14ac:dyDescent="0.25">
      <c r="A458">
        <v>454</v>
      </c>
      <c r="B458" s="7">
        <v>52.661000000000001</v>
      </c>
      <c r="C458" s="7">
        <v>53.533999999999999</v>
      </c>
      <c r="D458" s="7">
        <f t="shared" si="7"/>
        <v>106.19499999999999</v>
      </c>
      <c r="E458" s="6">
        <v>9.2609999999999992</v>
      </c>
      <c r="F458" s="6">
        <v>9.1229999999999993</v>
      </c>
      <c r="G458" s="6">
        <v>9.4190000000000005</v>
      </c>
      <c r="H458" s="2">
        <v>0.218279</v>
      </c>
      <c r="I458" s="2">
        <v>0.11100210000000002</v>
      </c>
      <c r="J458" s="2">
        <v>0.34380379999999999</v>
      </c>
    </row>
    <row r="459" spans="1:10" x14ac:dyDescent="0.25">
      <c r="A459">
        <v>455</v>
      </c>
      <c r="B459" s="7">
        <v>52.6</v>
      </c>
      <c r="C459" s="7">
        <v>53.47</v>
      </c>
      <c r="D459" s="7">
        <f t="shared" si="7"/>
        <v>106.07</v>
      </c>
      <c r="E459" s="6">
        <v>9.270999999999999</v>
      </c>
      <c r="F459" s="6">
        <v>9.1280000000000001</v>
      </c>
      <c r="G459" s="6">
        <v>9.4290000000000003</v>
      </c>
      <c r="H459" s="2">
        <v>0.21899030000000003</v>
      </c>
      <c r="I459" s="2">
        <v>0.11090690000000002</v>
      </c>
      <c r="J459" s="2">
        <v>0.34361210000000003</v>
      </c>
    </row>
    <row r="460" spans="1:10" x14ac:dyDescent="0.25">
      <c r="A460">
        <v>456</v>
      </c>
      <c r="B460" s="7">
        <v>52.576000000000001</v>
      </c>
      <c r="C460" s="7">
        <v>53.454999999999998</v>
      </c>
      <c r="D460" s="7">
        <f t="shared" si="7"/>
        <v>106.03100000000001</v>
      </c>
      <c r="E460" s="6">
        <v>9.2759999999999998</v>
      </c>
      <c r="F460" s="6">
        <v>9.1370000000000005</v>
      </c>
      <c r="G460" s="6">
        <v>9.4339999999999993</v>
      </c>
      <c r="H460" s="2">
        <v>0.21979650000000001</v>
      </c>
      <c r="I460" s="2">
        <v>0.11095450000000001</v>
      </c>
      <c r="J460" s="2">
        <v>0.34370800000000001</v>
      </c>
    </row>
    <row r="461" spans="1:10" x14ac:dyDescent="0.25">
      <c r="A461">
        <v>457</v>
      </c>
      <c r="B461" s="7">
        <v>52.615000000000002</v>
      </c>
      <c r="C461" s="7">
        <v>53.460999999999999</v>
      </c>
      <c r="D461" s="7">
        <f t="shared" si="7"/>
        <v>106.07599999999999</v>
      </c>
      <c r="E461" s="6">
        <v>9.2899999999999991</v>
      </c>
      <c r="F461" s="6">
        <v>9.1470000000000002</v>
      </c>
      <c r="G461" s="6">
        <v>9.4390000000000001</v>
      </c>
      <c r="H461" s="2">
        <v>0.22060270000000001</v>
      </c>
      <c r="I461" s="2">
        <v>0.11095450000000001</v>
      </c>
      <c r="J461" s="2">
        <v>0.34385179999999999</v>
      </c>
    </row>
    <row r="462" spans="1:10" x14ac:dyDescent="0.25">
      <c r="A462">
        <v>458</v>
      </c>
      <c r="B462" s="7">
        <v>52.621000000000002</v>
      </c>
      <c r="C462" s="7">
        <v>53.548999999999999</v>
      </c>
      <c r="D462" s="7">
        <f t="shared" si="7"/>
        <v>106.17</v>
      </c>
      <c r="E462" s="6">
        <v>9.2999999999999989</v>
      </c>
      <c r="F462" s="6">
        <v>9.157</v>
      </c>
      <c r="G462" s="6">
        <v>9.4480000000000004</v>
      </c>
      <c r="H462" s="2">
        <v>0.22150370000000003</v>
      </c>
      <c r="I462" s="2">
        <v>0.11090690000000002</v>
      </c>
      <c r="J462" s="2">
        <v>0.34389970000000003</v>
      </c>
    </row>
    <row r="463" spans="1:10" x14ac:dyDescent="0.25">
      <c r="A463">
        <v>459</v>
      </c>
      <c r="B463" s="7">
        <v>52.627000000000002</v>
      </c>
      <c r="C463" s="7">
        <v>53.558</v>
      </c>
      <c r="D463" s="7">
        <f t="shared" si="7"/>
        <v>106.185</v>
      </c>
      <c r="E463" s="6">
        <v>9.3089999999999993</v>
      </c>
      <c r="F463" s="6">
        <v>9.1660000000000004</v>
      </c>
      <c r="G463" s="6">
        <v>9.4580000000000002</v>
      </c>
      <c r="H463" s="2">
        <v>0.2222625</v>
      </c>
      <c r="I463" s="2">
        <v>0.11090690000000002</v>
      </c>
      <c r="J463" s="2">
        <v>0.34399560000000001</v>
      </c>
    </row>
    <row r="464" spans="1:10" x14ac:dyDescent="0.25">
      <c r="A464">
        <v>460</v>
      </c>
      <c r="B464" s="7">
        <v>52.716000000000001</v>
      </c>
      <c r="C464" s="7">
        <v>53.552</v>
      </c>
      <c r="D464" s="7">
        <f t="shared" si="7"/>
        <v>106.268</v>
      </c>
      <c r="E464" s="6">
        <v>9.3189999999999991</v>
      </c>
      <c r="F464" s="6">
        <v>9.1760000000000002</v>
      </c>
      <c r="G464" s="6">
        <v>9.4629999999999992</v>
      </c>
      <c r="H464" s="2">
        <v>0.2229739</v>
      </c>
      <c r="I464" s="2">
        <v>0.11090690000000002</v>
      </c>
      <c r="J464" s="2">
        <v>0.34413940000000004</v>
      </c>
    </row>
    <row r="465" spans="1:11" x14ac:dyDescent="0.25">
      <c r="A465">
        <v>461</v>
      </c>
      <c r="B465" s="7">
        <v>52.71</v>
      </c>
      <c r="C465" s="7">
        <v>53.542999999999999</v>
      </c>
      <c r="D465" s="7">
        <f t="shared" si="7"/>
        <v>106.253</v>
      </c>
      <c r="E465" s="6">
        <v>9.3239999999999998</v>
      </c>
      <c r="F465" s="6">
        <v>9.1809999999999992</v>
      </c>
      <c r="G465" s="6">
        <v>9.4719999999999995</v>
      </c>
      <c r="H465" s="2">
        <v>0.2236379</v>
      </c>
      <c r="I465" s="2">
        <v>0.11095450000000001</v>
      </c>
      <c r="J465" s="2">
        <v>0.34437909999999999</v>
      </c>
    </row>
    <row r="466" spans="1:11" x14ac:dyDescent="0.25">
      <c r="A466">
        <v>462</v>
      </c>
      <c r="B466" s="7">
        <v>52.701000000000001</v>
      </c>
      <c r="C466" s="7">
        <v>53.536999999999999</v>
      </c>
      <c r="D466" s="7">
        <f t="shared" si="7"/>
        <v>106.238</v>
      </c>
      <c r="E466" s="6">
        <v>9.3339999999999996</v>
      </c>
      <c r="F466" s="6">
        <v>9.1850000000000005</v>
      </c>
      <c r="G466" s="6">
        <v>9.4819999999999993</v>
      </c>
      <c r="H466" s="2">
        <v>0.22415959999999999</v>
      </c>
      <c r="I466" s="2">
        <v>0.11071650000000002</v>
      </c>
      <c r="J466" s="2">
        <v>0.34437909999999999</v>
      </c>
    </row>
    <row r="467" spans="1:11" x14ac:dyDescent="0.25">
      <c r="A467">
        <v>463</v>
      </c>
      <c r="B467" s="7">
        <v>52.695</v>
      </c>
      <c r="C467" s="7">
        <v>53.533999999999999</v>
      </c>
      <c r="D467" s="7">
        <f t="shared" si="7"/>
        <v>106.229</v>
      </c>
      <c r="E467" s="6">
        <v>9.3379999999999992</v>
      </c>
      <c r="F467" s="6">
        <v>9.19</v>
      </c>
      <c r="G467" s="6">
        <v>9.4870000000000001</v>
      </c>
      <c r="H467" s="2">
        <v>0.2246339</v>
      </c>
      <c r="I467" s="2">
        <v>0.1106212</v>
      </c>
      <c r="J467" s="2">
        <v>0.34428320000000001</v>
      </c>
    </row>
    <row r="468" spans="1:11" x14ac:dyDescent="0.25">
      <c r="A468">
        <v>464</v>
      </c>
      <c r="B468" s="7">
        <v>52.609000000000002</v>
      </c>
      <c r="C468" s="7">
        <v>53.54</v>
      </c>
      <c r="D468" s="7">
        <f t="shared" si="7"/>
        <v>106.149</v>
      </c>
      <c r="E468" s="6">
        <v>9.343</v>
      </c>
      <c r="F468" s="6">
        <v>9.1950000000000003</v>
      </c>
      <c r="G468" s="6">
        <v>9.4870000000000001</v>
      </c>
      <c r="H468" s="2">
        <v>0.2250607</v>
      </c>
      <c r="I468" s="2">
        <v>0.110526</v>
      </c>
      <c r="J468" s="2">
        <v>0.34413940000000004</v>
      </c>
    </row>
    <row r="469" spans="1:11" x14ac:dyDescent="0.25">
      <c r="A469">
        <v>465</v>
      </c>
      <c r="B469" s="7">
        <v>52.704000000000001</v>
      </c>
      <c r="C469" s="7">
        <v>53.545999999999999</v>
      </c>
      <c r="D469" s="7">
        <f t="shared" si="7"/>
        <v>106.25</v>
      </c>
      <c r="E469" s="6">
        <v>9.3579999999999988</v>
      </c>
      <c r="F469" s="6">
        <v>9.2089999999999996</v>
      </c>
      <c r="G469" s="6">
        <v>9.4909999999999997</v>
      </c>
      <c r="H469" s="2">
        <v>0.22586700000000001</v>
      </c>
      <c r="I469" s="2">
        <v>0.11100210000000002</v>
      </c>
      <c r="J469" s="2">
        <v>0.34505030000000003</v>
      </c>
    </row>
    <row r="470" spans="1:11" x14ac:dyDescent="0.25">
      <c r="A470">
        <v>466</v>
      </c>
      <c r="B470" s="7">
        <v>52.969000000000001</v>
      </c>
      <c r="C470" s="7">
        <v>53.762999999999998</v>
      </c>
      <c r="D470" s="7">
        <f t="shared" si="7"/>
        <v>106.732</v>
      </c>
      <c r="E470" s="6">
        <v>9.395999999999999</v>
      </c>
      <c r="F470" s="6">
        <v>9.2379999999999995</v>
      </c>
      <c r="G470" s="6">
        <v>9.5440000000000005</v>
      </c>
      <c r="H470" s="2">
        <v>0.22695790000000002</v>
      </c>
      <c r="I470" s="2">
        <v>0.11147830000000002</v>
      </c>
      <c r="J470" s="2">
        <v>0.34653650000000003</v>
      </c>
    </row>
    <row r="471" spans="1:11" x14ac:dyDescent="0.25">
      <c r="A471">
        <v>467</v>
      </c>
      <c r="B471" s="7">
        <v>53.259</v>
      </c>
      <c r="C471" s="7">
        <v>54.050000000000004</v>
      </c>
      <c r="D471" s="7">
        <f t="shared" si="7"/>
        <v>107.309</v>
      </c>
      <c r="E471" s="6">
        <v>9.4159999999999986</v>
      </c>
      <c r="F471" s="6">
        <v>9.2620000000000005</v>
      </c>
      <c r="G471" s="6">
        <v>9.5730000000000004</v>
      </c>
      <c r="H471" s="2">
        <v>0.22795390000000001</v>
      </c>
      <c r="I471" s="2">
        <v>0.11181149999999999</v>
      </c>
      <c r="J471" s="2">
        <v>0.34749540000000001</v>
      </c>
    </row>
    <row r="472" spans="1:11" x14ac:dyDescent="0.25">
      <c r="A472">
        <v>468</v>
      </c>
      <c r="B472" s="7">
        <v>53.32</v>
      </c>
      <c r="C472" s="7">
        <v>54.160000000000004</v>
      </c>
      <c r="D472" s="7">
        <f t="shared" si="7"/>
        <v>107.48</v>
      </c>
      <c r="E472" s="6">
        <v>9.43</v>
      </c>
      <c r="F472" s="6">
        <v>9.2720000000000002</v>
      </c>
      <c r="G472" s="6">
        <v>9.5830000000000002</v>
      </c>
      <c r="H472" s="2">
        <v>0.22861800000000002</v>
      </c>
      <c r="I472" s="2">
        <v>0.11176390000000001</v>
      </c>
      <c r="J472" s="2">
        <v>0.34768720000000003</v>
      </c>
    </row>
    <row r="473" spans="1:11" x14ac:dyDescent="0.25">
      <c r="A473">
        <v>469</v>
      </c>
      <c r="B473" s="7">
        <v>53.25</v>
      </c>
      <c r="C473" s="7">
        <v>54.157000000000004</v>
      </c>
      <c r="D473" s="7">
        <f t="shared" si="7"/>
        <v>107.40700000000001</v>
      </c>
      <c r="E473" s="6">
        <v>9.4349999999999987</v>
      </c>
      <c r="F473" s="6">
        <v>9.2769999999999992</v>
      </c>
      <c r="G473" s="6">
        <v>9.5869999999999997</v>
      </c>
      <c r="H473" s="2">
        <v>0.2291871</v>
      </c>
      <c r="I473" s="2">
        <v>0.11166870000000001</v>
      </c>
      <c r="J473" s="2">
        <v>0.34768720000000003</v>
      </c>
    </row>
    <row r="474" spans="1:11" x14ac:dyDescent="0.25">
      <c r="A474">
        <v>470</v>
      </c>
      <c r="B474" s="7">
        <v>53.216000000000001</v>
      </c>
      <c r="C474" s="7">
        <v>54.102000000000004</v>
      </c>
      <c r="D474" s="7">
        <f t="shared" si="7"/>
        <v>107.31800000000001</v>
      </c>
      <c r="E474" s="6">
        <v>9.44</v>
      </c>
      <c r="F474" s="6">
        <v>9.2769999999999992</v>
      </c>
      <c r="G474" s="6">
        <v>9.5920000000000005</v>
      </c>
      <c r="H474" s="2">
        <v>0.22956660000000001</v>
      </c>
      <c r="I474" s="2">
        <v>0.1115259</v>
      </c>
      <c r="J474" s="2">
        <v>0.3475434</v>
      </c>
    </row>
    <row r="475" spans="1:11" x14ac:dyDescent="0.25">
      <c r="A475">
        <v>471</v>
      </c>
      <c r="B475" s="7">
        <v>53.167999999999999</v>
      </c>
      <c r="C475" s="7">
        <v>54.047000000000004</v>
      </c>
      <c r="D475" s="7">
        <f t="shared" si="7"/>
        <v>107.215</v>
      </c>
      <c r="E475" s="6">
        <v>9.44</v>
      </c>
      <c r="F475" s="6">
        <v>9.282</v>
      </c>
      <c r="G475" s="6">
        <v>9.5969999999999995</v>
      </c>
      <c r="H475" s="2">
        <v>0.23004090000000002</v>
      </c>
      <c r="I475" s="2">
        <v>0.1113354</v>
      </c>
      <c r="J475" s="2">
        <v>0.34739949999999997</v>
      </c>
    </row>
    <row r="476" spans="1:11" x14ac:dyDescent="0.25">
      <c r="A476">
        <v>472</v>
      </c>
      <c r="B476" s="7">
        <v>53.100999999999999</v>
      </c>
      <c r="C476" s="7">
        <v>54.01</v>
      </c>
      <c r="D476" s="7">
        <f t="shared" si="7"/>
        <v>107.11099999999999</v>
      </c>
      <c r="E476" s="6">
        <v>9.4450000000000003</v>
      </c>
      <c r="F476" s="6">
        <v>9.2859999999999996</v>
      </c>
      <c r="G476" s="6">
        <v>9.5969999999999995</v>
      </c>
      <c r="H476" s="2">
        <v>0.2304678</v>
      </c>
      <c r="I476" s="2">
        <v>0.11128780000000002</v>
      </c>
      <c r="J476" s="2">
        <v>0.34739949999999997</v>
      </c>
    </row>
    <row r="477" spans="1:11" x14ac:dyDescent="0.25">
      <c r="A477">
        <v>473</v>
      </c>
      <c r="B477" s="7">
        <v>53.192</v>
      </c>
      <c r="C477" s="7">
        <v>54.012999999999998</v>
      </c>
      <c r="D477" s="7">
        <f t="shared" si="7"/>
        <v>107.205</v>
      </c>
      <c r="E477" s="6">
        <v>9.4589999999999996</v>
      </c>
      <c r="F477" s="6">
        <v>9.3010000000000002</v>
      </c>
      <c r="G477" s="6">
        <v>9.6069999999999993</v>
      </c>
      <c r="H477" s="2">
        <v>0.23122680000000001</v>
      </c>
      <c r="I477" s="2">
        <v>0.11157350000000001</v>
      </c>
      <c r="J477" s="2">
        <v>0.34807080000000001</v>
      </c>
      <c r="K477" s="3"/>
    </row>
    <row r="478" spans="1:11" x14ac:dyDescent="0.25">
      <c r="A478">
        <v>474</v>
      </c>
      <c r="B478" s="7">
        <v>53.384</v>
      </c>
      <c r="C478" s="7">
        <v>54.143999999999998</v>
      </c>
      <c r="D478" s="7">
        <f t="shared" si="7"/>
        <v>107.52799999999999</v>
      </c>
      <c r="E478" s="6">
        <v>9.4779999999999998</v>
      </c>
      <c r="F478" s="6">
        <v>9.32</v>
      </c>
      <c r="G478" s="6">
        <v>9.6310000000000002</v>
      </c>
      <c r="H478" s="2">
        <v>0.23189079999999998</v>
      </c>
      <c r="I478" s="2">
        <v>0.1117163</v>
      </c>
      <c r="J478" s="2">
        <v>0.34859820000000002</v>
      </c>
    </row>
    <row r="479" spans="1:11" x14ac:dyDescent="0.25">
      <c r="A479">
        <v>475</v>
      </c>
      <c r="B479" s="7">
        <v>53.439</v>
      </c>
      <c r="C479" s="7">
        <v>54.337000000000003</v>
      </c>
      <c r="D479" s="7">
        <f t="shared" si="7"/>
        <v>107.77600000000001</v>
      </c>
      <c r="E479" s="6">
        <v>9.4930000000000003</v>
      </c>
      <c r="F479" s="6">
        <v>9.3349999999999991</v>
      </c>
      <c r="G479" s="6">
        <v>9.6449999999999996</v>
      </c>
      <c r="H479" s="2">
        <v>0.23250750000000003</v>
      </c>
      <c r="I479" s="2">
        <v>0.11181149999999999</v>
      </c>
      <c r="J479" s="2">
        <v>0.34893380000000002</v>
      </c>
    </row>
    <row r="480" spans="1:11" x14ac:dyDescent="0.25">
      <c r="A480">
        <v>476</v>
      </c>
      <c r="B480" s="7">
        <v>53.515999999999998</v>
      </c>
      <c r="C480" s="7">
        <v>54.355000000000004</v>
      </c>
      <c r="D480" s="7">
        <f t="shared" si="7"/>
        <v>107.87100000000001</v>
      </c>
      <c r="E480" s="6">
        <v>9.5019999999999989</v>
      </c>
      <c r="F480" s="6">
        <v>9.3439999999999994</v>
      </c>
      <c r="G480" s="6">
        <v>9.6590000000000007</v>
      </c>
      <c r="H480" s="2">
        <v>0.23307670000000003</v>
      </c>
      <c r="I480" s="2">
        <v>0.11181149999999999</v>
      </c>
      <c r="J480" s="2">
        <v>0.34922150000000002</v>
      </c>
    </row>
    <row r="481" spans="1:10" x14ac:dyDescent="0.25">
      <c r="A481">
        <v>477</v>
      </c>
      <c r="B481" s="7">
        <v>53.524999999999999</v>
      </c>
      <c r="C481" s="7">
        <v>54.45</v>
      </c>
      <c r="D481" s="7">
        <f t="shared" si="7"/>
        <v>107.97499999999999</v>
      </c>
      <c r="E481" s="6">
        <v>9.5119999999999987</v>
      </c>
      <c r="F481" s="6">
        <v>9.359</v>
      </c>
      <c r="G481" s="6">
        <v>9.6690000000000005</v>
      </c>
      <c r="H481" s="2">
        <v>0.23359850000000001</v>
      </c>
      <c r="I481" s="2">
        <v>0.11181149999999999</v>
      </c>
      <c r="J481" s="2">
        <v>0.34941319999999998</v>
      </c>
    </row>
    <row r="482" spans="1:10" x14ac:dyDescent="0.25">
      <c r="A482">
        <v>478</v>
      </c>
      <c r="B482" s="7">
        <v>53.536999999999999</v>
      </c>
      <c r="C482" s="7">
        <v>54.462000000000003</v>
      </c>
      <c r="D482" s="7">
        <f t="shared" si="7"/>
        <v>107.999</v>
      </c>
      <c r="E482" s="6">
        <v>9.5220000000000002</v>
      </c>
      <c r="F482" s="6">
        <v>9.3629999999999995</v>
      </c>
      <c r="G482" s="6">
        <v>9.6739999999999995</v>
      </c>
      <c r="H482" s="2">
        <v>0.23397800000000002</v>
      </c>
      <c r="I482" s="2">
        <v>0.1117163</v>
      </c>
      <c r="J482" s="2">
        <v>0.34936530000000005</v>
      </c>
    </row>
    <row r="483" spans="1:10" x14ac:dyDescent="0.25">
      <c r="A483">
        <v>479</v>
      </c>
      <c r="B483" s="7">
        <v>53.521999999999998</v>
      </c>
      <c r="C483" s="7">
        <v>54.434000000000005</v>
      </c>
      <c r="D483" s="7">
        <f t="shared" si="7"/>
        <v>107.956</v>
      </c>
      <c r="E483" s="6">
        <v>9.5220000000000002</v>
      </c>
      <c r="F483" s="6">
        <v>9.3680000000000003</v>
      </c>
      <c r="G483" s="6">
        <v>9.6829999999999998</v>
      </c>
      <c r="H483" s="2">
        <v>0.23431010000000002</v>
      </c>
      <c r="I483" s="2">
        <v>0.1116211</v>
      </c>
      <c r="J483" s="2">
        <v>0.34922150000000002</v>
      </c>
    </row>
    <row r="484" spans="1:10" x14ac:dyDescent="0.25">
      <c r="A484">
        <v>480</v>
      </c>
      <c r="B484" s="7">
        <v>53.448</v>
      </c>
      <c r="C484" s="7">
        <v>54.349000000000004</v>
      </c>
      <c r="D484" s="7">
        <f t="shared" si="7"/>
        <v>107.797</v>
      </c>
      <c r="E484" s="6">
        <v>9.5269999999999992</v>
      </c>
      <c r="F484" s="6">
        <v>9.3680000000000003</v>
      </c>
      <c r="G484" s="6">
        <v>9.6829999999999998</v>
      </c>
      <c r="H484" s="2">
        <v>0.23454720000000001</v>
      </c>
      <c r="I484" s="2">
        <v>0.11147830000000002</v>
      </c>
      <c r="J484" s="2">
        <v>0.34912560000000004</v>
      </c>
    </row>
    <row r="485" spans="1:10" x14ac:dyDescent="0.25">
      <c r="A485">
        <v>481</v>
      </c>
      <c r="B485" s="7">
        <v>53.512999999999998</v>
      </c>
      <c r="C485" s="7">
        <v>54.346000000000004</v>
      </c>
      <c r="D485" s="7">
        <f t="shared" si="7"/>
        <v>107.85900000000001</v>
      </c>
      <c r="E485" s="6">
        <v>9.5459999999999994</v>
      </c>
      <c r="F485" s="6">
        <v>9.3919999999999995</v>
      </c>
      <c r="G485" s="6">
        <v>9.6980000000000004</v>
      </c>
      <c r="H485" s="2">
        <v>0.23544859999999998</v>
      </c>
      <c r="I485" s="2">
        <v>0.11204960000000001</v>
      </c>
      <c r="J485" s="2">
        <v>0.35022829999999999</v>
      </c>
    </row>
    <row r="486" spans="1:10" x14ac:dyDescent="0.25">
      <c r="A486">
        <v>482</v>
      </c>
      <c r="B486" s="7">
        <v>53.856999999999999</v>
      </c>
      <c r="C486" s="7">
        <v>54.578000000000003</v>
      </c>
      <c r="D486" s="7">
        <f t="shared" si="7"/>
        <v>108.435</v>
      </c>
      <c r="E486" s="6">
        <v>9.57</v>
      </c>
      <c r="F486" s="6">
        <v>9.4160000000000004</v>
      </c>
      <c r="G486" s="6">
        <v>9.7309999999999999</v>
      </c>
      <c r="H486" s="2">
        <v>0.23653960000000002</v>
      </c>
      <c r="I486" s="2">
        <v>0.11247810000000001</v>
      </c>
      <c r="J486" s="2">
        <v>0.35157090000000002</v>
      </c>
    </row>
    <row r="487" spans="1:10" x14ac:dyDescent="0.25">
      <c r="A487">
        <v>483</v>
      </c>
      <c r="B487" s="7">
        <v>54.137999999999998</v>
      </c>
      <c r="C487" s="7">
        <v>54.953000000000003</v>
      </c>
      <c r="D487" s="7">
        <f t="shared" si="7"/>
        <v>109.09100000000001</v>
      </c>
      <c r="E487" s="6">
        <v>9.6039999999999992</v>
      </c>
      <c r="F487" s="6">
        <v>9.4450000000000003</v>
      </c>
      <c r="G487" s="6">
        <v>9.77</v>
      </c>
      <c r="H487" s="2">
        <v>0.23772559999999998</v>
      </c>
      <c r="I487" s="2">
        <v>0.1130019</v>
      </c>
      <c r="J487" s="2">
        <v>0.35310520000000001</v>
      </c>
    </row>
    <row r="488" spans="1:10" x14ac:dyDescent="0.25">
      <c r="A488">
        <v>484</v>
      </c>
      <c r="B488" s="7">
        <v>54.352000000000004</v>
      </c>
      <c r="C488" s="7">
        <v>55.164000000000001</v>
      </c>
      <c r="D488" s="7">
        <f t="shared" si="7"/>
        <v>109.51600000000001</v>
      </c>
      <c r="E488" s="6">
        <v>9.6280000000000001</v>
      </c>
      <c r="F488" s="6">
        <v>9.4689999999999994</v>
      </c>
      <c r="G488" s="6">
        <v>9.798</v>
      </c>
      <c r="H488" s="2">
        <v>0.23876930000000002</v>
      </c>
      <c r="I488" s="2">
        <v>0.11323990000000002</v>
      </c>
      <c r="J488" s="2">
        <v>0.35401630000000001</v>
      </c>
    </row>
    <row r="489" spans="1:10" x14ac:dyDescent="0.25">
      <c r="A489">
        <v>485</v>
      </c>
      <c r="B489" s="7">
        <v>54.453000000000003</v>
      </c>
      <c r="C489" s="7">
        <v>55.283000000000001</v>
      </c>
      <c r="D489" s="7">
        <f t="shared" si="7"/>
        <v>109.736</v>
      </c>
      <c r="E489" s="6">
        <v>9.6419999999999995</v>
      </c>
      <c r="F489" s="6">
        <v>9.488999999999999</v>
      </c>
      <c r="G489" s="6">
        <v>9.8219999999999992</v>
      </c>
      <c r="H489" s="2">
        <v>0.23962330000000001</v>
      </c>
      <c r="I489" s="2">
        <v>0.11343040000000001</v>
      </c>
      <c r="J489" s="2">
        <v>0.35459170000000001</v>
      </c>
    </row>
    <row r="490" spans="1:10" x14ac:dyDescent="0.25">
      <c r="A490">
        <v>486</v>
      </c>
      <c r="B490" s="7">
        <v>54.443000000000005</v>
      </c>
      <c r="C490" s="7">
        <v>55.362000000000002</v>
      </c>
      <c r="D490" s="7">
        <f t="shared" si="7"/>
        <v>109.80500000000001</v>
      </c>
      <c r="E490" s="6">
        <v>9.6519999999999992</v>
      </c>
      <c r="F490" s="6">
        <v>9.4979999999999993</v>
      </c>
      <c r="G490" s="6">
        <v>9.8320000000000007</v>
      </c>
      <c r="H490" s="2">
        <v>0.24024000000000001</v>
      </c>
      <c r="I490" s="2">
        <v>0.11338280000000002</v>
      </c>
      <c r="J490" s="2">
        <v>0.3546397</v>
      </c>
    </row>
    <row r="491" spans="1:10" x14ac:dyDescent="0.25">
      <c r="A491">
        <v>487</v>
      </c>
      <c r="B491" s="7">
        <v>54.428000000000004</v>
      </c>
      <c r="C491" s="7">
        <v>55.298000000000002</v>
      </c>
      <c r="D491" s="7">
        <f t="shared" si="7"/>
        <v>109.726</v>
      </c>
      <c r="E491" s="6">
        <v>9.657</v>
      </c>
      <c r="F491" s="6">
        <v>9.5030000000000001</v>
      </c>
      <c r="G491" s="6">
        <v>9.8369999999999997</v>
      </c>
      <c r="H491" s="2">
        <v>0.24071440000000002</v>
      </c>
      <c r="I491" s="2">
        <v>0.11333520000000001</v>
      </c>
      <c r="J491" s="2">
        <v>0.35454380000000002</v>
      </c>
    </row>
    <row r="492" spans="1:10" x14ac:dyDescent="0.25">
      <c r="A492">
        <v>488</v>
      </c>
      <c r="B492" s="7">
        <v>54.428000000000004</v>
      </c>
      <c r="C492" s="7">
        <v>55.262</v>
      </c>
      <c r="D492" s="7">
        <f t="shared" si="7"/>
        <v>109.69</v>
      </c>
      <c r="E492" s="6">
        <v>9.661999999999999</v>
      </c>
      <c r="F492" s="6">
        <v>9.5129999999999999</v>
      </c>
      <c r="G492" s="6">
        <v>9.8420000000000005</v>
      </c>
      <c r="H492" s="2">
        <v>0.24128380000000002</v>
      </c>
      <c r="I492" s="2">
        <v>0.1135256</v>
      </c>
      <c r="J492" s="2">
        <v>0.35478350000000003</v>
      </c>
    </row>
    <row r="493" spans="1:10" x14ac:dyDescent="0.25">
      <c r="A493">
        <v>489</v>
      </c>
      <c r="B493" s="7">
        <v>54.508000000000003</v>
      </c>
      <c r="C493" s="7">
        <v>55.341000000000001</v>
      </c>
      <c r="D493" s="7">
        <f t="shared" si="7"/>
        <v>109.849</v>
      </c>
      <c r="E493" s="6">
        <v>9.6809999999999992</v>
      </c>
      <c r="F493" s="6">
        <v>9.5269999999999992</v>
      </c>
      <c r="G493" s="6">
        <v>9.8559999999999999</v>
      </c>
      <c r="H493" s="2">
        <v>0.24199540000000003</v>
      </c>
      <c r="I493" s="2">
        <v>0.11376370000000002</v>
      </c>
      <c r="J493" s="2">
        <v>0.35516710000000001</v>
      </c>
    </row>
    <row r="494" spans="1:10" x14ac:dyDescent="0.25">
      <c r="A494">
        <v>490</v>
      </c>
      <c r="B494" s="7">
        <v>54.59</v>
      </c>
      <c r="C494" s="7">
        <v>55.39</v>
      </c>
      <c r="D494" s="7">
        <f t="shared" si="7"/>
        <v>109.98</v>
      </c>
      <c r="E494" s="6">
        <v>9.6909999999999989</v>
      </c>
      <c r="F494" s="6">
        <v>9.5410000000000004</v>
      </c>
      <c r="G494" s="6">
        <v>9.8659999999999997</v>
      </c>
      <c r="H494" s="2">
        <v>0.2426596</v>
      </c>
      <c r="I494" s="2">
        <v>0.11390650000000001</v>
      </c>
      <c r="J494" s="2">
        <v>0.35550280000000001</v>
      </c>
    </row>
    <row r="495" spans="1:10" x14ac:dyDescent="0.25">
      <c r="A495">
        <v>491</v>
      </c>
      <c r="B495" s="7">
        <v>54.608000000000004</v>
      </c>
      <c r="C495" s="7">
        <v>55.439</v>
      </c>
      <c r="D495" s="7">
        <f t="shared" si="7"/>
        <v>110.047</v>
      </c>
      <c r="E495" s="6">
        <v>9.6999999999999993</v>
      </c>
      <c r="F495" s="6">
        <v>9.5510000000000002</v>
      </c>
      <c r="G495" s="6">
        <v>9.875</v>
      </c>
      <c r="H495" s="2">
        <v>0.243229</v>
      </c>
      <c r="I495" s="2">
        <v>0.11395410000000002</v>
      </c>
      <c r="J495" s="2">
        <v>0.35569459999999997</v>
      </c>
    </row>
    <row r="496" spans="1:10" x14ac:dyDescent="0.25">
      <c r="A496">
        <v>492</v>
      </c>
      <c r="B496" s="7">
        <v>54.602000000000004</v>
      </c>
      <c r="C496" s="7">
        <v>55.435000000000002</v>
      </c>
      <c r="D496" s="7">
        <f t="shared" si="7"/>
        <v>110.03700000000001</v>
      </c>
      <c r="E496" s="6">
        <v>9.7050000000000001</v>
      </c>
      <c r="F496" s="6">
        <v>9.5559999999999992</v>
      </c>
      <c r="G496" s="6">
        <v>9.8800000000000008</v>
      </c>
      <c r="H496" s="2">
        <v>0.24370340000000001</v>
      </c>
      <c r="I496" s="2">
        <v>0.11390650000000001</v>
      </c>
      <c r="J496" s="2">
        <v>0.35564659999999998</v>
      </c>
    </row>
    <row r="497" spans="1:10" x14ac:dyDescent="0.25">
      <c r="A497">
        <v>493</v>
      </c>
      <c r="B497" s="7">
        <v>54.508000000000003</v>
      </c>
      <c r="C497" s="7">
        <v>55.439</v>
      </c>
      <c r="D497" s="7">
        <f t="shared" si="7"/>
        <v>109.947</v>
      </c>
      <c r="E497" s="6">
        <v>9.7050000000000001</v>
      </c>
      <c r="F497" s="6">
        <v>9.5559999999999992</v>
      </c>
      <c r="G497" s="6">
        <v>9.8849999999999998</v>
      </c>
      <c r="H497" s="2">
        <v>0.24413050000000003</v>
      </c>
      <c r="I497" s="2">
        <v>0.11390650000000001</v>
      </c>
      <c r="J497" s="2">
        <v>0.35545480000000002</v>
      </c>
    </row>
    <row r="498" spans="1:10" x14ac:dyDescent="0.25">
      <c r="A498">
        <v>494</v>
      </c>
      <c r="B498" s="7">
        <v>54.523000000000003</v>
      </c>
      <c r="C498" s="7">
        <v>55.448</v>
      </c>
      <c r="D498" s="7">
        <f t="shared" si="7"/>
        <v>109.971</v>
      </c>
      <c r="E498" s="6">
        <v>9.7189999999999994</v>
      </c>
      <c r="F498" s="6">
        <v>9.57</v>
      </c>
      <c r="G498" s="6">
        <v>9.8940000000000001</v>
      </c>
      <c r="H498" s="2">
        <v>0.24488960000000001</v>
      </c>
      <c r="I498" s="2">
        <v>0.11423980000000002</v>
      </c>
      <c r="J498" s="2">
        <v>0.35603029999999997</v>
      </c>
    </row>
    <row r="499" spans="1:10" x14ac:dyDescent="0.25">
      <c r="A499">
        <v>495</v>
      </c>
      <c r="B499" s="7">
        <v>54.855000000000004</v>
      </c>
      <c r="C499" s="7">
        <v>55.594000000000001</v>
      </c>
      <c r="D499" s="7">
        <f t="shared" si="7"/>
        <v>110.44900000000001</v>
      </c>
      <c r="E499" s="6">
        <v>9.7579999999999991</v>
      </c>
      <c r="F499" s="6">
        <v>9.6039999999999992</v>
      </c>
      <c r="G499" s="6">
        <v>9.9420000000000002</v>
      </c>
      <c r="H499" s="2">
        <v>0.24617069999999999</v>
      </c>
      <c r="I499" s="2">
        <v>0.1148112</v>
      </c>
      <c r="J499" s="2">
        <v>0.35751680000000002</v>
      </c>
    </row>
    <row r="500" spans="1:10" x14ac:dyDescent="0.25">
      <c r="A500">
        <v>496</v>
      </c>
      <c r="B500" s="7">
        <v>55.103000000000002</v>
      </c>
      <c r="C500" s="7">
        <v>55.884</v>
      </c>
      <c r="D500" s="7">
        <f t="shared" si="7"/>
        <v>110.98699999999999</v>
      </c>
      <c r="E500" s="6">
        <v>9.782</v>
      </c>
      <c r="F500" s="6">
        <v>9.6280000000000001</v>
      </c>
      <c r="G500" s="6">
        <v>9.9659999999999993</v>
      </c>
      <c r="H500" s="2">
        <v>0.24735689999999999</v>
      </c>
      <c r="I500" s="2">
        <v>0.1150969</v>
      </c>
      <c r="J500" s="2">
        <v>0.35847590000000001</v>
      </c>
    </row>
    <row r="501" spans="1:10" x14ac:dyDescent="0.25">
      <c r="A501">
        <v>497</v>
      </c>
      <c r="B501" s="7">
        <v>55.225000000000001</v>
      </c>
      <c r="C501" s="7">
        <v>56.058</v>
      </c>
      <c r="D501" s="7">
        <f t="shared" si="7"/>
        <v>111.283</v>
      </c>
      <c r="E501" s="6">
        <v>9.7969999999999988</v>
      </c>
      <c r="F501" s="6">
        <v>9.6429999999999989</v>
      </c>
      <c r="G501" s="6">
        <v>9.9860000000000007</v>
      </c>
      <c r="H501" s="2">
        <v>0.24830590000000002</v>
      </c>
      <c r="I501" s="2">
        <v>0.11523970000000001</v>
      </c>
      <c r="J501" s="2">
        <v>0.35890750000000005</v>
      </c>
    </row>
    <row r="502" spans="1:10" x14ac:dyDescent="0.25">
      <c r="A502">
        <v>498</v>
      </c>
      <c r="B502" s="7">
        <v>55.228000000000002</v>
      </c>
      <c r="C502" s="7">
        <v>56.058</v>
      </c>
      <c r="D502" s="7">
        <f t="shared" si="7"/>
        <v>111.286</v>
      </c>
      <c r="E502" s="6">
        <v>9.8059999999999992</v>
      </c>
      <c r="F502" s="6">
        <v>9.6519999999999992</v>
      </c>
      <c r="G502" s="6">
        <v>9.99</v>
      </c>
      <c r="H502" s="2">
        <v>0.24901770000000001</v>
      </c>
      <c r="I502" s="2">
        <v>0.11514450000000001</v>
      </c>
      <c r="J502" s="2">
        <v>0.35881160000000001</v>
      </c>
    </row>
    <row r="503" spans="1:10" x14ac:dyDescent="0.25">
      <c r="A503">
        <v>499</v>
      </c>
      <c r="B503" s="7">
        <v>55.133000000000003</v>
      </c>
      <c r="C503" s="7">
        <v>56.052</v>
      </c>
      <c r="D503" s="7">
        <f t="shared" si="7"/>
        <v>111.185</v>
      </c>
      <c r="E503" s="6">
        <v>9.8059999999999992</v>
      </c>
      <c r="F503" s="6">
        <v>9.657</v>
      </c>
      <c r="G503" s="6">
        <v>10</v>
      </c>
      <c r="H503" s="2">
        <v>0.24958710000000001</v>
      </c>
      <c r="I503" s="2">
        <v>0.11504930000000002</v>
      </c>
      <c r="J503" s="2">
        <v>0.35857180000000005</v>
      </c>
    </row>
    <row r="504" spans="1:10" x14ac:dyDescent="0.25">
      <c r="A504">
        <v>500</v>
      </c>
      <c r="B504" s="7">
        <v>55.112000000000002</v>
      </c>
      <c r="C504" s="7">
        <v>56.04</v>
      </c>
      <c r="D504" s="7">
        <f t="shared" si="7"/>
        <v>111.152</v>
      </c>
      <c r="E504" s="6">
        <v>9.8109999999999999</v>
      </c>
      <c r="F504" s="6">
        <v>9.657</v>
      </c>
      <c r="G504" s="6">
        <v>10</v>
      </c>
      <c r="H504" s="2">
        <v>0.25006159999999999</v>
      </c>
      <c r="I504" s="2">
        <v>0.11495400000000001</v>
      </c>
      <c r="J504" s="2">
        <v>0.3582361</v>
      </c>
    </row>
    <row r="505" spans="1:10" x14ac:dyDescent="0.25">
      <c r="A505">
        <v>501</v>
      </c>
      <c r="B505" s="7">
        <v>55.014000000000003</v>
      </c>
      <c r="C505" s="7">
        <v>55.945</v>
      </c>
      <c r="D505" s="7">
        <f t="shared" si="7"/>
        <v>110.959</v>
      </c>
      <c r="E505" s="6">
        <v>9.8109999999999999</v>
      </c>
      <c r="F505" s="6">
        <v>9.661999999999999</v>
      </c>
      <c r="G505" s="6">
        <v>10.005000000000001</v>
      </c>
      <c r="H505" s="2">
        <v>0.25053609999999998</v>
      </c>
      <c r="I505" s="2">
        <v>0.11485880000000002</v>
      </c>
      <c r="J505" s="2">
        <v>0.35790050000000001</v>
      </c>
    </row>
    <row r="506" spans="1:10" x14ac:dyDescent="0.25">
      <c r="A506">
        <v>502</v>
      </c>
      <c r="B506" s="7">
        <v>55.005000000000003</v>
      </c>
      <c r="C506" s="7">
        <v>55.942</v>
      </c>
      <c r="D506" s="7">
        <f t="shared" si="7"/>
        <v>110.947</v>
      </c>
      <c r="E506" s="6">
        <v>9.8159999999999989</v>
      </c>
      <c r="F506" s="6">
        <v>9.661999999999999</v>
      </c>
      <c r="G506" s="6">
        <v>10.005000000000001</v>
      </c>
      <c r="H506" s="2">
        <v>0.25091570000000002</v>
      </c>
      <c r="I506" s="2">
        <v>0.11471600000000001</v>
      </c>
      <c r="J506" s="2">
        <v>0.35761270000000001</v>
      </c>
    </row>
    <row r="507" spans="1:10" x14ac:dyDescent="0.25">
      <c r="A507">
        <v>503</v>
      </c>
      <c r="B507" s="7">
        <v>55.042000000000002</v>
      </c>
      <c r="C507" s="7">
        <v>55.884</v>
      </c>
      <c r="D507" s="7">
        <f t="shared" si="7"/>
        <v>110.926</v>
      </c>
      <c r="E507" s="6">
        <v>9.8259999999999987</v>
      </c>
      <c r="F507" s="6">
        <v>9.6760000000000002</v>
      </c>
      <c r="G507" s="6">
        <v>10.01</v>
      </c>
      <c r="H507" s="2">
        <v>0.25176989999999999</v>
      </c>
      <c r="I507" s="2">
        <v>0.1150969</v>
      </c>
      <c r="J507" s="2">
        <v>0.35809230000000003</v>
      </c>
    </row>
    <row r="508" spans="1:10" x14ac:dyDescent="0.25">
      <c r="A508">
        <v>504</v>
      </c>
      <c r="B508" s="7">
        <v>55.368000000000002</v>
      </c>
      <c r="C508" s="7">
        <v>56.079000000000001</v>
      </c>
      <c r="D508" s="7">
        <f t="shared" si="7"/>
        <v>111.447</v>
      </c>
      <c r="E508" s="6">
        <v>9.8689999999999998</v>
      </c>
      <c r="F508" s="6">
        <v>9.7149999999999999</v>
      </c>
      <c r="G508" s="6">
        <v>10.053000000000001</v>
      </c>
      <c r="H508" s="2">
        <v>0.2533359</v>
      </c>
      <c r="I508" s="2">
        <v>0.11576350000000001</v>
      </c>
      <c r="J508" s="2">
        <v>0.35957890000000003</v>
      </c>
    </row>
    <row r="509" spans="1:10" x14ac:dyDescent="0.25">
      <c r="A509">
        <v>505</v>
      </c>
      <c r="B509" s="7">
        <v>55.677</v>
      </c>
      <c r="C509" s="7">
        <v>56.504000000000005</v>
      </c>
      <c r="D509" s="7">
        <f t="shared" si="7"/>
        <v>112.18100000000001</v>
      </c>
      <c r="E509" s="6">
        <v>9.911999999999999</v>
      </c>
      <c r="F509" s="6">
        <v>9.7530000000000001</v>
      </c>
      <c r="G509" s="6">
        <v>10.101000000000001</v>
      </c>
      <c r="H509" s="2">
        <v>0.25523409999999996</v>
      </c>
      <c r="I509" s="2">
        <v>0.11647780000000001</v>
      </c>
      <c r="J509" s="2">
        <v>0.36140120000000003</v>
      </c>
    </row>
    <row r="510" spans="1:10" x14ac:dyDescent="0.25">
      <c r="A510">
        <v>506</v>
      </c>
      <c r="B510" s="7">
        <v>56.055</v>
      </c>
      <c r="C510" s="7">
        <v>56.820999999999998</v>
      </c>
      <c r="D510" s="7">
        <f t="shared" si="7"/>
        <v>112.876</v>
      </c>
      <c r="E510" s="6">
        <v>9.9509999999999987</v>
      </c>
      <c r="F510" s="6">
        <v>9.7919999999999998</v>
      </c>
      <c r="G510" s="6">
        <v>10.148999999999999</v>
      </c>
      <c r="H510" s="2">
        <v>0.26026480000000002</v>
      </c>
      <c r="I510" s="2">
        <v>0.1180968</v>
      </c>
      <c r="J510" s="2">
        <v>0.36298389999999997</v>
      </c>
    </row>
    <row r="511" spans="1:10" x14ac:dyDescent="0.25">
      <c r="A511">
        <v>507</v>
      </c>
      <c r="B511" s="7">
        <v>56.213999999999999</v>
      </c>
      <c r="C511" s="7">
        <v>57.02</v>
      </c>
      <c r="D511" s="7">
        <f t="shared" si="7"/>
        <v>113.23400000000001</v>
      </c>
      <c r="E511" s="6">
        <v>9.9699999999999989</v>
      </c>
      <c r="F511" s="6">
        <v>9.8209999999999997</v>
      </c>
      <c r="G511" s="6">
        <v>10.178000000000001</v>
      </c>
      <c r="H511" s="2">
        <v>0.2639669</v>
      </c>
      <c r="I511" s="2">
        <v>0.11871580000000001</v>
      </c>
      <c r="J511" s="2">
        <v>0.36365530000000001</v>
      </c>
    </row>
    <row r="512" spans="1:10" x14ac:dyDescent="0.25">
      <c r="A512">
        <v>508</v>
      </c>
      <c r="B512" s="7">
        <v>56.33</v>
      </c>
      <c r="C512" s="7">
        <v>57.102000000000004</v>
      </c>
      <c r="D512" s="7">
        <f t="shared" si="7"/>
        <v>113.432</v>
      </c>
      <c r="E512" s="6">
        <v>9.9939999999999998</v>
      </c>
      <c r="F512" s="6">
        <v>9.8490000000000002</v>
      </c>
      <c r="G512" s="6">
        <v>10.196999999999999</v>
      </c>
      <c r="H512" s="2">
        <v>0.26747939999999998</v>
      </c>
      <c r="I512" s="2">
        <v>0.1196682</v>
      </c>
      <c r="J512" s="2">
        <v>0.36427880000000001</v>
      </c>
    </row>
    <row r="513" spans="1:10" x14ac:dyDescent="0.25">
      <c r="A513">
        <v>509</v>
      </c>
      <c r="B513" s="7">
        <v>56.475999999999999</v>
      </c>
      <c r="C513" s="7">
        <v>57.285000000000004</v>
      </c>
      <c r="D513" s="7">
        <f t="shared" si="7"/>
        <v>113.761</v>
      </c>
      <c r="E513" s="6">
        <v>10.023</v>
      </c>
      <c r="F513" s="6">
        <v>9.8780000000000001</v>
      </c>
      <c r="G513" s="6">
        <v>10.226000000000001</v>
      </c>
      <c r="H513" s="2">
        <v>0.26980550000000003</v>
      </c>
      <c r="I513" s="2">
        <v>0.11957290000000001</v>
      </c>
      <c r="J513" s="2">
        <v>0.36447060000000003</v>
      </c>
    </row>
    <row r="514" spans="1:10" x14ac:dyDescent="0.25">
      <c r="A514">
        <v>510</v>
      </c>
      <c r="B514" s="7">
        <v>56.594999999999999</v>
      </c>
      <c r="C514" s="7">
        <v>57.419000000000004</v>
      </c>
      <c r="D514" s="7">
        <f t="shared" si="7"/>
        <v>114.01400000000001</v>
      </c>
      <c r="E514" s="6">
        <v>10.042999999999999</v>
      </c>
      <c r="F514" s="6">
        <v>9.8979999999999997</v>
      </c>
      <c r="G514" s="6">
        <v>10.25</v>
      </c>
      <c r="H514" s="2">
        <v>0.27179930000000002</v>
      </c>
      <c r="I514" s="2">
        <v>0.11919200000000001</v>
      </c>
      <c r="J514" s="2">
        <v>0.36413490000000004</v>
      </c>
    </row>
    <row r="515" spans="1:10" x14ac:dyDescent="0.25">
      <c r="A515">
        <v>511</v>
      </c>
      <c r="B515" s="7">
        <v>56.585999999999999</v>
      </c>
      <c r="C515" s="7">
        <v>57.441000000000003</v>
      </c>
      <c r="D515" s="7">
        <f t="shared" si="7"/>
        <v>114.027</v>
      </c>
      <c r="E515" s="6">
        <v>10.052</v>
      </c>
      <c r="F515" s="6">
        <v>9.907</v>
      </c>
      <c r="G515" s="6">
        <v>10.263999999999999</v>
      </c>
      <c r="H515" s="2">
        <v>0.27327090000000004</v>
      </c>
      <c r="I515" s="2">
        <v>0.1186682</v>
      </c>
      <c r="J515" s="2">
        <v>0.36307980000000001</v>
      </c>
    </row>
    <row r="516" spans="1:10" x14ac:dyDescent="0.25">
      <c r="A516">
        <v>512</v>
      </c>
      <c r="B516" s="7">
        <v>56.504000000000005</v>
      </c>
      <c r="C516" s="7">
        <v>57.377000000000002</v>
      </c>
      <c r="D516" s="7">
        <f t="shared" si="7"/>
        <v>113.881</v>
      </c>
      <c r="E516" s="6">
        <v>10.056999999999999</v>
      </c>
      <c r="F516" s="6">
        <v>9.911999999999999</v>
      </c>
      <c r="G516" s="6">
        <v>10.269</v>
      </c>
      <c r="H516" s="2">
        <v>0.27450530000000001</v>
      </c>
      <c r="I516" s="2">
        <v>0.11828720000000001</v>
      </c>
      <c r="J516" s="2">
        <v>0.36202470000000003</v>
      </c>
    </row>
    <row r="517" spans="1:10" x14ac:dyDescent="0.25">
      <c r="A517">
        <v>513</v>
      </c>
      <c r="B517" s="7">
        <v>56.423999999999999</v>
      </c>
      <c r="C517" s="7">
        <v>57.352000000000004</v>
      </c>
      <c r="D517" s="7">
        <f t="shared" ref="D517:D580" si="8">B517+C517</f>
        <v>113.77600000000001</v>
      </c>
      <c r="E517" s="6">
        <v>10.061999999999999</v>
      </c>
      <c r="F517" s="6">
        <v>9.9169999999999998</v>
      </c>
      <c r="G517" s="6">
        <v>10.273999999999999</v>
      </c>
      <c r="H517" s="2">
        <v>0.27550219999999997</v>
      </c>
      <c r="I517" s="2">
        <v>0.11800150000000001</v>
      </c>
      <c r="J517" s="2">
        <v>0.36120940000000001</v>
      </c>
    </row>
    <row r="518" spans="1:10" x14ac:dyDescent="0.25">
      <c r="A518">
        <v>514</v>
      </c>
      <c r="B518" s="7">
        <v>56.631999999999998</v>
      </c>
      <c r="C518" s="7">
        <v>57.410000000000004</v>
      </c>
      <c r="D518" s="7">
        <f t="shared" si="8"/>
        <v>114.042</v>
      </c>
      <c r="E518" s="6">
        <v>10.115</v>
      </c>
      <c r="F518" s="6">
        <v>9.9699999999999989</v>
      </c>
      <c r="G518" s="6">
        <v>10.326000000000001</v>
      </c>
      <c r="H518" s="2">
        <v>0.27835090000000001</v>
      </c>
      <c r="I518" s="2">
        <v>0.1190491</v>
      </c>
      <c r="J518" s="2">
        <v>0.3631278</v>
      </c>
    </row>
    <row r="519" spans="1:10" x14ac:dyDescent="0.25">
      <c r="A519">
        <v>515</v>
      </c>
      <c r="B519" s="7">
        <v>57.163000000000004</v>
      </c>
      <c r="C519" s="7">
        <v>57.807000000000002</v>
      </c>
      <c r="D519" s="7">
        <f t="shared" si="8"/>
        <v>114.97</v>
      </c>
      <c r="E519" s="6">
        <v>10.163</v>
      </c>
      <c r="F519" s="6">
        <v>10.017999999999999</v>
      </c>
      <c r="G519" s="6">
        <v>10.393000000000001</v>
      </c>
      <c r="H519" s="2">
        <v>0.28124720000000003</v>
      </c>
      <c r="I519" s="2">
        <v>0.11962060000000001</v>
      </c>
      <c r="J519" s="2">
        <v>0.36605340000000003</v>
      </c>
    </row>
    <row r="520" spans="1:10" x14ac:dyDescent="0.25">
      <c r="A520">
        <v>516</v>
      </c>
      <c r="B520" s="7">
        <v>57.419000000000004</v>
      </c>
      <c r="C520" s="7">
        <v>58.189</v>
      </c>
      <c r="D520" s="7">
        <f t="shared" si="8"/>
        <v>115.608</v>
      </c>
      <c r="E520" s="6">
        <v>10.186999999999999</v>
      </c>
      <c r="F520" s="6">
        <v>10.047000000000001</v>
      </c>
      <c r="G520" s="6">
        <v>10.422000000000001</v>
      </c>
      <c r="H520" s="2">
        <v>0.28314650000000002</v>
      </c>
      <c r="I520" s="2">
        <v>0.11933480000000002</v>
      </c>
      <c r="J520" s="2">
        <v>0.36888319999999997</v>
      </c>
    </row>
    <row r="521" spans="1:10" x14ac:dyDescent="0.25">
      <c r="A521">
        <v>517</v>
      </c>
      <c r="B521" s="7">
        <v>57.435000000000002</v>
      </c>
      <c r="C521" s="7">
        <v>58.262</v>
      </c>
      <c r="D521" s="7">
        <f t="shared" si="8"/>
        <v>115.697</v>
      </c>
      <c r="E521" s="6">
        <v>10.196999999999999</v>
      </c>
      <c r="F521" s="6">
        <v>10.055999999999999</v>
      </c>
      <c r="G521" s="6">
        <v>10.436999999999999</v>
      </c>
      <c r="H521" s="2">
        <v>0.28423860000000001</v>
      </c>
      <c r="I521" s="2">
        <v>0.11890630000000001</v>
      </c>
      <c r="J521" s="2">
        <v>0.3686913</v>
      </c>
    </row>
    <row r="522" spans="1:10" x14ac:dyDescent="0.25">
      <c r="A522">
        <v>518</v>
      </c>
      <c r="B522" s="7">
        <v>57.319000000000003</v>
      </c>
      <c r="C522" s="7">
        <v>58.164000000000001</v>
      </c>
      <c r="D522" s="7">
        <f t="shared" si="8"/>
        <v>115.483</v>
      </c>
      <c r="E522" s="6">
        <v>10.202</v>
      </c>
      <c r="F522" s="6">
        <v>10.061</v>
      </c>
      <c r="G522" s="6">
        <v>10.441000000000001</v>
      </c>
      <c r="H522" s="2">
        <v>0.28499830000000004</v>
      </c>
      <c r="I522" s="2">
        <v>0.11852530000000001</v>
      </c>
      <c r="J522" s="2">
        <v>0.36797190000000002</v>
      </c>
    </row>
    <row r="523" spans="1:10" x14ac:dyDescent="0.25">
      <c r="A523">
        <v>519</v>
      </c>
      <c r="B523" s="7">
        <v>57.224000000000004</v>
      </c>
      <c r="C523" s="7">
        <v>58.146000000000001</v>
      </c>
      <c r="D523" s="7">
        <f t="shared" si="8"/>
        <v>115.37</v>
      </c>
      <c r="E523" s="6">
        <v>10.206999999999999</v>
      </c>
      <c r="F523" s="6">
        <v>10.065999999999999</v>
      </c>
      <c r="G523" s="6">
        <v>10.446</v>
      </c>
      <c r="H523" s="2">
        <v>0.28561559999999997</v>
      </c>
      <c r="I523" s="2">
        <v>0.11823960000000001</v>
      </c>
      <c r="J523" s="2">
        <v>0.3671565</v>
      </c>
    </row>
    <row r="524" spans="1:10" x14ac:dyDescent="0.25">
      <c r="A524">
        <v>520</v>
      </c>
      <c r="B524" s="7">
        <v>57.126000000000005</v>
      </c>
      <c r="C524" s="7">
        <v>58.045000000000002</v>
      </c>
      <c r="D524" s="7">
        <f t="shared" si="8"/>
        <v>115.17100000000001</v>
      </c>
      <c r="E524" s="6">
        <v>10.211</v>
      </c>
      <c r="F524" s="6">
        <v>10.076000000000001</v>
      </c>
      <c r="G524" s="6">
        <v>10.451000000000001</v>
      </c>
      <c r="H524" s="2">
        <v>0.286138</v>
      </c>
      <c r="I524" s="2">
        <v>0.1180491</v>
      </c>
      <c r="J524" s="2">
        <v>0.36648500000000001</v>
      </c>
    </row>
    <row r="525" spans="1:10" x14ac:dyDescent="0.25">
      <c r="A525">
        <v>521</v>
      </c>
      <c r="B525" s="7">
        <v>57.108000000000004</v>
      </c>
      <c r="C525" s="7">
        <v>57.957000000000001</v>
      </c>
      <c r="D525" s="7">
        <f t="shared" si="8"/>
        <v>115.065</v>
      </c>
      <c r="E525" s="6">
        <v>10.215999999999999</v>
      </c>
      <c r="F525" s="6">
        <v>10.076000000000001</v>
      </c>
      <c r="G525" s="6">
        <v>10.451000000000001</v>
      </c>
      <c r="H525" s="2">
        <v>0.28656540000000003</v>
      </c>
      <c r="I525" s="2">
        <v>0.1178587</v>
      </c>
      <c r="J525" s="2">
        <v>0.3659095</v>
      </c>
    </row>
    <row r="526" spans="1:10" x14ac:dyDescent="0.25">
      <c r="A526">
        <v>522</v>
      </c>
      <c r="B526" s="7">
        <v>57.012999999999998</v>
      </c>
      <c r="C526" s="7">
        <v>57.944000000000003</v>
      </c>
      <c r="D526" s="7">
        <f t="shared" si="8"/>
        <v>114.95699999999999</v>
      </c>
      <c r="E526" s="6">
        <v>10.221</v>
      </c>
      <c r="F526" s="6">
        <v>10.08</v>
      </c>
      <c r="G526" s="6">
        <v>10.456</v>
      </c>
      <c r="H526" s="2">
        <v>0.28704020000000002</v>
      </c>
      <c r="I526" s="2">
        <v>0.11771580000000001</v>
      </c>
      <c r="J526" s="2">
        <v>0.36542989999999997</v>
      </c>
    </row>
    <row r="527" spans="1:10" x14ac:dyDescent="0.25">
      <c r="A527">
        <v>523</v>
      </c>
      <c r="B527" s="7">
        <v>57.221000000000004</v>
      </c>
      <c r="C527" s="7">
        <v>58.005000000000003</v>
      </c>
      <c r="D527" s="7">
        <f t="shared" si="8"/>
        <v>115.226</v>
      </c>
      <c r="E527" s="6">
        <v>10.279</v>
      </c>
      <c r="F527" s="6">
        <v>10.138</v>
      </c>
      <c r="G527" s="6">
        <v>10.513</v>
      </c>
      <c r="H527" s="2">
        <v>0.28941460000000002</v>
      </c>
      <c r="I527" s="2">
        <v>0.11909670000000001</v>
      </c>
      <c r="J527" s="2">
        <v>0.36864340000000001</v>
      </c>
    </row>
    <row r="528" spans="1:10" x14ac:dyDescent="0.25">
      <c r="A528">
        <v>524</v>
      </c>
      <c r="B528" s="7">
        <v>57.956000000000003</v>
      </c>
      <c r="C528" s="7">
        <v>58.5</v>
      </c>
      <c r="D528" s="7">
        <f t="shared" si="8"/>
        <v>116.456</v>
      </c>
      <c r="E528" s="6">
        <v>10.341999999999999</v>
      </c>
      <c r="F528" s="6">
        <v>10.201000000000001</v>
      </c>
      <c r="G528" s="6">
        <v>10.59</v>
      </c>
      <c r="H528" s="2">
        <v>0.29188409999999998</v>
      </c>
      <c r="I528" s="2">
        <v>0.12004909999999999</v>
      </c>
      <c r="J528" s="2">
        <v>0.37190509999999999</v>
      </c>
    </row>
    <row r="529" spans="1:10" x14ac:dyDescent="0.25">
      <c r="A529">
        <v>525</v>
      </c>
      <c r="B529" s="7">
        <v>58.249000000000002</v>
      </c>
      <c r="C529" s="7">
        <v>59</v>
      </c>
      <c r="D529" s="7">
        <f t="shared" si="8"/>
        <v>117.249</v>
      </c>
      <c r="E529" s="6">
        <v>10.366</v>
      </c>
      <c r="F529" s="6">
        <v>10.234</v>
      </c>
      <c r="G529" s="6">
        <v>10.614000000000001</v>
      </c>
      <c r="H529" s="2">
        <v>0.29354639999999999</v>
      </c>
      <c r="I529" s="2">
        <v>0.12043010000000001</v>
      </c>
      <c r="J529" s="2">
        <v>0.37329620000000002</v>
      </c>
    </row>
    <row r="530" spans="1:10" x14ac:dyDescent="0.25">
      <c r="A530">
        <v>526</v>
      </c>
      <c r="B530" s="7">
        <v>58.402000000000001</v>
      </c>
      <c r="C530" s="7">
        <v>59.210999999999999</v>
      </c>
      <c r="D530" s="7">
        <f t="shared" si="8"/>
        <v>117.613</v>
      </c>
      <c r="E530" s="6">
        <v>10.389999999999999</v>
      </c>
      <c r="F530" s="6">
        <v>10.257999999999999</v>
      </c>
      <c r="G530" s="6">
        <v>10.638</v>
      </c>
      <c r="H530" s="2">
        <v>0.29501869999999997</v>
      </c>
      <c r="I530" s="2">
        <v>0.12071580000000001</v>
      </c>
      <c r="J530" s="2">
        <v>0.37430350000000001</v>
      </c>
    </row>
    <row r="531" spans="1:10" x14ac:dyDescent="0.25">
      <c r="A531">
        <v>527</v>
      </c>
      <c r="B531" s="7">
        <v>58.527000000000001</v>
      </c>
      <c r="C531" s="7">
        <v>59.309000000000005</v>
      </c>
      <c r="D531" s="7">
        <f t="shared" si="8"/>
        <v>117.83600000000001</v>
      </c>
      <c r="E531" s="6">
        <v>10.414</v>
      </c>
      <c r="F531" s="6">
        <v>10.286999999999999</v>
      </c>
      <c r="G531" s="6">
        <v>10.667</v>
      </c>
      <c r="H531" s="2">
        <v>0.29653850000000004</v>
      </c>
      <c r="I531" s="2">
        <v>0.12104920000000002</v>
      </c>
      <c r="J531" s="2">
        <v>0.3753109</v>
      </c>
    </row>
    <row r="532" spans="1:10" x14ac:dyDescent="0.25">
      <c r="A532">
        <v>528</v>
      </c>
      <c r="B532" s="7">
        <v>58.71</v>
      </c>
      <c r="C532" s="7">
        <v>59.448999999999998</v>
      </c>
      <c r="D532" s="7">
        <f t="shared" si="8"/>
        <v>118.15899999999999</v>
      </c>
      <c r="E532" s="6">
        <v>10.437999999999999</v>
      </c>
      <c r="F532" s="6">
        <v>10.315999999999999</v>
      </c>
      <c r="G532" s="6">
        <v>10.696</v>
      </c>
      <c r="H532" s="2">
        <v>0.29786840000000003</v>
      </c>
      <c r="I532" s="2">
        <v>0.12123970000000002</v>
      </c>
      <c r="J532" s="2">
        <v>0.37579059999999997</v>
      </c>
    </row>
    <row r="533" spans="1:10" x14ac:dyDescent="0.25">
      <c r="A533">
        <v>529</v>
      </c>
      <c r="B533" s="7">
        <v>58.725999999999999</v>
      </c>
      <c r="C533" s="7">
        <v>59.544000000000004</v>
      </c>
      <c r="D533" s="7">
        <f t="shared" si="8"/>
        <v>118.27000000000001</v>
      </c>
      <c r="E533" s="6">
        <v>10.462</v>
      </c>
      <c r="F533" s="6">
        <v>10.34</v>
      </c>
      <c r="G533" s="6">
        <v>10.715</v>
      </c>
      <c r="H533" s="2">
        <v>0.29900840000000001</v>
      </c>
      <c r="I533" s="2">
        <v>0.12133490000000001</v>
      </c>
      <c r="J533" s="2">
        <v>0.37598250000000005</v>
      </c>
    </row>
    <row r="534" spans="1:10" x14ac:dyDescent="0.25">
      <c r="A534">
        <v>530</v>
      </c>
      <c r="B534" s="7">
        <v>58.747</v>
      </c>
      <c r="C534" s="7">
        <v>59.544000000000004</v>
      </c>
      <c r="D534" s="7">
        <f t="shared" si="8"/>
        <v>118.291</v>
      </c>
      <c r="E534" s="6">
        <v>10.472</v>
      </c>
      <c r="F534" s="6">
        <v>10.35</v>
      </c>
      <c r="G534" s="6">
        <v>10.728999999999999</v>
      </c>
      <c r="H534" s="2">
        <v>0.29976829999999999</v>
      </c>
      <c r="I534" s="2">
        <v>0.12114440000000001</v>
      </c>
      <c r="J534" s="2">
        <v>0.37550280000000003</v>
      </c>
    </row>
    <row r="535" spans="1:10" x14ac:dyDescent="0.25">
      <c r="A535">
        <v>531</v>
      </c>
      <c r="B535" s="7">
        <v>58.628</v>
      </c>
      <c r="C535" s="7">
        <v>59.544000000000004</v>
      </c>
      <c r="D535" s="7">
        <f t="shared" si="8"/>
        <v>118.172</v>
      </c>
      <c r="E535" s="6">
        <v>10.481999999999999</v>
      </c>
      <c r="F535" s="6">
        <v>10.359</v>
      </c>
      <c r="G535" s="6">
        <v>10.739000000000001</v>
      </c>
      <c r="H535" s="2">
        <v>0.30019580000000001</v>
      </c>
      <c r="I535" s="2">
        <v>0.12090630000000001</v>
      </c>
      <c r="J535" s="2">
        <v>0.37478319999999998</v>
      </c>
    </row>
    <row r="536" spans="1:10" x14ac:dyDescent="0.25">
      <c r="A536">
        <v>532</v>
      </c>
      <c r="B536" s="7">
        <v>58.594000000000001</v>
      </c>
      <c r="C536" s="7">
        <v>59.460999999999999</v>
      </c>
      <c r="D536" s="7">
        <f t="shared" si="8"/>
        <v>118.05500000000001</v>
      </c>
      <c r="E536" s="6">
        <v>10.481999999999999</v>
      </c>
      <c r="F536" s="6">
        <v>10.363999999999999</v>
      </c>
      <c r="G536" s="6">
        <v>10.744</v>
      </c>
      <c r="H536" s="2">
        <v>0.3005758</v>
      </c>
      <c r="I536" s="2">
        <v>0.1206682</v>
      </c>
      <c r="J536" s="2">
        <v>0.37411159999999999</v>
      </c>
    </row>
    <row r="537" spans="1:10" x14ac:dyDescent="0.25">
      <c r="A537">
        <v>533</v>
      </c>
      <c r="B537" s="7">
        <v>58.597000000000001</v>
      </c>
      <c r="C537" s="7">
        <v>59.428000000000004</v>
      </c>
      <c r="D537" s="7">
        <f t="shared" si="8"/>
        <v>118.02500000000001</v>
      </c>
      <c r="E537" s="6">
        <v>10.500999999999999</v>
      </c>
      <c r="F537" s="6">
        <v>10.382999999999999</v>
      </c>
      <c r="G537" s="6">
        <v>10.753</v>
      </c>
      <c r="H537" s="2">
        <v>0.30162080000000002</v>
      </c>
      <c r="I537" s="2">
        <v>0.1209539</v>
      </c>
      <c r="J537" s="2">
        <v>0.37463930000000001</v>
      </c>
    </row>
    <row r="538" spans="1:10" x14ac:dyDescent="0.25">
      <c r="A538">
        <v>534</v>
      </c>
      <c r="B538" s="7">
        <v>58.780999999999999</v>
      </c>
      <c r="C538" s="7">
        <v>59.550000000000004</v>
      </c>
      <c r="D538" s="7">
        <f t="shared" si="8"/>
        <v>118.331</v>
      </c>
      <c r="E538" s="6">
        <v>10.524999999999999</v>
      </c>
      <c r="F538" s="6">
        <v>10.403</v>
      </c>
      <c r="G538" s="6">
        <v>10.776999999999999</v>
      </c>
      <c r="H538" s="2">
        <v>0.30266589999999999</v>
      </c>
      <c r="I538" s="2">
        <v>0.12114440000000001</v>
      </c>
      <c r="J538" s="2">
        <v>0.37521500000000002</v>
      </c>
    </row>
    <row r="539" spans="1:10" x14ac:dyDescent="0.25">
      <c r="A539">
        <v>535</v>
      </c>
      <c r="B539" s="7">
        <v>58.920999999999999</v>
      </c>
      <c r="C539" s="7">
        <v>59.701999999999998</v>
      </c>
      <c r="D539" s="7">
        <f t="shared" si="8"/>
        <v>118.62299999999999</v>
      </c>
      <c r="E539" s="6">
        <v>10.548999999999999</v>
      </c>
      <c r="F539" s="6">
        <v>10.427</v>
      </c>
      <c r="G539" s="6">
        <v>10.801</v>
      </c>
      <c r="H539" s="2">
        <v>0.30380590000000002</v>
      </c>
      <c r="I539" s="2">
        <v>0.1213825</v>
      </c>
      <c r="J539" s="2">
        <v>0.37612640000000003</v>
      </c>
    </row>
    <row r="540" spans="1:10" x14ac:dyDescent="0.25">
      <c r="A540">
        <v>536</v>
      </c>
      <c r="B540" s="7">
        <v>59.106999999999999</v>
      </c>
      <c r="C540" s="7">
        <v>59.843000000000004</v>
      </c>
      <c r="D540" s="7">
        <f t="shared" si="8"/>
        <v>118.95</v>
      </c>
      <c r="E540" s="6">
        <v>10.577999999999999</v>
      </c>
      <c r="F540" s="6">
        <v>10.456</v>
      </c>
      <c r="G540" s="6">
        <v>10.84</v>
      </c>
      <c r="H540" s="2">
        <v>0.30499349999999997</v>
      </c>
      <c r="I540" s="2">
        <v>0.12152540000000002</v>
      </c>
      <c r="J540" s="2">
        <v>0.37718180000000001</v>
      </c>
    </row>
    <row r="541" spans="1:10" x14ac:dyDescent="0.25">
      <c r="A541">
        <v>537</v>
      </c>
      <c r="B541" s="7">
        <v>59.137999999999998</v>
      </c>
      <c r="C541" s="7">
        <v>59.953000000000003</v>
      </c>
      <c r="D541" s="7">
        <f t="shared" si="8"/>
        <v>119.09100000000001</v>
      </c>
      <c r="E541" s="6">
        <v>10.587999999999999</v>
      </c>
      <c r="F541" s="6">
        <v>10.469999999999999</v>
      </c>
      <c r="G541" s="6">
        <v>10.853999999999999</v>
      </c>
      <c r="H541" s="2">
        <v>0.30570610000000004</v>
      </c>
      <c r="I541" s="2">
        <v>0.1212873</v>
      </c>
      <c r="J541" s="2">
        <v>0.37732569999999999</v>
      </c>
    </row>
    <row r="542" spans="1:10" x14ac:dyDescent="0.25">
      <c r="A542">
        <v>538</v>
      </c>
      <c r="B542" s="7">
        <v>59.033999999999999</v>
      </c>
      <c r="C542" s="7">
        <v>59.861000000000004</v>
      </c>
      <c r="D542" s="7">
        <f t="shared" si="8"/>
        <v>118.89500000000001</v>
      </c>
      <c r="E542" s="6">
        <v>10.597</v>
      </c>
      <c r="F542" s="6">
        <v>10.48</v>
      </c>
      <c r="G542" s="6">
        <v>10.869</v>
      </c>
      <c r="H542" s="2">
        <v>0.30613360000000001</v>
      </c>
      <c r="I542" s="2">
        <v>0.12100150000000001</v>
      </c>
      <c r="J542" s="2">
        <v>0.37703789999999998</v>
      </c>
    </row>
    <row r="543" spans="1:10" x14ac:dyDescent="0.25">
      <c r="A543">
        <v>539</v>
      </c>
      <c r="B543" s="7">
        <v>58.923999999999999</v>
      </c>
      <c r="C543" s="7">
        <v>59.788000000000004</v>
      </c>
      <c r="D543" s="7">
        <f t="shared" si="8"/>
        <v>118.712</v>
      </c>
      <c r="E543" s="6">
        <v>10.602</v>
      </c>
      <c r="F543" s="6">
        <v>10.488999999999999</v>
      </c>
      <c r="G543" s="6">
        <v>10.872999999999999</v>
      </c>
      <c r="H543" s="2">
        <v>0.3065137</v>
      </c>
      <c r="I543" s="2">
        <v>0.12071580000000001</v>
      </c>
      <c r="J543" s="2">
        <v>0.3766061</v>
      </c>
    </row>
    <row r="544" spans="1:10" x14ac:dyDescent="0.25">
      <c r="A544">
        <v>540</v>
      </c>
      <c r="B544" s="7">
        <v>58.82</v>
      </c>
      <c r="C544" s="7">
        <v>59.745000000000005</v>
      </c>
      <c r="D544" s="7">
        <f t="shared" si="8"/>
        <v>118.565</v>
      </c>
      <c r="E544" s="6">
        <v>10.606999999999999</v>
      </c>
      <c r="F544" s="6">
        <v>10.494</v>
      </c>
      <c r="G544" s="6">
        <v>10.878</v>
      </c>
      <c r="H544" s="2">
        <v>0.30689369999999999</v>
      </c>
      <c r="I544" s="2">
        <v>0.12047770000000001</v>
      </c>
      <c r="J544" s="2">
        <v>0.37617440000000002</v>
      </c>
    </row>
    <row r="545" spans="1:10" x14ac:dyDescent="0.25">
      <c r="A545">
        <v>541</v>
      </c>
      <c r="B545" s="7">
        <v>58.759</v>
      </c>
      <c r="C545" s="7">
        <v>59.646999999999998</v>
      </c>
      <c r="D545" s="7">
        <f t="shared" si="8"/>
        <v>118.40600000000001</v>
      </c>
      <c r="E545" s="6">
        <v>10.612</v>
      </c>
      <c r="F545" s="6">
        <v>10.499000000000001</v>
      </c>
      <c r="G545" s="6">
        <v>10.882999999999999</v>
      </c>
      <c r="H545" s="2">
        <v>0.30717870000000003</v>
      </c>
      <c r="I545" s="2">
        <v>0.12023960000000002</v>
      </c>
      <c r="J545" s="2">
        <v>0.37579059999999997</v>
      </c>
    </row>
    <row r="546" spans="1:10" x14ac:dyDescent="0.25">
      <c r="A546">
        <v>542</v>
      </c>
      <c r="B546" s="7">
        <v>58.753</v>
      </c>
      <c r="C546" s="7">
        <v>59.65</v>
      </c>
      <c r="D546" s="7">
        <f t="shared" si="8"/>
        <v>118.40299999999999</v>
      </c>
      <c r="E546" s="6">
        <v>10.620999999999999</v>
      </c>
      <c r="F546" s="6">
        <v>10.517999999999999</v>
      </c>
      <c r="G546" s="6">
        <v>10.888</v>
      </c>
      <c r="H546" s="2">
        <v>0.30789129999999998</v>
      </c>
      <c r="I546" s="2">
        <v>0.12047770000000001</v>
      </c>
      <c r="J546" s="2">
        <v>0.37622240000000001</v>
      </c>
    </row>
    <row r="547" spans="1:10" x14ac:dyDescent="0.25">
      <c r="A547">
        <v>543</v>
      </c>
      <c r="B547" s="7">
        <v>59.067</v>
      </c>
      <c r="C547" s="7">
        <v>59.756999999999998</v>
      </c>
      <c r="D547" s="7">
        <f t="shared" si="8"/>
        <v>118.824</v>
      </c>
      <c r="E547" s="6">
        <v>10.664999999999999</v>
      </c>
      <c r="F547" s="6">
        <v>10.557</v>
      </c>
      <c r="G547" s="6">
        <v>10.926</v>
      </c>
      <c r="H547" s="2">
        <v>0.30950660000000002</v>
      </c>
      <c r="I547" s="2">
        <v>0.12100150000000001</v>
      </c>
      <c r="J547" s="2">
        <v>0.37814130000000001</v>
      </c>
    </row>
    <row r="548" spans="1:10" x14ac:dyDescent="0.25">
      <c r="A548">
        <v>544</v>
      </c>
      <c r="B548" s="7">
        <v>59.225999999999999</v>
      </c>
      <c r="C548" s="7">
        <v>60.038000000000004</v>
      </c>
      <c r="D548" s="7">
        <f t="shared" si="8"/>
        <v>119.26400000000001</v>
      </c>
      <c r="E548" s="6">
        <v>10.689</v>
      </c>
      <c r="F548" s="6">
        <v>10.586</v>
      </c>
      <c r="G548" s="6">
        <v>10.96</v>
      </c>
      <c r="H548" s="2">
        <v>0.31064680000000006</v>
      </c>
      <c r="I548" s="2">
        <v>0.12133490000000001</v>
      </c>
      <c r="J548" s="2">
        <v>0.3801562</v>
      </c>
    </row>
    <row r="549" spans="1:10" x14ac:dyDescent="0.25">
      <c r="A549">
        <v>545</v>
      </c>
      <c r="B549" s="7">
        <v>59.425000000000004</v>
      </c>
      <c r="C549" s="7">
        <v>60.230000000000004</v>
      </c>
      <c r="D549" s="7">
        <f t="shared" si="8"/>
        <v>119.655</v>
      </c>
      <c r="E549" s="6">
        <v>10.712999999999999</v>
      </c>
      <c r="F549" s="6">
        <v>10.61</v>
      </c>
      <c r="G549" s="6">
        <v>10.988</v>
      </c>
      <c r="H549" s="2">
        <v>0.31164449999999999</v>
      </c>
      <c r="I549" s="2">
        <v>0.1214778</v>
      </c>
      <c r="J549" s="2">
        <v>0.38149949999999999</v>
      </c>
    </row>
    <row r="550" spans="1:10" x14ac:dyDescent="0.25">
      <c r="A550">
        <v>546</v>
      </c>
      <c r="B550" s="7">
        <v>59.466999999999999</v>
      </c>
      <c r="C550" s="7">
        <v>60.264000000000003</v>
      </c>
      <c r="D550" s="7">
        <f t="shared" si="8"/>
        <v>119.73099999999999</v>
      </c>
      <c r="E550" s="6">
        <v>10.731999999999999</v>
      </c>
      <c r="F550" s="6">
        <v>10.629</v>
      </c>
      <c r="G550" s="6">
        <v>11.003</v>
      </c>
      <c r="H550" s="2">
        <v>0.31245220000000001</v>
      </c>
      <c r="I550" s="2">
        <v>0.121573</v>
      </c>
      <c r="J550" s="2">
        <v>0.38221919999999998</v>
      </c>
    </row>
    <row r="551" spans="1:10" x14ac:dyDescent="0.25">
      <c r="A551">
        <v>547</v>
      </c>
      <c r="B551" s="7">
        <v>59.536999999999999</v>
      </c>
      <c r="C551" s="7">
        <v>60.356000000000002</v>
      </c>
      <c r="D551" s="7">
        <f t="shared" si="8"/>
        <v>119.893</v>
      </c>
      <c r="E551" s="6">
        <v>10.747</v>
      </c>
      <c r="F551" s="6">
        <v>10.648</v>
      </c>
      <c r="G551" s="6">
        <v>11.022</v>
      </c>
      <c r="H551" s="2">
        <v>0.31311730000000004</v>
      </c>
      <c r="I551" s="2">
        <v>0.12152540000000002</v>
      </c>
      <c r="J551" s="2">
        <v>0.38255500000000003</v>
      </c>
    </row>
    <row r="552" spans="1:10" x14ac:dyDescent="0.25">
      <c r="A552">
        <v>548</v>
      </c>
      <c r="B552" s="7">
        <v>59.47</v>
      </c>
      <c r="C552" s="7">
        <v>60.352000000000004</v>
      </c>
      <c r="D552" s="7">
        <f t="shared" si="8"/>
        <v>119.822</v>
      </c>
      <c r="E552" s="6">
        <v>10.756</v>
      </c>
      <c r="F552" s="6">
        <v>10.653</v>
      </c>
      <c r="G552" s="6">
        <v>11.032</v>
      </c>
      <c r="H552" s="2">
        <v>0.31349740000000004</v>
      </c>
      <c r="I552" s="2">
        <v>0.1212873</v>
      </c>
      <c r="J552" s="2">
        <v>0.38236310000000001</v>
      </c>
    </row>
    <row r="553" spans="1:10" x14ac:dyDescent="0.25">
      <c r="A553">
        <v>549</v>
      </c>
      <c r="B553" s="7">
        <v>59.384999999999998</v>
      </c>
      <c r="C553" s="7">
        <v>60.267000000000003</v>
      </c>
      <c r="D553" s="7">
        <f t="shared" si="8"/>
        <v>119.652</v>
      </c>
      <c r="E553" s="6">
        <v>10.760999999999999</v>
      </c>
      <c r="F553" s="6">
        <v>10.663</v>
      </c>
      <c r="G553" s="6">
        <v>11.036</v>
      </c>
      <c r="H553" s="2">
        <v>0.31378250000000002</v>
      </c>
      <c r="I553" s="2">
        <v>0.12114440000000001</v>
      </c>
      <c r="J553" s="2">
        <v>0.38202730000000001</v>
      </c>
    </row>
    <row r="554" spans="1:10" x14ac:dyDescent="0.25">
      <c r="A554">
        <v>550</v>
      </c>
      <c r="B554" s="7">
        <v>59.315000000000005</v>
      </c>
      <c r="C554" s="7">
        <v>60.227000000000004</v>
      </c>
      <c r="D554" s="7">
        <f t="shared" si="8"/>
        <v>119.542</v>
      </c>
      <c r="E554" s="6">
        <v>10.766</v>
      </c>
      <c r="F554" s="6">
        <v>10.667</v>
      </c>
      <c r="G554" s="6">
        <v>11.041</v>
      </c>
      <c r="H554" s="2">
        <v>0.31402010000000002</v>
      </c>
      <c r="I554" s="2">
        <v>0.1209539</v>
      </c>
      <c r="J554" s="2">
        <v>0.38164349999999997</v>
      </c>
    </row>
    <row r="555" spans="1:10" x14ac:dyDescent="0.25">
      <c r="A555">
        <v>551</v>
      </c>
      <c r="B555" s="7">
        <v>59.222999999999999</v>
      </c>
      <c r="C555" s="7">
        <v>60.148000000000003</v>
      </c>
      <c r="D555" s="7">
        <f t="shared" si="8"/>
        <v>119.37100000000001</v>
      </c>
      <c r="E555" s="6">
        <v>10.766</v>
      </c>
      <c r="F555" s="6">
        <v>10.672000000000001</v>
      </c>
      <c r="G555" s="6">
        <v>11.045999999999999</v>
      </c>
      <c r="H555" s="2">
        <v>0.31411510000000004</v>
      </c>
      <c r="I555" s="2">
        <v>0.1208111</v>
      </c>
      <c r="J555" s="2">
        <v>0.38130760000000002</v>
      </c>
    </row>
    <row r="556" spans="1:10" x14ac:dyDescent="0.25">
      <c r="A556">
        <v>552</v>
      </c>
      <c r="B556" s="7">
        <v>59.173999999999999</v>
      </c>
      <c r="C556" s="7">
        <v>60.069000000000003</v>
      </c>
      <c r="D556" s="7">
        <f t="shared" si="8"/>
        <v>119.24299999999999</v>
      </c>
      <c r="E556" s="6">
        <v>10.770999999999999</v>
      </c>
      <c r="F556" s="6">
        <v>10.672000000000001</v>
      </c>
      <c r="G556" s="6">
        <v>11.051</v>
      </c>
      <c r="H556" s="2">
        <v>0.31421009999999999</v>
      </c>
      <c r="I556" s="2">
        <v>0.1206682</v>
      </c>
      <c r="J556" s="2">
        <v>0.38092380000000003</v>
      </c>
    </row>
    <row r="557" spans="1:10" x14ac:dyDescent="0.25">
      <c r="A557">
        <v>553</v>
      </c>
      <c r="B557" s="7">
        <v>59.265999999999998</v>
      </c>
      <c r="C557" s="7">
        <v>60.114000000000004</v>
      </c>
      <c r="D557" s="7">
        <f t="shared" si="8"/>
        <v>119.38</v>
      </c>
      <c r="E557" s="6">
        <v>10.805</v>
      </c>
      <c r="F557" s="6">
        <v>10.701000000000001</v>
      </c>
      <c r="G557" s="6">
        <v>11.07</v>
      </c>
      <c r="H557" s="2">
        <v>0.31535039999999998</v>
      </c>
      <c r="I557" s="2">
        <v>0.12152540000000002</v>
      </c>
      <c r="J557" s="2">
        <v>0.38293890000000003</v>
      </c>
    </row>
    <row r="558" spans="1:10" x14ac:dyDescent="0.25">
      <c r="A558">
        <v>554</v>
      </c>
      <c r="B558" s="7">
        <v>59.710999999999999</v>
      </c>
      <c r="C558" s="7">
        <v>60.392000000000003</v>
      </c>
      <c r="D558" s="7">
        <f t="shared" si="8"/>
        <v>120.10300000000001</v>
      </c>
      <c r="E558" s="6">
        <v>10.853</v>
      </c>
      <c r="F558" s="6">
        <v>10.744</v>
      </c>
      <c r="G558" s="6">
        <v>11.118</v>
      </c>
      <c r="H558" s="2">
        <v>0.31696590000000002</v>
      </c>
      <c r="I558" s="2">
        <v>0.12243020000000002</v>
      </c>
      <c r="J558" s="2">
        <v>0.38591360000000002</v>
      </c>
    </row>
    <row r="559" spans="1:10" x14ac:dyDescent="0.25">
      <c r="A559">
        <v>555</v>
      </c>
      <c r="B559" s="7">
        <v>60.142000000000003</v>
      </c>
      <c r="C559" s="7">
        <v>60.85</v>
      </c>
      <c r="D559" s="7">
        <f t="shared" si="8"/>
        <v>120.992</v>
      </c>
      <c r="E559" s="6">
        <v>10.901</v>
      </c>
      <c r="F559" s="6">
        <v>10.792</v>
      </c>
      <c r="G559" s="6">
        <v>11.18</v>
      </c>
      <c r="H559" s="2">
        <v>0.31848650000000001</v>
      </c>
      <c r="I559" s="2">
        <v>0.12300170000000001</v>
      </c>
      <c r="J559" s="2">
        <v>0.3884087</v>
      </c>
    </row>
    <row r="560" spans="1:10" x14ac:dyDescent="0.25">
      <c r="A560">
        <v>556</v>
      </c>
      <c r="B560" s="7">
        <v>60.325000000000003</v>
      </c>
      <c r="C560" s="7">
        <v>61.131</v>
      </c>
      <c r="D560" s="7">
        <f t="shared" si="8"/>
        <v>121.456</v>
      </c>
      <c r="E560" s="6">
        <v>10.934999999999999</v>
      </c>
      <c r="F560" s="6">
        <v>10.831</v>
      </c>
      <c r="G560" s="6">
        <v>11.218999999999999</v>
      </c>
      <c r="H560" s="2">
        <v>0.31962690000000005</v>
      </c>
      <c r="I560" s="2">
        <v>0.1233827</v>
      </c>
      <c r="J560" s="2">
        <v>0.38994420000000002</v>
      </c>
    </row>
    <row r="561" spans="1:10" x14ac:dyDescent="0.25">
      <c r="A561">
        <v>557</v>
      </c>
      <c r="B561" s="7">
        <v>60.45</v>
      </c>
      <c r="C561" s="7">
        <v>61.244</v>
      </c>
      <c r="D561" s="7">
        <f t="shared" si="8"/>
        <v>121.694</v>
      </c>
      <c r="E561" s="6">
        <v>10.959</v>
      </c>
      <c r="F561" s="6">
        <v>10.855</v>
      </c>
      <c r="G561" s="6">
        <v>11.243</v>
      </c>
      <c r="H561" s="2">
        <v>0.32057720000000001</v>
      </c>
      <c r="I561" s="2">
        <v>0.12352550000000001</v>
      </c>
      <c r="J561" s="2">
        <v>0.39090390000000003</v>
      </c>
    </row>
    <row r="562" spans="1:10" x14ac:dyDescent="0.25">
      <c r="A562">
        <v>558</v>
      </c>
      <c r="B562" s="7">
        <v>60.529000000000003</v>
      </c>
      <c r="C562" s="7">
        <v>61.338000000000001</v>
      </c>
      <c r="D562" s="7">
        <f t="shared" si="8"/>
        <v>121.867</v>
      </c>
      <c r="E562" s="6">
        <v>10.982999999999999</v>
      </c>
      <c r="F562" s="6">
        <v>10.879</v>
      </c>
      <c r="G562" s="6">
        <v>11.262</v>
      </c>
      <c r="H562" s="2">
        <v>0.32148009999999999</v>
      </c>
      <c r="I562" s="2">
        <v>0.12371600000000001</v>
      </c>
      <c r="J562" s="2">
        <v>0.39176759999999999</v>
      </c>
    </row>
    <row r="563" spans="1:10" x14ac:dyDescent="0.25">
      <c r="A563">
        <v>559</v>
      </c>
      <c r="B563" s="7">
        <v>60.572000000000003</v>
      </c>
      <c r="C563" s="7">
        <v>61.402000000000001</v>
      </c>
      <c r="D563" s="7">
        <f t="shared" si="8"/>
        <v>121.974</v>
      </c>
      <c r="E563" s="6">
        <v>10.997999999999999</v>
      </c>
      <c r="F563" s="6">
        <v>10.898</v>
      </c>
      <c r="G563" s="6">
        <v>11.281000000000001</v>
      </c>
      <c r="H563" s="2">
        <v>0.32228790000000002</v>
      </c>
      <c r="I563" s="2">
        <v>0.12385890000000002</v>
      </c>
      <c r="J563" s="2">
        <v>0.3923915</v>
      </c>
    </row>
    <row r="564" spans="1:10" x14ac:dyDescent="0.25">
      <c r="A564">
        <v>560</v>
      </c>
      <c r="B564" s="7">
        <v>60.645000000000003</v>
      </c>
      <c r="C564" s="7">
        <v>61.494</v>
      </c>
      <c r="D564" s="7">
        <f t="shared" si="8"/>
        <v>122.13900000000001</v>
      </c>
      <c r="E564" s="6">
        <v>11.026999999999999</v>
      </c>
      <c r="F564" s="6">
        <v>10.922000000000001</v>
      </c>
      <c r="G564" s="6">
        <v>11.305</v>
      </c>
      <c r="H564" s="2">
        <v>0.32309579999999999</v>
      </c>
      <c r="I564" s="2">
        <v>0.124097</v>
      </c>
      <c r="J564" s="2">
        <v>0.39315930000000004</v>
      </c>
    </row>
    <row r="565" spans="1:10" x14ac:dyDescent="0.25">
      <c r="A565">
        <v>561</v>
      </c>
      <c r="B565" s="7">
        <v>60.719000000000001</v>
      </c>
      <c r="C565" s="7">
        <v>61.552</v>
      </c>
      <c r="D565" s="7">
        <f t="shared" si="8"/>
        <v>122.271</v>
      </c>
      <c r="E565" s="6">
        <v>11.040999999999999</v>
      </c>
      <c r="F565" s="6">
        <v>10.936999999999999</v>
      </c>
      <c r="G565" s="6">
        <v>11.32</v>
      </c>
      <c r="H565" s="2">
        <v>0.32361849999999998</v>
      </c>
      <c r="I565" s="2">
        <v>0.12400180000000001</v>
      </c>
      <c r="J565" s="2">
        <v>0.3930633</v>
      </c>
    </row>
    <row r="566" spans="1:10" x14ac:dyDescent="0.25">
      <c r="A566">
        <v>562</v>
      </c>
      <c r="B566" s="7">
        <v>60.639000000000003</v>
      </c>
      <c r="C566" s="7">
        <v>61.561</v>
      </c>
      <c r="D566" s="7">
        <f t="shared" si="8"/>
        <v>122.2</v>
      </c>
      <c r="E566" s="6">
        <v>11.045999999999999</v>
      </c>
      <c r="F566" s="6">
        <v>10.942</v>
      </c>
      <c r="G566" s="6">
        <v>11.329000000000001</v>
      </c>
      <c r="H566" s="2">
        <v>0.32390370000000002</v>
      </c>
      <c r="I566" s="2">
        <v>0.1238113</v>
      </c>
      <c r="J566" s="2">
        <v>0.39263140000000002</v>
      </c>
    </row>
    <row r="567" spans="1:10" x14ac:dyDescent="0.25">
      <c r="A567">
        <v>563</v>
      </c>
      <c r="B567" s="7">
        <v>60.597000000000001</v>
      </c>
      <c r="C567" s="7">
        <v>61.497</v>
      </c>
      <c r="D567" s="7">
        <f t="shared" si="8"/>
        <v>122.09399999999999</v>
      </c>
      <c r="E567" s="6">
        <v>11.055999999999999</v>
      </c>
      <c r="F567" s="6">
        <v>10.951000000000001</v>
      </c>
      <c r="G567" s="6">
        <v>11.329000000000001</v>
      </c>
      <c r="H567" s="2">
        <v>0.32404620000000001</v>
      </c>
      <c r="I567" s="2">
        <v>0.12366840000000003</v>
      </c>
      <c r="J567" s="2">
        <v>0.3921036</v>
      </c>
    </row>
    <row r="568" spans="1:10" x14ac:dyDescent="0.25">
      <c r="A568">
        <v>564</v>
      </c>
      <c r="B568" s="7">
        <v>60.569000000000003</v>
      </c>
      <c r="C568" s="7">
        <v>61.475999999999999</v>
      </c>
      <c r="D568" s="7">
        <f t="shared" si="8"/>
        <v>122.045</v>
      </c>
      <c r="E568" s="6">
        <v>11.084</v>
      </c>
      <c r="F568" s="6">
        <v>10.975</v>
      </c>
      <c r="G568" s="6">
        <v>11.348000000000001</v>
      </c>
      <c r="H568" s="2">
        <v>0.32499670000000003</v>
      </c>
      <c r="I568" s="2">
        <v>0.12423990000000001</v>
      </c>
      <c r="J568" s="2">
        <v>0.3934472</v>
      </c>
    </row>
    <row r="569" spans="1:10" x14ac:dyDescent="0.25">
      <c r="A569">
        <v>565</v>
      </c>
      <c r="B569" s="7">
        <v>61.067</v>
      </c>
      <c r="C569" s="7">
        <v>61.692</v>
      </c>
      <c r="D569" s="7">
        <f t="shared" si="8"/>
        <v>122.759</v>
      </c>
      <c r="E569" s="6">
        <v>11.151999999999999</v>
      </c>
      <c r="F569" s="6">
        <v>11.042999999999999</v>
      </c>
      <c r="G569" s="6">
        <v>11.43</v>
      </c>
      <c r="H569" s="2">
        <v>0.32708769999999998</v>
      </c>
      <c r="I569" s="2">
        <v>0.12524000000000002</v>
      </c>
      <c r="J569" s="2">
        <v>0.3971904</v>
      </c>
    </row>
    <row r="570" spans="1:10" x14ac:dyDescent="0.25">
      <c r="A570">
        <v>566</v>
      </c>
      <c r="B570" s="7">
        <v>61.43</v>
      </c>
      <c r="C570" s="7">
        <v>62.187000000000005</v>
      </c>
      <c r="D570" s="7">
        <f t="shared" si="8"/>
        <v>123.617</v>
      </c>
      <c r="E570" s="6">
        <v>11.186</v>
      </c>
      <c r="F570" s="6">
        <v>11.076000000000001</v>
      </c>
      <c r="G570" s="6">
        <v>11.464</v>
      </c>
      <c r="H570" s="2">
        <v>0.32837090000000002</v>
      </c>
      <c r="I570" s="2">
        <v>0.1254305</v>
      </c>
      <c r="J570" s="2">
        <v>0.39915810000000002</v>
      </c>
    </row>
    <row r="571" spans="1:10" x14ac:dyDescent="0.25">
      <c r="A571">
        <v>567</v>
      </c>
      <c r="B571" s="7">
        <v>61.451000000000001</v>
      </c>
      <c r="C571" s="7">
        <v>62.254000000000005</v>
      </c>
      <c r="D571" s="7">
        <f t="shared" si="8"/>
        <v>123.70500000000001</v>
      </c>
      <c r="E571" s="6">
        <v>11.195</v>
      </c>
      <c r="F571" s="6">
        <v>11.086</v>
      </c>
      <c r="G571" s="6">
        <v>11.473000000000001</v>
      </c>
      <c r="H571" s="2">
        <v>0.32898879999999997</v>
      </c>
      <c r="I571" s="2">
        <v>0.12519240000000001</v>
      </c>
      <c r="J571" s="2">
        <v>0.39954210000000001</v>
      </c>
    </row>
    <row r="572" spans="1:10" x14ac:dyDescent="0.25">
      <c r="A572">
        <v>568</v>
      </c>
      <c r="B572" s="7">
        <v>61.332000000000001</v>
      </c>
      <c r="C572" s="7">
        <v>62.210999999999999</v>
      </c>
      <c r="D572" s="7">
        <f t="shared" si="8"/>
        <v>123.54300000000001</v>
      </c>
      <c r="E572" s="6">
        <v>11.2</v>
      </c>
      <c r="F572" s="6">
        <v>11.096</v>
      </c>
      <c r="G572" s="6">
        <v>11.483000000000001</v>
      </c>
      <c r="H572" s="2">
        <v>0.3294165</v>
      </c>
      <c r="I572" s="2">
        <v>0.12490660000000001</v>
      </c>
      <c r="J572" s="2">
        <v>0.39987810000000001</v>
      </c>
    </row>
    <row r="573" spans="1:10" x14ac:dyDescent="0.25">
      <c r="A573">
        <v>569</v>
      </c>
      <c r="B573" s="7">
        <v>61.228000000000002</v>
      </c>
      <c r="C573" s="7">
        <v>62.123000000000005</v>
      </c>
      <c r="D573" s="7">
        <f t="shared" si="8"/>
        <v>123.351</v>
      </c>
      <c r="E573" s="6">
        <v>11.205</v>
      </c>
      <c r="F573" s="6">
        <v>11.1</v>
      </c>
      <c r="G573" s="6">
        <v>11.488</v>
      </c>
      <c r="H573" s="2">
        <v>0.32970170000000004</v>
      </c>
      <c r="I573" s="2">
        <v>0.12462090000000001</v>
      </c>
      <c r="J573" s="2">
        <v>0.39983009999999997</v>
      </c>
    </row>
    <row r="574" spans="1:10" x14ac:dyDescent="0.25">
      <c r="A574">
        <v>570</v>
      </c>
      <c r="B574" s="7">
        <v>61.134</v>
      </c>
      <c r="C574" s="7">
        <v>62.048999999999999</v>
      </c>
      <c r="D574" s="7">
        <f t="shared" si="8"/>
        <v>123.18299999999999</v>
      </c>
      <c r="E574" s="6">
        <v>11.209999999999999</v>
      </c>
      <c r="F574" s="6">
        <v>11.105</v>
      </c>
      <c r="G574" s="6">
        <v>11.492000000000001</v>
      </c>
      <c r="H574" s="2">
        <v>0.32993929999999999</v>
      </c>
      <c r="I574" s="2">
        <v>0.12433510000000002</v>
      </c>
      <c r="J574" s="2">
        <v>0.39968609999999999</v>
      </c>
    </row>
    <row r="575" spans="1:10" x14ac:dyDescent="0.25">
      <c r="A575">
        <v>571</v>
      </c>
      <c r="B575" s="7">
        <v>61.045000000000002</v>
      </c>
      <c r="C575" s="7">
        <v>61.966999999999999</v>
      </c>
      <c r="D575" s="7">
        <f t="shared" si="8"/>
        <v>123.012</v>
      </c>
      <c r="E575" s="6">
        <v>11.215</v>
      </c>
      <c r="F575" s="6">
        <v>11.115</v>
      </c>
      <c r="G575" s="6">
        <v>11.492000000000001</v>
      </c>
      <c r="H575" s="2">
        <v>0.33012939999999996</v>
      </c>
      <c r="I575" s="2">
        <v>0.124097</v>
      </c>
      <c r="J575" s="2">
        <v>0.39949410000000002</v>
      </c>
    </row>
    <row r="576" spans="1:10" x14ac:dyDescent="0.25">
      <c r="A576">
        <v>572</v>
      </c>
      <c r="B576" s="7">
        <v>61.024000000000001</v>
      </c>
      <c r="C576" s="7">
        <v>61.908999999999999</v>
      </c>
      <c r="D576" s="7">
        <f t="shared" si="8"/>
        <v>122.93299999999999</v>
      </c>
      <c r="E576" s="6">
        <v>11.219999999999999</v>
      </c>
      <c r="F576" s="6">
        <v>11.12</v>
      </c>
      <c r="G576" s="6">
        <v>11.497</v>
      </c>
      <c r="H576" s="2">
        <v>0.33022449999999998</v>
      </c>
      <c r="I576" s="2">
        <v>0.12385890000000002</v>
      </c>
      <c r="J576" s="2">
        <v>0.39939810000000003</v>
      </c>
    </row>
    <row r="577" spans="1:10" x14ac:dyDescent="0.25">
      <c r="A577">
        <v>573</v>
      </c>
      <c r="B577" s="7">
        <v>60.948</v>
      </c>
      <c r="C577" s="7">
        <v>61.872</v>
      </c>
      <c r="D577" s="7">
        <f t="shared" si="8"/>
        <v>122.82</v>
      </c>
      <c r="E577" s="6">
        <v>11.219999999999999</v>
      </c>
      <c r="F577" s="6">
        <v>11.12</v>
      </c>
      <c r="G577" s="6">
        <v>11.497</v>
      </c>
      <c r="H577" s="2">
        <v>0.33027200000000001</v>
      </c>
      <c r="I577" s="2">
        <v>0.1236208</v>
      </c>
      <c r="J577" s="2">
        <v>0.39935010000000004</v>
      </c>
    </row>
    <row r="578" spans="1:10" x14ac:dyDescent="0.25">
      <c r="A578">
        <v>574</v>
      </c>
      <c r="B578" s="7">
        <v>60.865000000000002</v>
      </c>
      <c r="C578" s="7">
        <v>61.780999999999999</v>
      </c>
      <c r="D578" s="7">
        <f t="shared" si="8"/>
        <v>122.646</v>
      </c>
      <c r="E578" s="6">
        <v>11.224</v>
      </c>
      <c r="F578" s="6">
        <v>11.129</v>
      </c>
      <c r="G578" s="6">
        <v>11.502000000000001</v>
      </c>
      <c r="H578" s="2">
        <v>0.33036710000000002</v>
      </c>
      <c r="I578" s="2">
        <v>0.12333500000000001</v>
      </c>
      <c r="J578" s="2">
        <v>0.39939810000000003</v>
      </c>
    </row>
    <row r="579" spans="1:10" x14ac:dyDescent="0.25">
      <c r="A579">
        <v>575</v>
      </c>
      <c r="B579" s="7">
        <v>60.847000000000001</v>
      </c>
      <c r="C579" s="7">
        <v>61.771999999999998</v>
      </c>
      <c r="D579" s="7">
        <f t="shared" si="8"/>
        <v>122.619</v>
      </c>
      <c r="E579" s="6">
        <v>11.224</v>
      </c>
      <c r="F579" s="6">
        <v>11.129</v>
      </c>
      <c r="G579" s="6">
        <v>11.502000000000001</v>
      </c>
      <c r="H579" s="2">
        <v>0.3304146</v>
      </c>
      <c r="I579" s="2">
        <v>0.12314450000000002</v>
      </c>
      <c r="J579" s="2">
        <v>0.39949410000000002</v>
      </c>
    </row>
    <row r="580" spans="1:10" x14ac:dyDescent="0.25">
      <c r="A580">
        <v>576</v>
      </c>
      <c r="B580" s="7">
        <v>60.752000000000002</v>
      </c>
      <c r="C580" s="7">
        <v>61.667999999999999</v>
      </c>
      <c r="D580" s="7">
        <f t="shared" si="8"/>
        <v>122.42</v>
      </c>
      <c r="E580" s="6">
        <v>11.234</v>
      </c>
      <c r="F580" s="6">
        <v>11.138999999999999</v>
      </c>
      <c r="G580" s="6">
        <v>11.507</v>
      </c>
      <c r="H580" s="2">
        <v>0.33065220000000001</v>
      </c>
      <c r="I580" s="2">
        <v>0.1231922</v>
      </c>
      <c r="J580" s="2">
        <v>0.40007000000000004</v>
      </c>
    </row>
    <row r="581" spans="1:10" x14ac:dyDescent="0.25">
      <c r="A581">
        <v>577</v>
      </c>
      <c r="B581" s="7">
        <v>61.015000000000001</v>
      </c>
      <c r="C581" s="7">
        <v>61.738</v>
      </c>
      <c r="D581" s="7">
        <f t="shared" ref="D581:D644" si="9">B581+C581</f>
        <v>122.753</v>
      </c>
      <c r="E581" s="6">
        <v>11.273</v>
      </c>
      <c r="F581" s="6">
        <v>11.177</v>
      </c>
      <c r="G581" s="6">
        <v>11.55</v>
      </c>
      <c r="H581" s="2">
        <v>0.33174540000000002</v>
      </c>
      <c r="I581" s="2">
        <v>0.1238113</v>
      </c>
      <c r="J581" s="2">
        <v>0.40318979999999999</v>
      </c>
    </row>
    <row r="582" spans="1:10" x14ac:dyDescent="0.25">
      <c r="A582">
        <v>578</v>
      </c>
      <c r="B582" s="7">
        <v>61.326000000000001</v>
      </c>
      <c r="C582" s="7">
        <v>62.067999999999998</v>
      </c>
      <c r="D582" s="7">
        <f t="shared" si="9"/>
        <v>123.39400000000001</v>
      </c>
      <c r="E582" s="6">
        <v>11.311</v>
      </c>
      <c r="F582" s="6">
        <v>11.221</v>
      </c>
      <c r="G582" s="6">
        <v>11.598000000000001</v>
      </c>
      <c r="H582" s="2">
        <v>0.33302870000000001</v>
      </c>
      <c r="I582" s="2">
        <v>0.1243827</v>
      </c>
      <c r="J582" s="2">
        <v>0.40717370000000003</v>
      </c>
    </row>
    <row r="583" spans="1:10" x14ac:dyDescent="0.25">
      <c r="A583">
        <v>579</v>
      </c>
      <c r="B583" s="7">
        <v>61.68</v>
      </c>
      <c r="C583" s="7">
        <v>62.477000000000004</v>
      </c>
      <c r="D583" s="7">
        <f t="shared" si="9"/>
        <v>124.15700000000001</v>
      </c>
      <c r="E583" s="6">
        <v>11.344999999999999</v>
      </c>
      <c r="F583" s="6">
        <v>11.254</v>
      </c>
      <c r="G583" s="6">
        <v>11.635999999999999</v>
      </c>
      <c r="H583" s="2">
        <v>0.33412190000000003</v>
      </c>
      <c r="I583" s="2">
        <v>0.12457320000000002</v>
      </c>
      <c r="J583" s="2">
        <v>0.41077399999999997</v>
      </c>
    </row>
    <row r="584" spans="1:10" x14ac:dyDescent="0.25">
      <c r="A584">
        <v>580</v>
      </c>
      <c r="B584" s="7">
        <v>61.725999999999999</v>
      </c>
      <c r="C584" s="7">
        <v>62.550000000000004</v>
      </c>
      <c r="D584" s="7">
        <f t="shared" si="9"/>
        <v>124.27600000000001</v>
      </c>
      <c r="E584" s="6">
        <v>11.354999999999999</v>
      </c>
      <c r="F584" s="6">
        <v>11.263999999999999</v>
      </c>
      <c r="G584" s="6">
        <v>11.646000000000001</v>
      </c>
      <c r="H584" s="2">
        <v>0.33454970000000001</v>
      </c>
      <c r="I584" s="2">
        <v>0.12433510000000002</v>
      </c>
      <c r="J584" s="2">
        <v>0.41187809999999997</v>
      </c>
    </row>
    <row r="585" spans="1:10" x14ac:dyDescent="0.25">
      <c r="A585">
        <v>581</v>
      </c>
      <c r="B585" s="7">
        <v>61.646000000000001</v>
      </c>
      <c r="C585" s="7">
        <v>62.562000000000005</v>
      </c>
      <c r="D585" s="7">
        <f t="shared" si="9"/>
        <v>124.208</v>
      </c>
      <c r="E585" s="6">
        <v>11.363999999999999</v>
      </c>
      <c r="F585" s="6">
        <v>11.273999999999999</v>
      </c>
      <c r="G585" s="6">
        <v>11.651</v>
      </c>
      <c r="H585" s="2">
        <v>0.33493000000000001</v>
      </c>
      <c r="I585" s="2">
        <v>0.12419230000000001</v>
      </c>
      <c r="J585" s="2">
        <v>0.41331829999999997</v>
      </c>
    </row>
    <row r="586" spans="1:10" x14ac:dyDescent="0.25">
      <c r="A586">
        <v>582</v>
      </c>
      <c r="B586" s="7">
        <v>61.753</v>
      </c>
      <c r="C586" s="7">
        <v>62.570999999999998</v>
      </c>
      <c r="D586" s="7">
        <f t="shared" si="9"/>
        <v>124.324</v>
      </c>
      <c r="E586" s="6">
        <v>11.388</v>
      </c>
      <c r="F586" s="6">
        <v>11.298</v>
      </c>
      <c r="G586" s="6">
        <v>11.675000000000001</v>
      </c>
      <c r="H586" s="2">
        <v>0.33559540000000004</v>
      </c>
      <c r="I586" s="2">
        <v>0.12419230000000001</v>
      </c>
      <c r="J586" s="2">
        <v>0.41600680000000001</v>
      </c>
    </row>
    <row r="587" spans="1:10" x14ac:dyDescent="0.25">
      <c r="A587">
        <v>583</v>
      </c>
      <c r="B587" s="7">
        <v>61.911999999999999</v>
      </c>
      <c r="C587" s="7">
        <v>62.648000000000003</v>
      </c>
      <c r="D587" s="7">
        <f t="shared" si="9"/>
        <v>124.56</v>
      </c>
      <c r="E587" s="6">
        <v>11.411999999999999</v>
      </c>
      <c r="F587" s="6">
        <v>11.321999999999999</v>
      </c>
      <c r="G587" s="6">
        <v>11.694000000000001</v>
      </c>
      <c r="H587" s="2">
        <v>0.33630840000000001</v>
      </c>
      <c r="I587" s="2">
        <v>0.12419230000000001</v>
      </c>
      <c r="J587" s="2">
        <v>0.41965560000000007</v>
      </c>
    </row>
    <row r="588" spans="1:10" x14ac:dyDescent="0.25">
      <c r="A588">
        <v>584</v>
      </c>
      <c r="B588" s="7">
        <v>61.948999999999998</v>
      </c>
      <c r="C588" s="7">
        <v>62.779000000000003</v>
      </c>
      <c r="D588" s="7">
        <f t="shared" si="9"/>
        <v>124.72800000000001</v>
      </c>
      <c r="E588" s="6">
        <v>11.427</v>
      </c>
      <c r="F588" s="6">
        <v>11.340999999999999</v>
      </c>
      <c r="G588" s="6">
        <v>11.708</v>
      </c>
      <c r="H588" s="2">
        <v>0.3368313</v>
      </c>
      <c r="I588" s="2">
        <v>0.1239065</v>
      </c>
      <c r="J588" s="2">
        <v>0.42426510000000001</v>
      </c>
    </row>
    <row r="589" spans="1:10" x14ac:dyDescent="0.25">
      <c r="A589">
        <v>585</v>
      </c>
      <c r="B589" s="7">
        <v>62.030999999999999</v>
      </c>
      <c r="C589" s="7">
        <v>62.864000000000004</v>
      </c>
      <c r="D589" s="7">
        <f t="shared" si="9"/>
        <v>124.89500000000001</v>
      </c>
      <c r="E589" s="6">
        <v>11.440999999999999</v>
      </c>
      <c r="F589" s="6">
        <v>11.355</v>
      </c>
      <c r="G589" s="6">
        <v>11.723000000000001</v>
      </c>
      <c r="H589" s="2">
        <v>0.33725909999999998</v>
      </c>
      <c r="I589" s="2">
        <v>0.1233827</v>
      </c>
      <c r="J589" s="2">
        <v>0.43084400000000006</v>
      </c>
    </row>
    <row r="590" spans="1:10" x14ac:dyDescent="0.25">
      <c r="A590">
        <v>586</v>
      </c>
      <c r="B590" s="7">
        <v>62.04</v>
      </c>
      <c r="C590" s="7">
        <v>62.858000000000004</v>
      </c>
      <c r="D590" s="7">
        <f t="shared" si="9"/>
        <v>124.898</v>
      </c>
      <c r="E590" s="6">
        <v>11.456</v>
      </c>
      <c r="F590" s="6">
        <v>11.375</v>
      </c>
      <c r="G590" s="6">
        <v>11.737</v>
      </c>
      <c r="H590" s="2">
        <v>0.3375918</v>
      </c>
      <c r="I590" s="2">
        <v>0.12290640000000001</v>
      </c>
      <c r="J590" s="2">
        <v>0.43660720000000003</v>
      </c>
    </row>
    <row r="591" spans="1:10" x14ac:dyDescent="0.25">
      <c r="A591">
        <v>587</v>
      </c>
      <c r="B591" s="7">
        <v>62.030999999999999</v>
      </c>
      <c r="C591" s="7">
        <v>62.849000000000004</v>
      </c>
      <c r="D591" s="7">
        <f t="shared" si="9"/>
        <v>124.88</v>
      </c>
      <c r="E591" s="6">
        <v>11.465999999999999</v>
      </c>
      <c r="F591" s="6">
        <v>11.384</v>
      </c>
      <c r="G591" s="6">
        <v>11.747</v>
      </c>
      <c r="H591" s="2">
        <v>0.3378295</v>
      </c>
      <c r="I591" s="2">
        <v>0.12233500000000001</v>
      </c>
      <c r="J591" s="2">
        <v>0.44107410000000002</v>
      </c>
    </row>
    <row r="592" spans="1:10" x14ac:dyDescent="0.25">
      <c r="A592">
        <v>588</v>
      </c>
      <c r="B592" s="7">
        <v>61.936</v>
      </c>
      <c r="C592" s="7">
        <v>62.846000000000004</v>
      </c>
      <c r="D592" s="7">
        <f t="shared" si="9"/>
        <v>124.78200000000001</v>
      </c>
      <c r="E592" s="6">
        <v>11.475</v>
      </c>
      <c r="F592" s="6">
        <v>11.388999999999999</v>
      </c>
      <c r="G592" s="6">
        <v>11.756</v>
      </c>
      <c r="H592" s="2">
        <v>0.33787699999999998</v>
      </c>
      <c r="I592" s="2">
        <v>0.1216682</v>
      </c>
      <c r="J592" s="2">
        <v>0.44467679999999998</v>
      </c>
    </row>
    <row r="593" spans="1:10" x14ac:dyDescent="0.25">
      <c r="A593">
        <v>589</v>
      </c>
      <c r="B593" s="7">
        <v>61.920999999999999</v>
      </c>
      <c r="C593" s="7">
        <v>62.773000000000003</v>
      </c>
      <c r="D593" s="7">
        <f t="shared" si="9"/>
        <v>124.694</v>
      </c>
      <c r="E593" s="6">
        <v>11.479999999999999</v>
      </c>
      <c r="F593" s="6">
        <v>11.398999999999999</v>
      </c>
      <c r="G593" s="6">
        <v>11.760999999999999</v>
      </c>
      <c r="H593" s="2">
        <v>0.33787699999999998</v>
      </c>
      <c r="I593" s="2">
        <v>0.12090630000000001</v>
      </c>
      <c r="J593" s="2">
        <v>0.44962489999999999</v>
      </c>
    </row>
    <row r="594" spans="1:10" x14ac:dyDescent="0.25">
      <c r="A594">
        <v>590</v>
      </c>
      <c r="B594" s="7">
        <v>61.835999999999999</v>
      </c>
      <c r="C594" s="7">
        <v>62.755000000000003</v>
      </c>
      <c r="D594" s="7">
        <f t="shared" si="9"/>
        <v>124.59100000000001</v>
      </c>
      <c r="E594" s="6">
        <v>11.479999999999999</v>
      </c>
      <c r="F594" s="6">
        <v>11.403</v>
      </c>
      <c r="G594" s="6">
        <v>11.760999999999999</v>
      </c>
      <c r="H594" s="2">
        <v>0.3378295</v>
      </c>
      <c r="I594" s="2">
        <v>0.12023960000000002</v>
      </c>
      <c r="J594" s="2">
        <v>0.45197900000000002</v>
      </c>
    </row>
    <row r="595" spans="1:10" x14ac:dyDescent="0.25">
      <c r="A595">
        <v>591</v>
      </c>
      <c r="B595" s="7">
        <v>61.943000000000005</v>
      </c>
      <c r="C595" s="7">
        <v>62.758000000000003</v>
      </c>
      <c r="D595" s="7">
        <f t="shared" si="9"/>
        <v>124.70100000000001</v>
      </c>
      <c r="E595" s="6">
        <v>11.548</v>
      </c>
      <c r="F595" s="6">
        <v>11.471</v>
      </c>
      <c r="G595" s="6">
        <v>11.837999999999999</v>
      </c>
      <c r="H595" s="2">
        <v>0.33973100000000001</v>
      </c>
      <c r="I595" s="2">
        <v>0.12090630000000001</v>
      </c>
      <c r="J595" s="2">
        <v>0.46504869999999998</v>
      </c>
    </row>
    <row r="596" spans="1:10" x14ac:dyDescent="0.25">
      <c r="A596">
        <v>592</v>
      </c>
      <c r="B596" s="7">
        <v>62.611000000000004</v>
      </c>
      <c r="C596" s="7">
        <v>63.206000000000003</v>
      </c>
      <c r="D596" s="7">
        <f t="shared" si="9"/>
        <v>125.81700000000001</v>
      </c>
      <c r="E596" s="6">
        <v>11.575999999999999</v>
      </c>
      <c r="F596" s="6">
        <v>11.504999999999999</v>
      </c>
      <c r="G596" s="6">
        <v>11.871</v>
      </c>
      <c r="H596" s="2">
        <v>0.34115709999999999</v>
      </c>
      <c r="I596" s="2">
        <v>0.11981100000000001</v>
      </c>
      <c r="J596" s="2">
        <v>0.4608679</v>
      </c>
    </row>
    <row r="597" spans="1:10" x14ac:dyDescent="0.25">
      <c r="A597">
        <v>593</v>
      </c>
      <c r="B597" s="7">
        <v>62.556000000000004</v>
      </c>
      <c r="C597" s="7">
        <v>63.368000000000002</v>
      </c>
      <c r="D597" s="7">
        <f t="shared" si="9"/>
        <v>125.92400000000001</v>
      </c>
      <c r="E597" s="6">
        <v>11.586</v>
      </c>
      <c r="F597" s="6">
        <v>11.519</v>
      </c>
      <c r="G597" s="6">
        <v>11.885999999999999</v>
      </c>
      <c r="H597" s="2">
        <v>0.34201280000000001</v>
      </c>
      <c r="I597" s="2">
        <v>0.11900150000000001</v>
      </c>
      <c r="J597" s="2">
        <v>0.45894580000000007</v>
      </c>
    </row>
    <row r="598" spans="1:10" x14ac:dyDescent="0.25">
      <c r="A598">
        <v>594</v>
      </c>
      <c r="B598" s="7">
        <v>62.675000000000004</v>
      </c>
      <c r="C598" s="7">
        <v>63.371000000000002</v>
      </c>
      <c r="D598" s="7">
        <f t="shared" si="9"/>
        <v>126.04600000000001</v>
      </c>
      <c r="E598" s="6">
        <v>11.629999999999999</v>
      </c>
      <c r="F598" s="6">
        <v>11.567</v>
      </c>
      <c r="G598" s="6">
        <v>11.923999999999999</v>
      </c>
      <c r="H598" s="2">
        <v>0.34315370000000001</v>
      </c>
      <c r="I598" s="2">
        <v>0.11900150000000001</v>
      </c>
      <c r="J598" s="2">
        <v>0.46317449999999999</v>
      </c>
    </row>
    <row r="599" spans="1:10" x14ac:dyDescent="0.25">
      <c r="A599">
        <v>595</v>
      </c>
      <c r="B599" s="7">
        <v>63.072000000000003</v>
      </c>
      <c r="C599" s="7">
        <v>63.576000000000001</v>
      </c>
      <c r="D599" s="7">
        <f t="shared" si="9"/>
        <v>126.648</v>
      </c>
      <c r="E599" s="6">
        <v>11.677999999999999</v>
      </c>
      <c r="F599" s="6">
        <v>11.615</v>
      </c>
      <c r="G599" s="6">
        <v>11.981999999999999</v>
      </c>
      <c r="H599" s="2">
        <v>0.34453240000000002</v>
      </c>
      <c r="I599" s="2">
        <v>0.11885859999999999</v>
      </c>
      <c r="J599" s="2">
        <v>0.46605789999999997</v>
      </c>
    </row>
    <row r="600" spans="1:10" x14ac:dyDescent="0.25">
      <c r="A600">
        <v>596</v>
      </c>
      <c r="B600" s="7">
        <v>63.115000000000002</v>
      </c>
      <c r="C600" s="7">
        <v>63.899000000000001</v>
      </c>
      <c r="D600" s="7">
        <f t="shared" si="9"/>
        <v>127.01400000000001</v>
      </c>
      <c r="E600" s="6">
        <v>11.692</v>
      </c>
      <c r="F600" s="6">
        <v>11.629999999999999</v>
      </c>
      <c r="G600" s="6">
        <v>11.991</v>
      </c>
      <c r="H600" s="2">
        <v>0.3449603</v>
      </c>
      <c r="I600" s="2">
        <v>0.11823960000000001</v>
      </c>
      <c r="J600" s="2">
        <v>0.46480840000000001</v>
      </c>
    </row>
    <row r="601" spans="1:10" x14ac:dyDescent="0.25">
      <c r="A601">
        <v>597</v>
      </c>
      <c r="B601" s="7">
        <v>63.029000000000003</v>
      </c>
      <c r="C601" s="7">
        <v>63.875</v>
      </c>
      <c r="D601" s="7">
        <f t="shared" si="9"/>
        <v>126.904</v>
      </c>
      <c r="E601" s="6">
        <v>11.706999999999999</v>
      </c>
      <c r="F601" s="6">
        <v>11.648999999999999</v>
      </c>
      <c r="G601" s="6">
        <v>12.000999999999999</v>
      </c>
      <c r="H601" s="2">
        <v>0.34538819999999998</v>
      </c>
      <c r="I601" s="2">
        <v>0.11781100000000001</v>
      </c>
      <c r="J601" s="2">
        <v>0.46403950000000005</v>
      </c>
    </row>
    <row r="602" spans="1:10" x14ac:dyDescent="0.25">
      <c r="A602">
        <v>598</v>
      </c>
      <c r="B602" s="7">
        <v>63.023000000000003</v>
      </c>
      <c r="C602" s="7">
        <v>63.847000000000008</v>
      </c>
      <c r="D602" s="7">
        <f t="shared" si="9"/>
        <v>126.87</v>
      </c>
      <c r="E602" s="6">
        <v>11.715999999999999</v>
      </c>
      <c r="F602" s="6">
        <v>11.657999999999999</v>
      </c>
      <c r="G602" s="6">
        <v>12.006</v>
      </c>
      <c r="H602" s="2">
        <v>0.34562589999999999</v>
      </c>
      <c r="I602" s="2">
        <v>0.11728720000000001</v>
      </c>
      <c r="J602" s="2">
        <v>0.4625978</v>
      </c>
    </row>
    <row r="603" spans="1:10" x14ac:dyDescent="0.25">
      <c r="A603">
        <v>599</v>
      </c>
      <c r="B603" s="7">
        <v>62.889000000000003</v>
      </c>
      <c r="C603" s="7">
        <v>63.847000000000008</v>
      </c>
      <c r="D603" s="7">
        <f t="shared" si="9"/>
        <v>126.73600000000002</v>
      </c>
      <c r="E603" s="6">
        <v>11.721</v>
      </c>
      <c r="F603" s="6">
        <v>11.663</v>
      </c>
      <c r="G603" s="6">
        <v>12.010999999999999</v>
      </c>
      <c r="H603" s="2">
        <v>0.34576849999999998</v>
      </c>
      <c r="I603" s="2">
        <v>0.11676349999999999</v>
      </c>
      <c r="J603" s="2">
        <v>0.46120429999999996</v>
      </c>
    </row>
    <row r="604" spans="1:10" x14ac:dyDescent="0.25">
      <c r="A604">
        <v>600</v>
      </c>
      <c r="B604" s="7">
        <v>62.834000000000003</v>
      </c>
      <c r="C604" s="7">
        <v>63.762</v>
      </c>
      <c r="D604" s="7">
        <f t="shared" si="9"/>
        <v>126.596</v>
      </c>
      <c r="E604" s="6">
        <v>11.725999999999999</v>
      </c>
      <c r="F604" s="6">
        <v>11.667999999999999</v>
      </c>
      <c r="G604" s="6">
        <v>12.015000000000001</v>
      </c>
      <c r="H604" s="2">
        <v>0.34591109999999997</v>
      </c>
      <c r="I604" s="2">
        <v>0.11628730000000001</v>
      </c>
      <c r="J604" s="2">
        <v>0.45990690000000006</v>
      </c>
    </row>
    <row r="605" spans="1:10" x14ac:dyDescent="0.25">
      <c r="A605">
        <v>601</v>
      </c>
      <c r="B605" s="7">
        <v>62.748000000000005</v>
      </c>
      <c r="C605" s="7">
        <v>63.673000000000002</v>
      </c>
      <c r="D605" s="7">
        <f t="shared" si="9"/>
        <v>126.42100000000001</v>
      </c>
      <c r="E605" s="6">
        <v>11.725999999999999</v>
      </c>
      <c r="F605" s="6">
        <v>11.673</v>
      </c>
      <c r="G605" s="6">
        <v>12.015000000000001</v>
      </c>
      <c r="H605" s="2">
        <v>0.34595870000000001</v>
      </c>
      <c r="I605" s="2">
        <v>0.1158587</v>
      </c>
      <c r="J605" s="2">
        <v>0.4586575</v>
      </c>
    </row>
    <row r="606" spans="1:10" x14ac:dyDescent="0.25">
      <c r="A606">
        <v>602</v>
      </c>
      <c r="B606" s="7">
        <v>62.698999999999998</v>
      </c>
      <c r="C606" s="7">
        <v>63.591000000000001</v>
      </c>
      <c r="D606" s="7">
        <f t="shared" si="9"/>
        <v>126.28999999999999</v>
      </c>
      <c r="E606" s="6">
        <v>11.731</v>
      </c>
      <c r="F606" s="6">
        <v>11.677999999999999</v>
      </c>
      <c r="G606" s="6">
        <v>12.02</v>
      </c>
      <c r="H606" s="2">
        <v>0.34595870000000001</v>
      </c>
      <c r="I606" s="2">
        <v>0.11547780000000001</v>
      </c>
      <c r="J606" s="2">
        <v>0.45755240000000003</v>
      </c>
    </row>
    <row r="607" spans="1:10" x14ac:dyDescent="0.25">
      <c r="A607">
        <v>603</v>
      </c>
      <c r="B607" s="7">
        <v>62.721000000000004</v>
      </c>
      <c r="C607" s="7">
        <v>63.572000000000003</v>
      </c>
      <c r="D607" s="7">
        <f t="shared" si="9"/>
        <v>126.29300000000001</v>
      </c>
      <c r="E607" s="6">
        <v>11.76</v>
      </c>
      <c r="F607" s="6">
        <v>11.702</v>
      </c>
      <c r="G607" s="6">
        <v>12.035</v>
      </c>
      <c r="H607" s="2">
        <v>0.34671940000000001</v>
      </c>
      <c r="I607" s="2">
        <v>0.11576350000000001</v>
      </c>
      <c r="J607" s="2">
        <v>0.45952250000000006</v>
      </c>
    </row>
    <row r="608" spans="1:10" x14ac:dyDescent="0.25">
      <c r="A608">
        <v>604</v>
      </c>
      <c r="B608" s="7">
        <v>63.121000000000002</v>
      </c>
      <c r="C608" s="7">
        <v>63.746000000000002</v>
      </c>
      <c r="D608" s="7">
        <f t="shared" si="9"/>
        <v>126.867</v>
      </c>
      <c r="E608" s="6">
        <v>11.798</v>
      </c>
      <c r="F608" s="6">
        <v>11.744999999999999</v>
      </c>
      <c r="G608" s="6">
        <v>12.077999999999999</v>
      </c>
      <c r="H608" s="2">
        <v>0.347908</v>
      </c>
      <c r="I608" s="2">
        <v>0.11609680000000001</v>
      </c>
      <c r="J608" s="2">
        <v>0.46254980000000007</v>
      </c>
    </row>
    <row r="609" spans="1:10" x14ac:dyDescent="0.25">
      <c r="A609">
        <v>605</v>
      </c>
      <c r="B609" s="7">
        <v>63.392000000000003</v>
      </c>
      <c r="C609" s="7">
        <v>64.085000000000008</v>
      </c>
      <c r="D609" s="7">
        <f t="shared" si="9"/>
        <v>127.477</v>
      </c>
      <c r="E609" s="6">
        <v>11.831999999999999</v>
      </c>
      <c r="F609" s="6">
        <v>11.773999999999999</v>
      </c>
      <c r="G609" s="6">
        <v>12.106999999999999</v>
      </c>
      <c r="H609" s="2">
        <v>0.34885889999999997</v>
      </c>
      <c r="I609" s="2">
        <v>0.11619210000000001</v>
      </c>
      <c r="J609" s="2">
        <v>0.4639914</v>
      </c>
    </row>
    <row r="610" spans="1:10" x14ac:dyDescent="0.25">
      <c r="A610">
        <v>606</v>
      </c>
      <c r="B610" s="7">
        <v>63.52</v>
      </c>
      <c r="C610" s="7">
        <v>64.305000000000007</v>
      </c>
      <c r="D610" s="7">
        <f t="shared" si="9"/>
        <v>127.82500000000002</v>
      </c>
      <c r="E610" s="6">
        <v>11.850999999999999</v>
      </c>
      <c r="F610" s="6">
        <v>11.798</v>
      </c>
      <c r="G610" s="6">
        <v>12.125999999999999</v>
      </c>
      <c r="H610" s="2">
        <v>0.34966720000000001</v>
      </c>
      <c r="I610" s="2">
        <v>0.11609680000000001</v>
      </c>
      <c r="J610" s="2">
        <v>0.46437590000000001</v>
      </c>
    </row>
    <row r="611" spans="1:10" x14ac:dyDescent="0.25">
      <c r="A611">
        <v>607</v>
      </c>
      <c r="B611" s="7">
        <v>63.508000000000003</v>
      </c>
      <c r="C611" s="7">
        <v>64.344999999999999</v>
      </c>
      <c r="D611" s="7">
        <f t="shared" si="9"/>
        <v>127.85300000000001</v>
      </c>
      <c r="E611" s="6">
        <v>11.866</v>
      </c>
      <c r="F611" s="6">
        <v>11.808</v>
      </c>
      <c r="G611" s="6">
        <v>12.14</v>
      </c>
      <c r="H611" s="2">
        <v>0.35</v>
      </c>
      <c r="I611" s="2">
        <v>0.11571590000000001</v>
      </c>
      <c r="J611" s="2">
        <v>0.46307839999999995</v>
      </c>
    </row>
    <row r="612" spans="1:10" x14ac:dyDescent="0.25">
      <c r="A612">
        <v>608</v>
      </c>
      <c r="B612" s="7">
        <v>63.359000000000002</v>
      </c>
      <c r="C612" s="7">
        <v>64.262</v>
      </c>
      <c r="D612" s="7">
        <f t="shared" si="9"/>
        <v>127.62100000000001</v>
      </c>
      <c r="E612" s="6">
        <v>11.870999999999999</v>
      </c>
      <c r="F612" s="6">
        <v>11.817</v>
      </c>
      <c r="G612" s="6">
        <v>12.145</v>
      </c>
      <c r="H612" s="2">
        <v>0.35019020000000001</v>
      </c>
      <c r="I612" s="2">
        <v>0.1153826</v>
      </c>
      <c r="J612" s="2">
        <v>0.46163680000000001</v>
      </c>
    </row>
    <row r="613" spans="1:10" x14ac:dyDescent="0.25">
      <c r="A613">
        <v>609</v>
      </c>
      <c r="B613" s="7">
        <v>63.325000000000003</v>
      </c>
      <c r="C613" s="7">
        <v>64.174000000000007</v>
      </c>
      <c r="D613" s="7">
        <f t="shared" si="9"/>
        <v>127.49900000000001</v>
      </c>
      <c r="E613" s="6">
        <v>11.879999999999999</v>
      </c>
      <c r="F613" s="6">
        <v>11.821999999999999</v>
      </c>
      <c r="G613" s="6">
        <v>12.145</v>
      </c>
      <c r="H613" s="2">
        <v>0.3503328</v>
      </c>
      <c r="I613" s="2">
        <v>0.1150969</v>
      </c>
      <c r="J613" s="2">
        <v>0.46005100000000004</v>
      </c>
    </row>
    <row r="614" spans="1:10" x14ac:dyDescent="0.25">
      <c r="A614">
        <v>610</v>
      </c>
      <c r="B614" s="7">
        <v>63.389000000000003</v>
      </c>
      <c r="C614" s="7">
        <v>64.189000000000007</v>
      </c>
      <c r="D614" s="7">
        <f t="shared" si="9"/>
        <v>127.578</v>
      </c>
      <c r="E614" s="6">
        <v>11.952999999999999</v>
      </c>
      <c r="F614" s="6">
        <v>11.894</v>
      </c>
      <c r="G614" s="6">
        <v>12.226000000000001</v>
      </c>
      <c r="H614" s="2">
        <v>0.35232980000000003</v>
      </c>
      <c r="I614" s="2">
        <v>0.11614440000000002</v>
      </c>
      <c r="J614" s="2">
        <v>0.46514480000000002</v>
      </c>
    </row>
    <row r="615" spans="1:10" x14ac:dyDescent="0.25">
      <c r="A615">
        <v>611</v>
      </c>
      <c r="B615" s="7">
        <v>64.021000000000001</v>
      </c>
      <c r="C615" s="7">
        <v>64.629000000000005</v>
      </c>
      <c r="D615" s="7">
        <f t="shared" si="9"/>
        <v>128.65</v>
      </c>
      <c r="E615" s="6">
        <v>11.991</v>
      </c>
      <c r="F615" s="6">
        <v>11.923</v>
      </c>
      <c r="G615" s="6">
        <v>12.265000000000001</v>
      </c>
      <c r="H615" s="2">
        <v>0.3529004</v>
      </c>
      <c r="I615" s="2">
        <v>0.1156683</v>
      </c>
      <c r="J615" s="2">
        <v>0.46197309999999997</v>
      </c>
    </row>
    <row r="616" spans="1:10" x14ac:dyDescent="0.25">
      <c r="A616">
        <v>612</v>
      </c>
      <c r="B616" s="7">
        <v>63.862000000000002</v>
      </c>
      <c r="C616" s="7">
        <v>64.707999999999998</v>
      </c>
      <c r="D616" s="7">
        <f t="shared" si="9"/>
        <v>128.57</v>
      </c>
      <c r="E616" s="6">
        <v>12.04</v>
      </c>
      <c r="F616" s="6">
        <v>11.965999999999999</v>
      </c>
      <c r="G616" s="6">
        <v>12.308</v>
      </c>
      <c r="H616" s="2">
        <v>0.3539465</v>
      </c>
      <c r="I616" s="2">
        <v>0.11590640000000001</v>
      </c>
      <c r="J616" s="2">
        <v>0.46235759999999998</v>
      </c>
    </row>
    <row r="617" spans="1:10" x14ac:dyDescent="0.25">
      <c r="A617">
        <v>613</v>
      </c>
      <c r="B617" s="7">
        <v>64.450999999999993</v>
      </c>
      <c r="C617" s="7">
        <v>64.823999999999998</v>
      </c>
      <c r="D617" s="7">
        <f t="shared" si="9"/>
        <v>129.27499999999998</v>
      </c>
      <c r="E617" s="6">
        <v>12.145999999999999</v>
      </c>
      <c r="F617" s="6">
        <v>12.058</v>
      </c>
      <c r="G617" s="6">
        <v>12.414</v>
      </c>
      <c r="H617" s="2">
        <v>0.35622900000000002</v>
      </c>
      <c r="I617" s="2">
        <v>0.116573</v>
      </c>
      <c r="J617" s="2">
        <v>0.46639430000000004</v>
      </c>
    </row>
    <row r="618" spans="1:10" x14ac:dyDescent="0.25">
      <c r="A618">
        <v>614</v>
      </c>
      <c r="B618" s="7">
        <v>64.826999999999998</v>
      </c>
      <c r="C618" s="7">
        <v>65.245000000000005</v>
      </c>
      <c r="D618" s="7">
        <f t="shared" si="9"/>
        <v>130.072</v>
      </c>
      <c r="E618" s="6">
        <v>12.212999999999999</v>
      </c>
      <c r="F618" s="6">
        <v>12.110999999999999</v>
      </c>
      <c r="G618" s="6">
        <v>12.465999999999999</v>
      </c>
      <c r="H618" s="2">
        <v>0.35741780000000001</v>
      </c>
      <c r="I618" s="2">
        <v>0.11633490000000002</v>
      </c>
      <c r="J618" s="2">
        <v>0.46620200000000006</v>
      </c>
    </row>
    <row r="619" spans="1:10" x14ac:dyDescent="0.25">
      <c r="A619">
        <v>615</v>
      </c>
      <c r="B619" s="7">
        <v>64.847999999999999</v>
      </c>
      <c r="C619" s="7">
        <v>65.55</v>
      </c>
      <c r="D619" s="7">
        <f t="shared" si="9"/>
        <v>130.398</v>
      </c>
      <c r="E619" s="6">
        <v>12.260999999999999</v>
      </c>
      <c r="F619" s="6">
        <v>12.144</v>
      </c>
      <c r="G619" s="6">
        <v>12.5</v>
      </c>
      <c r="H619" s="2">
        <v>0.35813110000000004</v>
      </c>
      <c r="I619" s="2">
        <v>0.11604920000000002</v>
      </c>
      <c r="J619" s="2">
        <v>0.46528890000000001</v>
      </c>
    </row>
    <row r="620" spans="1:10" x14ac:dyDescent="0.25">
      <c r="A620">
        <v>616</v>
      </c>
      <c r="B620" s="7">
        <v>64.838999999999999</v>
      </c>
      <c r="C620" s="7">
        <v>65.552999999999997</v>
      </c>
      <c r="D620" s="7">
        <f t="shared" si="9"/>
        <v>130.392</v>
      </c>
      <c r="E620" s="6">
        <v>12.309999999999999</v>
      </c>
      <c r="F620" s="6">
        <v>12.173</v>
      </c>
      <c r="G620" s="6">
        <v>12.538</v>
      </c>
      <c r="H620" s="2">
        <v>0.35870180000000002</v>
      </c>
      <c r="I620" s="2">
        <v>0.11571590000000001</v>
      </c>
      <c r="J620" s="2">
        <v>0.46403950000000005</v>
      </c>
    </row>
    <row r="621" spans="1:10" x14ac:dyDescent="0.25">
      <c r="A621">
        <v>617</v>
      </c>
      <c r="B621" s="7">
        <v>64.707999999999998</v>
      </c>
      <c r="C621" s="7">
        <v>65.52</v>
      </c>
      <c r="D621" s="7">
        <f t="shared" si="9"/>
        <v>130.22800000000001</v>
      </c>
      <c r="E621" s="6">
        <v>12.334</v>
      </c>
      <c r="F621" s="6">
        <v>12.193</v>
      </c>
      <c r="G621" s="6">
        <v>12.558</v>
      </c>
      <c r="H621" s="2">
        <v>0.35879690000000003</v>
      </c>
      <c r="I621" s="2">
        <v>0.11514450000000001</v>
      </c>
      <c r="J621" s="2">
        <v>0.46168480000000001</v>
      </c>
    </row>
    <row r="622" spans="1:10" x14ac:dyDescent="0.25">
      <c r="A622">
        <v>618</v>
      </c>
      <c r="B622" s="7">
        <v>64.515000000000001</v>
      </c>
      <c r="C622" s="7">
        <v>65.436999999999998</v>
      </c>
      <c r="D622" s="7">
        <f t="shared" si="9"/>
        <v>129.952</v>
      </c>
      <c r="E622" s="6">
        <v>12.353</v>
      </c>
      <c r="F622" s="6">
        <v>12.202</v>
      </c>
      <c r="G622" s="6">
        <v>12.567</v>
      </c>
      <c r="H622" s="2">
        <v>0.35884440000000001</v>
      </c>
      <c r="I622" s="2">
        <v>0.11466840000000002</v>
      </c>
      <c r="J622" s="2">
        <v>0.45933019999999997</v>
      </c>
    </row>
    <row r="623" spans="1:10" x14ac:dyDescent="0.25">
      <c r="A623">
        <v>619</v>
      </c>
      <c r="B623" s="7">
        <v>64.366</v>
      </c>
      <c r="C623" s="7">
        <v>65.204999999999998</v>
      </c>
      <c r="D623" s="7">
        <f t="shared" si="9"/>
        <v>129.571</v>
      </c>
      <c r="E623" s="6">
        <v>12.368</v>
      </c>
      <c r="F623" s="6">
        <v>12.217000000000001</v>
      </c>
      <c r="G623" s="6">
        <v>12.577</v>
      </c>
      <c r="H623" s="2">
        <v>0.35874929999999999</v>
      </c>
      <c r="I623" s="2">
        <v>0.11423980000000002</v>
      </c>
      <c r="J623" s="2">
        <v>0.45726410000000006</v>
      </c>
    </row>
    <row r="624" spans="1:10" x14ac:dyDescent="0.25">
      <c r="A624">
        <v>620</v>
      </c>
      <c r="B624" s="7">
        <v>64.191999999999993</v>
      </c>
      <c r="C624" s="7">
        <v>65.08</v>
      </c>
      <c r="D624" s="7">
        <f t="shared" si="9"/>
        <v>129.27199999999999</v>
      </c>
      <c r="E624" s="6">
        <v>12.382</v>
      </c>
      <c r="F624" s="6">
        <v>12.225999999999999</v>
      </c>
      <c r="G624" s="6">
        <v>12.586</v>
      </c>
      <c r="H624" s="2">
        <v>0.3586067</v>
      </c>
      <c r="I624" s="2">
        <v>0.11385890000000001</v>
      </c>
      <c r="J624" s="2">
        <v>0.45558240000000005</v>
      </c>
    </row>
    <row r="625" spans="1:10" x14ac:dyDescent="0.25">
      <c r="A625">
        <v>621</v>
      </c>
      <c r="B625" s="7">
        <v>64.119</v>
      </c>
      <c r="C625" s="7">
        <v>64.975999999999999</v>
      </c>
      <c r="D625" s="7">
        <f t="shared" si="9"/>
        <v>129.095</v>
      </c>
      <c r="E625" s="6">
        <v>12.405999999999999</v>
      </c>
      <c r="F625" s="6">
        <v>12.244999999999999</v>
      </c>
      <c r="G625" s="6">
        <v>12.596</v>
      </c>
      <c r="H625" s="2">
        <v>0.3589871</v>
      </c>
      <c r="I625" s="2">
        <v>0.11395410000000002</v>
      </c>
      <c r="J625" s="2">
        <v>0.45591870000000001</v>
      </c>
    </row>
    <row r="626" spans="1:10" x14ac:dyDescent="0.25">
      <c r="A626">
        <v>622</v>
      </c>
      <c r="B626" s="7">
        <v>64.506</v>
      </c>
      <c r="C626" s="7">
        <v>65.147000000000006</v>
      </c>
      <c r="D626" s="7">
        <f t="shared" si="9"/>
        <v>129.65300000000002</v>
      </c>
      <c r="E626" s="6">
        <v>12.482999999999999</v>
      </c>
      <c r="F626" s="6">
        <v>12.321999999999999</v>
      </c>
      <c r="G626" s="6">
        <v>12.678000000000001</v>
      </c>
      <c r="H626" s="2">
        <v>0.3612223</v>
      </c>
      <c r="I626" s="2">
        <v>0.11471600000000001</v>
      </c>
      <c r="J626" s="2">
        <v>0.46014710000000003</v>
      </c>
    </row>
    <row r="627" spans="1:10" x14ac:dyDescent="0.25">
      <c r="A627">
        <v>623</v>
      </c>
      <c r="B627" s="7">
        <v>64.99799999999999</v>
      </c>
      <c r="C627" s="7">
        <v>65.507999999999996</v>
      </c>
      <c r="D627" s="7">
        <f t="shared" si="9"/>
        <v>130.50599999999997</v>
      </c>
      <c r="E627" s="6">
        <v>12.555999999999999</v>
      </c>
      <c r="F627" s="6">
        <v>12.39</v>
      </c>
      <c r="G627" s="6">
        <v>12.759</v>
      </c>
      <c r="H627" s="2">
        <v>0.36307699999999998</v>
      </c>
      <c r="I627" s="2">
        <v>0.11519210000000001</v>
      </c>
      <c r="J627" s="2">
        <v>0.4625978</v>
      </c>
    </row>
    <row r="628" spans="1:10" x14ac:dyDescent="0.25">
      <c r="A628">
        <v>624</v>
      </c>
      <c r="B628" s="7">
        <v>65.23599999999999</v>
      </c>
      <c r="C628" s="7">
        <v>65.923000000000002</v>
      </c>
      <c r="D628" s="7">
        <f t="shared" si="9"/>
        <v>131.15899999999999</v>
      </c>
      <c r="E628" s="6">
        <v>12.613999999999999</v>
      </c>
      <c r="F628" s="6">
        <v>12.443</v>
      </c>
      <c r="G628" s="6">
        <v>12.811999999999999</v>
      </c>
      <c r="H628" s="2">
        <v>0.36469410000000002</v>
      </c>
      <c r="I628" s="2">
        <v>0.11523970000000001</v>
      </c>
      <c r="J628" s="2">
        <v>0.46346279999999995</v>
      </c>
    </row>
    <row r="629" spans="1:10" x14ac:dyDescent="0.25">
      <c r="A629">
        <v>625</v>
      </c>
      <c r="B629" s="7">
        <v>65.342999999999989</v>
      </c>
      <c r="C629" s="7">
        <v>66.048000000000002</v>
      </c>
      <c r="D629" s="7">
        <f t="shared" si="9"/>
        <v>131.39099999999999</v>
      </c>
      <c r="E629" s="6">
        <v>12.651999999999999</v>
      </c>
      <c r="F629" s="6">
        <v>12.472</v>
      </c>
      <c r="G629" s="6">
        <v>12.845000000000001</v>
      </c>
      <c r="H629" s="2">
        <v>0.36574040000000002</v>
      </c>
      <c r="I629" s="2">
        <v>0.1150017</v>
      </c>
      <c r="J629" s="2">
        <v>0.46178089999999999</v>
      </c>
    </row>
    <row r="630" spans="1:10" x14ac:dyDescent="0.25">
      <c r="A630">
        <v>626</v>
      </c>
      <c r="B630" s="7">
        <v>65.168999999999997</v>
      </c>
      <c r="C630" s="7">
        <v>65.959000000000003</v>
      </c>
      <c r="D630" s="7">
        <f t="shared" si="9"/>
        <v>131.12799999999999</v>
      </c>
      <c r="E630" s="6">
        <v>12.670999999999999</v>
      </c>
      <c r="F630" s="6">
        <v>12.485999999999999</v>
      </c>
      <c r="G630" s="6">
        <v>12.86</v>
      </c>
      <c r="H630" s="2">
        <v>0.36716730000000003</v>
      </c>
      <c r="I630" s="2">
        <v>0.11462070000000001</v>
      </c>
      <c r="J630" s="2">
        <v>0.45966660000000004</v>
      </c>
    </row>
    <row r="631" spans="1:10" x14ac:dyDescent="0.25">
      <c r="A631">
        <v>627</v>
      </c>
      <c r="B631" s="7">
        <v>65.033999999999992</v>
      </c>
      <c r="C631" s="7">
        <v>65.801000000000002</v>
      </c>
      <c r="D631" s="7">
        <f t="shared" si="9"/>
        <v>130.83499999999998</v>
      </c>
      <c r="E631" s="6">
        <v>12.690999999999999</v>
      </c>
      <c r="F631" s="6">
        <v>12.496</v>
      </c>
      <c r="G631" s="6">
        <v>12.874000000000001</v>
      </c>
      <c r="H631" s="2">
        <v>0.36887960000000003</v>
      </c>
      <c r="I631" s="2">
        <v>0.11423980000000002</v>
      </c>
      <c r="J631" s="2">
        <v>0.45793680000000003</v>
      </c>
    </row>
    <row r="632" spans="1:10" x14ac:dyDescent="0.25">
      <c r="A632">
        <v>628</v>
      </c>
      <c r="B632" s="7">
        <v>64.896999999999991</v>
      </c>
      <c r="C632" s="7">
        <v>65.703000000000003</v>
      </c>
      <c r="D632" s="7">
        <f t="shared" si="9"/>
        <v>130.6</v>
      </c>
      <c r="E632" s="6">
        <v>12.7</v>
      </c>
      <c r="F632" s="6">
        <v>12.504999999999999</v>
      </c>
      <c r="G632" s="6">
        <v>12.879</v>
      </c>
      <c r="H632" s="2">
        <v>0.3690698</v>
      </c>
      <c r="I632" s="2">
        <v>0.11395410000000002</v>
      </c>
      <c r="J632" s="2">
        <v>0.45625510000000002</v>
      </c>
    </row>
    <row r="633" spans="1:10" x14ac:dyDescent="0.25">
      <c r="A633">
        <v>629</v>
      </c>
      <c r="B633" s="7">
        <v>64.759999999999991</v>
      </c>
      <c r="C633" s="7">
        <v>65.581000000000003</v>
      </c>
      <c r="D633" s="7">
        <f t="shared" si="9"/>
        <v>130.34100000000001</v>
      </c>
      <c r="E633" s="6">
        <v>12.709999999999999</v>
      </c>
      <c r="F633" s="6">
        <v>12.51</v>
      </c>
      <c r="G633" s="6">
        <v>12.884</v>
      </c>
      <c r="H633" s="2">
        <v>0.3685466</v>
      </c>
      <c r="I633" s="2">
        <v>0.1137161</v>
      </c>
      <c r="J633" s="2">
        <v>0.45457340000000002</v>
      </c>
    </row>
    <row r="634" spans="1:10" x14ac:dyDescent="0.25">
      <c r="A634">
        <v>630</v>
      </c>
      <c r="B634" s="7">
        <v>64.682999999999993</v>
      </c>
      <c r="C634" s="7">
        <v>65.489000000000004</v>
      </c>
      <c r="D634" s="7">
        <f t="shared" si="9"/>
        <v>130.172</v>
      </c>
      <c r="E634" s="6">
        <v>12.715</v>
      </c>
      <c r="F634" s="6">
        <v>12.52</v>
      </c>
      <c r="G634" s="6">
        <v>12.893000000000001</v>
      </c>
      <c r="H634" s="2">
        <v>0.36821370000000003</v>
      </c>
      <c r="I634" s="2">
        <v>0.11347800000000002</v>
      </c>
      <c r="J634" s="2">
        <v>0.45284380000000002</v>
      </c>
    </row>
    <row r="635" spans="1:10" x14ac:dyDescent="0.25">
      <c r="A635">
        <v>631</v>
      </c>
      <c r="B635" s="7">
        <v>64.606999999999999</v>
      </c>
      <c r="C635" s="7">
        <v>65.400999999999996</v>
      </c>
      <c r="D635" s="7">
        <f t="shared" si="9"/>
        <v>130.00799999999998</v>
      </c>
      <c r="E635" s="6">
        <v>12.724</v>
      </c>
      <c r="F635" s="6">
        <v>12.525</v>
      </c>
      <c r="G635" s="6">
        <v>12.893000000000001</v>
      </c>
      <c r="H635" s="2">
        <v>0.36783319999999997</v>
      </c>
      <c r="I635" s="2">
        <v>0.11323990000000002</v>
      </c>
      <c r="J635" s="2">
        <v>0.45154660000000002</v>
      </c>
    </row>
    <row r="636" spans="1:10" x14ac:dyDescent="0.25">
      <c r="A636">
        <v>632</v>
      </c>
      <c r="B636" s="7">
        <v>64.533999999999992</v>
      </c>
      <c r="C636" s="7">
        <v>65.358000000000004</v>
      </c>
      <c r="D636" s="7">
        <f t="shared" si="9"/>
        <v>129.892</v>
      </c>
      <c r="E636" s="6">
        <v>12.734</v>
      </c>
      <c r="F636" s="6">
        <v>12.533999999999999</v>
      </c>
      <c r="G636" s="6">
        <v>12.898</v>
      </c>
      <c r="H636" s="2">
        <v>0.3678807</v>
      </c>
      <c r="I636" s="2">
        <v>0.11338280000000002</v>
      </c>
      <c r="J636" s="2">
        <v>0.45164269999999995</v>
      </c>
    </row>
    <row r="637" spans="1:10" x14ac:dyDescent="0.25">
      <c r="A637">
        <v>633</v>
      </c>
      <c r="B637" s="7">
        <v>64.98899999999999</v>
      </c>
      <c r="C637" s="7">
        <v>65.510999999999996</v>
      </c>
      <c r="D637" s="7">
        <f t="shared" si="9"/>
        <v>130.5</v>
      </c>
      <c r="E637" s="6">
        <v>12.834999999999999</v>
      </c>
      <c r="F637" s="6">
        <v>12.610999999999999</v>
      </c>
      <c r="G637" s="6">
        <v>12.984999999999999</v>
      </c>
      <c r="H637" s="2">
        <v>0.3704017</v>
      </c>
      <c r="I637" s="2">
        <v>0.11476360000000002</v>
      </c>
      <c r="J637" s="2">
        <v>0.45812900000000001</v>
      </c>
    </row>
    <row r="638" spans="1:10" x14ac:dyDescent="0.25">
      <c r="A638">
        <v>634</v>
      </c>
      <c r="B638" s="7">
        <v>65.650999999999996</v>
      </c>
      <c r="C638" s="7">
        <v>66.054000000000002</v>
      </c>
      <c r="D638" s="7">
        <f t="shared" si="9"/>
        <v>131.70499999999998</v>
      </c>
      <c r="E638" s="6">
        <v>12.883999999999999</v>
      </c>
      <c r="F638" s="6">
        <v>12.658999999999999</v>
      </c>
      <c r="G638" s="6">
        <v>13.032999999999999</v>
      </c>
      <c r="H638" s="2">
        <v>0.37163839999999998</v>
      </c>
      <c r="I638" s="2">
        <v>0.11495400000000001</v>
      </c>
      <c r="J638" s="2">
        <v>0.4586095</v>
      </c>
    </row>
    <row r="639" spans="1:10" x14ac:dyDescent="0.25">
      <c r="A639">
        <v>635</v>
      </c>
      <c r="B639" s="7">
        <v>65.656999999999996</v>
      </c>
      <c r="C639" s="7">
        <v>66.347000000000008</v>
      </c>
      <c r="D639" s="7">
        <f t="shared" si="9"/>
        <v>132.00400000000002</v>
      </c>
      <c r="E639" s="6">
        <v>12.898</v>
      </c>
      <c r="F639" s="6">
        <v>12.673999999999999</v>
      </c>
      <c r="G639" s="6">
        <v>13.047000000000001</v>
      </c>
      <c r="H639" s="2">
        <v>0.37192380000000003</v>
      </c>
      <c r="I639" s="2">
        <v>0.11471600000000001</v>
      </c>
      <c r="J639" s="2">
        <v>0.45678360000000001</v>
      </c>
    </row>
    <row r="640" spans="1:10" x14ac:dyDescent="0.25">
      <c r="A640">
        <v>636</v>
      </c>
      <c r="B640" s="7">
        <v>65.638999999999996</v>
      </c>
      <c r="C640" s="7">
        <v>66.349999999999994</v>
      </c>
      <c r="D640" s="7">
        <f t="shared" si="9"/>
        <v>131.98899999999998</v>
      </c>
      <c r="E640" s="6">
        <v>12.950999999999999</v>
      </c>
      <c r="F640" s="6">
        <v>12.722</v>
      </c>
      <c r="G640" s="6">
        <v>13.09</v>
      </c>
      <c r="H640" s="2">
        <v>0.37287520000000002</v>
      </c>
      <c r="I640" s="2">
        <v>0.11504930000000002</v>
      </c>
      <c r="J640" s="2">
        <v>0.45764849999999996</v>
      </c>
    </row>
    <row r="641" spans="1:10" x14ac:dyDescent="0.25">
      <c r="A641">
        <v>637</v>
      </c>
      <c r="B641" s="7">
        <v>65.818999999999988</v>
      </c>
      <c r="C641" s="7">
        <v>66.429000000000002</v>
      </c>
      <c r="D641" s="7">
        <f t="shared" si="9"/>
        <v>132.24799999999999</v>
      </c>
      <c r="E641" s="6">
        <v>12.975</v>
      </c>
      <c r="F641" s="6">
        <v>12.741</v>
      </c>
      <c r="G641" s="6">
        <v>13.114000000000001</v>
      </c>
      <c r="H641" s="2">
        <v>0.37306539999999999</v>
      </c>
      <c r="I641" s="2">
        <v>0.11476360000000002</v>
      </c>
      <c r="J641" s="2">
        <v>0.45673559999999996</v>
      </c>
    </row>
    <row r="642" spans="1:10" x14ac:dyDescent="0.25">
      <c r="A642">
        <v>638</v>
      </c>
      <c r="B642" s="7">
        <v>65.687999999999988</v>
      </c>
      <c r="C642" s="7">
        <v>66.457000000000008</v>
      </c>
      <c r="D642" s="7">
        <f t="shared" si="9"/>
        <v>132.14499999999998</v>
      </c>
      <c r="E642" s="6">
        <v>12.99</v>
      </c>
      <c r="F642" s="6">
        <v>12.754999999999999</v>
      </c>
      <c r="G642" s="6">
        <v>13.124000000000001</v>
      </c>
      <c r="H642" s="2">
        <v>0.37320809999999999</v>
      </c>
      <c r="I642" s="2">
        <v>0.1145731</v>
      </c>
      <c r="J642" s="2">
        <v>0.45572650000000003</v>
      </c>
    </row>
    <row r="643" spans="1:10" x14ac:dyDescent="0.25">
      <c r="A643">
        <v>639</v>
      </c>
      <c r="B643" s="7">
        <v>65.72399999999999</v>
      </c>
      <c r="C643" s="7">
        <v>66.463000000000008</v>
      </c>
      <c r="D643" s="7">
        <f t="shared" si="9"/>
        <v>132.18700000000001</v>
      </c>
      <c r="E643" s="6">
        <v>13.013999999999999</v>
      </c>
      <c r="F643" s="6">
        <v>12.78</v>
      </c>
      <c r="G643" s="6">
        <v>13.148</v>
      </c>
      <c r="H643" s="2">
        <v>0.37377899999999997</v>
      </c>
      <c r="I643" s="2">
        <v>0.11471600000000001</v>
      </c>
      <c r="J643" s="2">
        <v>0.45615900000000004</v>
      </c>
    </row>
    <row r="644" spans="1:10" x14ac:dyDescent="0.25">
      <c r="A644">
        <v>640</v>
      </c>
      <c r="B644" s="7">
        <v>65.845999999999989</v>
      </c>
      <c r="C644" s="7">
        <v>66.472000000000008</v>
      </c>
      <c r="D644" s="7">
        <f t="shared" si="9"/>
        <v>132.31799999999998</v>
      </c>
      <c r="E644" s="6">
        <v>13.038</v>
      </c>
      <c r="F644" s="6">
        <v>12.798999999999999</v>
      </c>
      <c r="G644" s="6">
        <v>13.167</v>
      </c>
      <c r="H644" s="2">
        <v>0.3742547</v>
      </c>
      <c r="I644" s="2">
        <v>0.11471600000000001</v>
      </c>
      <c r="J644" s="2">
        <v>0.45625510000000002</v>
      </c>
    </row>
    <row r="645" spans="1:10" x14ac:dyDescent="0.25">
      <c r="A645">
        <v>641</v>
      </c>
      <c r="B645" s="7">
        <v>65.918999999999997</v>
      </c>
      <c r="C645" s="7">
        <v>66.567000000000007</v>
      </c>
      <c r="D645" s="7">
        <f t="shared" ref="D645:D708" si="10">B645+C645</f>
        <v>132.48599999999999</v>
      </c>
      <c r="E645" s="6">
        <v>13.061999999999999</v>
      </c>
      <c r="F645" s="6">
        <v>12.818</v>
      </c>
      <c r="G645" s="6">
        <v>13.186</v>
      </c>
      <c r="H645" s="2">
        <v>0.37458760000000002</v>
      </c>
      <c r="I645" s="2">
        <v>0.11462070000000001</v>
      </c>
      <c r="J645" s="2">
        <v>0.45587070000000002</v>
      </c>
    </row>
    <row r="646" spans="1:10" x14ac:dyDescent="0.25">
      <c r="A646">
        <v>642</v>
      </c>
      <c r="B646" s="7">
        <v>65.876999999999995</v>
      </c>
      <c r="C646" s="7">
        <v>66.576000000000008</v>
      </c>
      <c r="D646" s="7">
        <f t="shared" si="10"/>
        <v>132.453</v>
      </c>
      <c r="E646" s="6">
        <v>13.071999999999999</v>
      </c>
      <c r="F646" s="6">
        <v>12.831999999999999</v>
      </c>
      <c r="G646" s="6">
        <v>13.196</v>
      </c>
      <c r="H646" s="2">
        <v>0.37468279999999998</v>
      </c>
      <c r="I646" s="2">
        <v>0.1143827</v>
      </c>
      <c r="J646" s="2">
        <v>0.45481360000000004</v>
      </c>
    </row>
    <row r="647" spans="1:10" x14ac:dyDescent="0.25">
      <c r="A647">
        <v>643</v>
      </c>
      <c r="B647" s="7">
        <v>65.763999999999996</v>
      </c>
      <c r="C647" s="7">
        <v>66.521000000000001</v>
      </c>
      <c r="D647" s="7">
        <f t="shared" si="10"/>
        <v>132.285</v>
      </c>
      <c r="E647" s="6">
        <v>13.081</v>
      </c>
      <c r="F647" s="6">
        <v>12.837</v>
      </c>
      <c r="G647" s="6">
        <v>13.201000000000001</v>
      </c>
      <c r="H647" s="2">
        <v>0.37468279999999998</v>
      </c>
      <c r="I647" s="2">
        <v>0.11414460000000001</v>
      </c>
      <c r="J647" s="2">
        <v>0.45375659999999995</v>
      </c>
    </row>
    <row r="648" spans="1:10" x14ac:dyDescent="0.25">
      <c r="A648">
        <v>644</v>
      </c>
      <c r="B648" s="7">
        <v>65.656999999999996</v>
      </c>
      <c r="C648" s="7">
        <v>66.426000000000002</v>
      </c>
      <c r="D648" s="7">
        <f t="shared" si="10"/>
        <v>132.083</v>
      </c>
      <c r="E648" s="6">
        <v>13.096</v>
      </c>
      <c r="F648" s="6">
        <v>12.856999999999999</v>
      </c>
      <c r="G648" s="6">
        <v>13.21</v>
      </c>
      <c r="H648" s="2">
        <v>0.37501580000000001</v>
      </c>
      <c r="I648" s="2">
        <v>0.1142874</v>
      </c>
      <c r="J648" s="2">
        <v>0.45394880000000004</v>
      </c>
    </row>
    <row r="649" spans="1:10" x14ac:dyDescent="0.25">
      <c r="A649">
        <v>645</v>
      </c>
      <c r="B649" s="7">
        <v>66.135999999999996</v>
      </c>
      <c r="C649" s="7">
        <v>66.655000000000001</v>
      </c>
      <c r="D649" s="7">
        <f t="shared" si="10"/>
        <v>132.791</v>
      </c>
      <c r="E649" s="6">
        <v>13.167999999999999</v>
      </c>
      <c r="F649" s="6">
        <v>12.914</v>
      </c>
      <c r="G649" s="6">
        <v>13.276999999999999</v>
      </c>
      <c r="H649" s="2">
        <v>0.37696620000000003</v>
      </c>
      <c r="I649" s="2">
        <v>0.1150969</v>
      </c>
      <c r="J649" s="2">
        <v>0.45755240000000003</v>
      </c>
    </row>
    <row r="650" spans="1:10" x14ac:dyDescent="0.25">
      <c r="A650">
        <v>646</v>
      </c>
      <c r="B650" s="7">
        <v>66.211999999999989</v>
      </c>
      <c r="C650" s="7">
        <v>66.921000000000006</v>
      </c>
      <c r="D650" s="7">
        <f t="shared" si="10"/>
        <v>133.13299999999998</v>
      </c>
      <c r="E650" s="6">
        <v>13.177999999999999</v>
      </c>
      <c r="F650" s="6">
        <v>12.929</v>
      </c>
      <c r="G650" s="6">
        <v>13.287000000000001</v>
      </c>
      <c r="H650" s="2">
        <v>0.37734680000000004</v>
      </c>
      <c r="I650" s="2">
        <v>0.11485880000000002</v>
      </c>
      <c r="J650" s="2">
        <v>0.45630310000000002</v>
      </c>
    </row>
    <row r="651" spans="1:10" x14ac:dyDescent="0.25">
      <c r="A651">
        <v>647</v>
      </c>
      <c r="B651" s="7">
        <v>66.190999999999988</v>
      </c>
      <c r="C651" s="7">
        <v>66.872</v>
      </c>
      <c r="D651" s="7">
        <f t="shared" si="10"/>
        <v>133.06299999999999</v>
      </c>
      <c r="E651" s="6">
        <v>13.231</v>
      </c>
      <c r="F651" s="6">
        <v>12.981999999999999</v>
      </c>
      <c r="G651" s="6">
        <v>13.33</v>
      </c>
      <c r="H651" s="2">
        <v>0.37848850000000001</v>
      </c>
      <c r="I651" s="2">
        <v>0.11533500000000001</v>
      </c>
      <c r="J651" s="2">
        <v>0.45836919999999998</v>
      </c>
    </row>
    <row r="652" spans="1:10" x14ac:dyDescent="0.25">
      <c r="A652">
        <v>648</v>
      </c>
      <c r="B652" s="7">
        <v>66.724999999999994</v>
      </c>
      <c r="C652" s="7">
        <v>67.11</v>
      </c>
      <c r="D652" s="7">
        <f t="shared" si="10"/>
        <v>133.83499999999998</v>
      </c>
      <c r="E652" s="6">
        <v>13.302999999999999</v>
      </c>
      <c r="F652" s="6">
        <v>13.058999999999999</v>
      </c>
      <c r="G652" s="6">
        <v>13.401999999999999</v>
      </c>
      <c r="H652" s="2">
        <v>0.38043910000000003</v>
      </c>
      <c r="I652" s="2">
        <v>0.11600160000000001</v>
      </c>
      <c r="J652" s="2">
        <v>0.46187700000000004</v>
      </c>
    </row>
    <row r="653" spans="1:10" x14ac:dyDescent="0.25">
      <c r="A653">
        <v>649</v>
      </c>
      <c r="B653" s="7">
        <v>67.03</v>
      </c>
      <c r="C653" s="7">
        <v>67.454999999999998</v>
      </c>
      <c r="D653" s="7">
        <f t="shared" si="10"/>
        <v>134.48500000000001</v>
      </c>
      <c r="E653" s="6">
        <v>13.356</v>
      </c>
      <c r="F653" s="6">
        <v>13.102</v>
      </c>
      <c r="G653" s="6">
        <v>13.45</v>
      </c>
      <c r="H653" s="2">
        <v>0.3815809</v>
      </c>
      <c r="I653" s="2">
        <v>0.11614440000000002</v>
      </c>
      <c r="J653" s="2">
        <v>0.46269390000000005</v>
      </c>
    </row>
    <row r="654" spans="1:10" x14ac:dyDescent="0.25">
      <c r="A654">
        <v>650</v>
      </c>
      <c r="B654" s="7">
        <v>67.185999999999993</v>
      </c>
      <c r="C654" s="7">
        <v>67.849000000000004</v>
      </c>
      <c r="D654" s="7">
        <f t="shared" si="10"/>
        <v>135.035</v>
      </c>
      <c r="E654" s="6">
        <v>13.399999999999999</v>
      </c>
      <c r="F654" s="6">
        <v>13.145</v>
      </c>
      <c r="G654" s="6">
        <v>13.497999999999999</v>
      </c>
      <c r="H654" s="2">
        <v>0.38234220000000002</v>
      </c>
      <c r="I654" s="2">
        <v>0.11600160000000001</v>
      </c>
      <c r="J654" s="2">
        <v>0.46230950000000004</v>
      </c>
    </row>
    <row r="655" spans="1:10" x14ac:dyDescent="0.25">
      <c r="A655">
        <v>651</v>
      </c>
      <c r="B655" s="7">
        <v>67.158999999999992</v>
      </c>
      <c r="C655" s="7">
        <v>67.879000000000005</v>
      </c>
      <c r="D655" s="7">
        <f t="shared" si="10"/>
        <v>135.03800000000001</v>
      </c>
      <c r="E655" s="6">
        <v>13.418999999999999</v>
      </c>
      <c r="F655" s="6">
        <v>13.16</v>
      </c>
      <c r="G655" s="6">
        <v>13.507999999999999</v>
      </c>
      <c r="H655" s="2">
        <v>0.38243729999999998</v>
      </c>
      <c r="I655" s="2">
        <v>0.11552540000000001</v>
      </c>
      <c r="J655" s="2">
        <v>0.46053150000000004</v>
      </c>
    </row>
    <row r="656" spans="1:10" x14ac:dyDescent="0.25">
      <c r="A656">
        <v>652</v>
      </c>
      <c r="B656" s="7">
        <v>67.009</v>
      </c>
      <c r="C656" s="7">
        <v>67.781000000000006</v>
      </c>
      <c r="D656" s="7">
        <f t="shared" si="10"/>
        <v>134.79000000000002</v>
      </c>
      <c r="E656" s="6">
        <v>13.429</v>
      </c>
      <c r="F656" s="6">
        <v>13.169</v>
      </c>
      <c r="G656" s="6">
        <v>13.516999999999999</v>
      </c>
      <c r="H656" s="2">
        <v>0.38229459999999998</v>
      </c>
      <c r="I656" s="2">
        <v>0.11514450000000001</v>
      </c>
      <c r="J656" s="2">
        <v>0.45894580000000007</v>
      </c>
    </row>
    <row r="657" spans="1:10" x14ac:dyDescent="0.25">
      <c r="A657">
        <v>653</v>
      </c>
      <c r="B657" s="7">
        <v>66.866</v>
      </c>
      <c r="C657" s="7">
        <v>67.597999999999999</v>
      </c>
      <c r="D657" s="7">
        <f t="shared" si="10"/>
        <v>134.464</v>
      </c>
      <c r="E657" s="6">
        <v>13.443</v>
      </c>
      <c r="F657" s="6">
        <v>13.173999999999999</v>
      </c>
      <c r="G657" s="6">
        <v>13.522</v>
      </c>
      <c r="H657" s="2">
        <v>0.38210430000000001</v>
      </c>
      <c r="I657" s="2">
        <v>0.11476360000000002</v>
      </c>
      <c r="J657" s="2">
        <v>0.45755240000000003</v>
      </c>
    </row>
    <row r="658" spans="1:10" x14ac:dyDescent="0.25">
      <c r="A658">
        <v>654</v>
      </c>
      <c r="B658" s="7">
        <v>66.730999999999995</v>
      </c>
      <c r="C658" s="7">
        <v>67.491</v>
      </c>
      <c r="D658" s="7">
        <f t="shared" si="10"/>
        <v>134.22199999999998</v>
      </c>
      <c r="E658" s="6">
        <v>13.447999999999999</v>
      </c>
      <c r="F658" s="6">
        <v>13.183999999999999</v>
      </c>
      <c r="G658" s="6">
        <v>13.522</v>
      </c>
      <c r="H658" s="2">
        <v>0.38186639999999999</v>
      </c>
      <c r="I658" s="2">
        <v>0.1143827</v>
      </c>
      <c r="J658" s="2">
        <v>0.45635119999999996</v>
      </c>
    </row>
    <row r="659" spans="1:10" x14ac:dyDescent="0.25">
      <c r="A659">
        <v>655</v>
      </c>
      <c r="B659" s="7">
        <v>66.575999999999993</v>
      </c>
      <c r="C659" s="7">
        <v>67.391000000000005</v>
      </c>
      <c r="D659" s="7">
        <f t="shared" si="10"/>
        <v>133.96699999999998</v>
      </c>
      <c r="E659" s="6">
        <v>13.458</v>
      </c>
      <c r="F659" s="6">
        <v>13.189</v>
      </c>
      <c r="G659" s="6">
        <v>13.526999999999999</v>
      </c>
      <c r="H659" s="2">
        <v>0.3817237</v>
      </c>
      <c r="I659" s="2">
        <v>0.114097</v>
      </c>
      <c r="J659" s="2">
        <v>0.45529409999999998</v>
      </c>
    </row>
    <row r="660" spans="1:10" x14ac:dyDescent="0.25">
      <c r="A660">
        <v>656</v>
      </c>
      <c r="B660" s="7">
        <v>66.536000000000001</v>
      </c>
      <c r="C660" s="7">
        <v>67.302000000000007</v>
      </c>
      <c r="D660" s="7">
        <f t="shared" si="10"/>
        <v>133.83800000000002</v>
      </c>
      <c r="E660" s="6">
        <v>13.495999999999999</v>
      </c>
      <c r="F660" s="6">
        <v>13.222</v>
      </c>
      <c r="G660" s="6">
        <v>13.555999999999999</v>
      </c>
      <c r="H660" s="2">
        <v>0.3823897</v>
      </c>
      <c r="I660" s="2">
        <v>0.11447789999999999</v>
      </c>
      <c r="J660" s="2">
        <v>0.45736019999999999</v>
      </c>
    </row>
    <row r="661" spans="1:10" x14ac:dyDescent="0.25">
      <c r="A661">
        <v>657</v>
      </c>
      <c r="B661" s="7">
        <v>66.994</v>
      </c>
      <c r="C661" s="7">
        <v>67.567999999999998</v>
      </c>
      <c r="D661" s="7">
        <f t="shared" si="10"/>
        <v>134.56200000000001</v>
      </c>
      <c r="E661" s="6">
        <v>13.53</v>
      </c>
      <c r="F661" s="6">
        <v>13.250999999999999</v>
      </c>
      <c r="G661" s="6">
        <v>13.584</v>
      </c>
      <c r="H661" s="2">
        <v>0.38329370000000001</v>
      </c>
      <c r="I661" s="2">
        <v>0.11462070000000001</v>
      </c>
      <c r="J661" s="2">
        <v>0.45798479999999997</v>
      </c>
    </row>
    <row r="662" spans="1:10" x14ac:dyDescent="0.25">
      <c r="A662">
        <v>658</v>
      </c>
      <c r="B662" s="7">
        <v>67.225999999999999</v>
      </c>
      <c r="C662" s="7">
        <v>67.855000000000004</v>
      </c>
      <c r="D662" s="7">
        <f t="shared" si="10"/>
        <v>135.08100000000002</v>
      </c>
      <c r="E662" s="6">
        <v>13.606999999999999</v>
      </c>
      <c r="F662" s="6">
        <v>13.318</v>
      </c>
      <c r="G662" s="6">
        <v>13.647</v>
      </c>
      <c r="H662" s="2">
        <v>0.38524449999999999</v>
      </c>
      <c r="I662" s="2">
        <v>0.11547780000000001</v>
      </c>
      <c r="J662" s="2">
        <v>0.46298230000000001</v>
      </c>
    </row>
    <row r="663" spans="1:10" x14ac:dyDescent="0.25">
      <c r="A663">
        <v>659</v>
      </c>
      <c r="B663" s="7">
        <v>67.789999999999992</v>
      </c>
      <c r="C663" s="7">
        <v>68.38</v>
      </c>
      <c r="D663" s="7">
        <f t="shared" si="10"/>
        <v>136.16999999999999</v>
      </c>
      <c r="E663" s="6">
        <v>13.689</v>
      </c>
      <c r="F663" s="6">
        <v>13.4</v>
      </c>
      <c r="G663" s="6">
        <v>13.733000000000001</v>
      </c>
      <c r="H663" s="2">
        <v>0.3871001</v>
      </c>
      <c r="I663" s="2">
        <v>0.11595400000000002</v>
      </c>
      <c r="J663" s="2">
        <v>0.46610590000000002</v>
      </c>
    </row>
    <row r="664" spans="1:10" x14ac:dyDescent="0.25">
      <c r="A664">
        <v>660</v>
      </c>
      <c r="B664" s="7">
        <v>68.137999999999991</v>
      </c>
      <c r="C664" s="7">
        <v>68.757999999999996</v>
      </c>
      <c r="D664" s="7">
        <f t="shared" si="10"/>
        <v>136.89599999999999</v>
      </c>
      <c r="E664" s="6">
        <v>13.751999999999999</v>
      </c>
      <c r="F664" s="6">
        <v>13.448</v>
      </c>
      <c r="G664" s="6">
        <v>13.781000000000001</v>
      </c>
      <c r="H664" s="2">
        <v>0.38838490000000003</v>
      </c>
      <c r="I664" s="2">
        <v>0.11600160000000001</v>
      </c>
      <c r="J664" s="2">
        <v>0.46697100000000002</v>
      </c>
    </row>
    <row r="665" spans="1:10" x14ac:dyDescent="0.25">
      <c r="A665">
        <v>661</v>
      </c>
      <c r="B665" s="7">
        <v>68.23899999999999</v>
      </c>
      <c r="C665" s="7">
        <v>68.876999999999995</v>
      </c>
      <c r="D665" s="7">
        <f t="shared" si="10"/>
        <v>137.11599999999999</v>
      </c>
      <c r="E665" s="6">
        <v>13.780999999999999</v>
      </c>
      <c r="F665" s="6">
        <v>13.472</v>
      </c>
      <c r="G665" s="6">
        <v>13.8</v>
      </c>
      <c r="H665" s="2">
        <v>0.38867040000000003</v>
      </c>
      <c r="I665" s="2">
        <v>0.1153826</v>
      </c>
      <c r="J665" s="2">
        <v>0.46500060000000004</v>
      </c>
    </row>
    <row r="666" spans="1:10" x14ac:dyDescent="0.25">
      <c r="A666">
        <v>662</v>
      </c>
      <c r="B666" s="7">
        <v>68.064999999999998</v>
      </c>
      <c r="C666" s="7">
        <v>68.775999999999996</v>
      </c>
      <c r="D666" s="7">
        <f t="shared" si="10"/>
        <v>136.84100000000001</v>
      </c>
      <c r="E666" s="6">
        <v>13.795</v>
      </c>
      <c r="F666" s="6">
        <v>13.481999999999999</v>
      </c>
      <c r="G666" s="6">
        <v>13.805</v>
      </c>
      <c r="H666" s="2">
        <v>0.38857520000000001</v>
      </c>
      <c r="I666" s="2">
        <v>0.1148112</v>
      </c>
      <c r="J666" s="2">
        <v>0.46274199999999999</v>
      </c>
    </row>
    <row r="667" spans="1:10" x14ac:dyDescent="0.25">
      <c r="A667">
        <v>663</v>
      </c>
      <c r="B667" s="7">
        <v>67.902999999999992</v>
      </c>
      <c r="C667" s="7">
        <v>68.611999999999995</v>
      </c>
      <c r="D667" s="7">
        <f t="shared" si="10"/>
        <v>136.51499999999999</v>
      </c>
      <c r="E667" s="6">
        <v>13.818999999999999</v>
      </c>
      <c r="F667" s="6">
        <v>13.506</v>
      </c>
      <c r="G667" s="6">
        <v>13.815</v>
      </c>
      <c r="H667" s="2">
        <v>0.3888607</v>
      </c>
      <c r="I667" s="2">
        <v>0.11466840000000002</v>
      </c>
      <c r="J667" s="2">
        <v>0.46235759999999998</v>
      </c>
    </row>
    <row r="668" spans="1:10" x14ac:dyDescent="0.25">
      <c r="A668">
        <v>664</v>
      </c>
      <c r="B668" s="7">
        <v>68.22999999999999</v>
      </c>
      <c r="C668" s="7">
        <v>68.691000000000003</v>
      </c>
      <c r="D668" s="7">
        <f t="shared" si="10"/>
        <v>136.92099999999999</v>
      </c>
      <c r="E668" s="6">
        <v>13.911</v>
      </c>
      <c r="F668" s="6">
        <v>13.583</v>
      </c>
      <c r="G668" s="6">
        <v>13.906000000000001</v>
      </c>
      <c r="H668" s="2">
        <v>0.39057370000000002</v>
      </c>
      <c r="I668" s="2">
        <v>0.11514450000000001</v>
      </c>
      <c r="J668" s="2">
        <v>0.46586559999999999</v>
      </c>
    </row>
    <row r="669" spans="1:10" x14ac:dyDescent="0.25">
      <c r="A669">
        <v>665</v>
      </c>
      <c r="B669" s="7">
        <v>68.580999999999989</v>
      </c>
      <c r="C669" s="7">
        <v>69.024000000000001</v>
      </c>
      <c r="D669" s="7">
        <f t="shared" si="10"/>
        <v>137.60499999999999</v>
      </c>
      <c r="E669" s="6">
        <v>13.974</v>
      </c>
      <c r="F669" s="6">
        <v>13.631</v>
      </c>
      <c r="G669" s="6">
        <v>13.964</v>
      </c>
      <c r="H669" s="2">
        <v>0.3917158</v>
      </c>
      <c r="I669" s="2">
        <v>0.11514450000000001</v>
      </c>
      <c r="J669" s="2">
        <v>0.4667307</v>
      </c>
    </row>
    <row r="670" spans="1:10" x14ac:dyDescent="0.25">
      <c r="A670">
        <v>666</v>
      </c>
      <c r="B670" s="7">
        <v>68.818999999999988</v>
      </c>
      <c r="C670" s="7">
        <v>69.451000000000008</v>
      </c>
      <c r="D670" s="7">
        <f t="shared" si="10"/>
        <v>138.26999999999998</v>
      </c>
      <c r="E670" s="6">
        <v>14.055999999999999</v>
      </c>
      <c r="F670" s="6">
        <v>13.702999999999999</v>
      </c>
      <c r="G670" s="6">
        <v>14.026</v>
      </c>
      <c r="H670" s="2">
        <v>0.39314340000000003</v>
      </c>
      <c r="I670" s="2">
        <v>0.11519210000000001</v>
      </c>
      <c r="J670" s="2">
        <v>0.46846080000000001</v>
      </c>
    </row>
    <row r="671" spans="1:10" x14ac:dyDescent="0.25">
      <c r="A671">
        <v>667</v>
      </c>
      <c r="B671" s="7">
        <v>69.178999999999988</v>
      </c>
      <c r="C671" s="7">
        <v>69.655000000000001</v>
      </c>
      <c r="D671" s="7">
        <f t="shared" si="10"/>
        <v>138.834</v>
      </c>
      <c r="E671" s="6">
        <v>14.138</v>
      </c>
      <c r="F671" s="6">
        <v>13.770999999999999</v>
      </c>
      <c r="G671" s="6">
        <v>14.087999999999999</v>
      </c>
      <c r="H671" s="2">
        <v>0.39433309999999999</v>
      </c>
      <c r="I671" s="2">
        <v>0.1150969</v>
      </c>
      <c r="J671" s="2">
        <v>0.46922979999999997</v>
      </c>
    </row>
    <row r="672" spans="1:10" x14ac:dyDescent="0.25">
      <c r="A672">
        <v>668</v>
      </c>
      <c r="B672" s="7">
        <v>69.215999999999994</v>
      </c>
      <c r="C672" s="7">
        <v>69.841999999999999</v>
      </c>
      <c r="D672" s="7">
        <f t="shared" si="10"/>
        <v>139.05799999999999</v>
      </c>
      <c r="E672" s="6">
        <v>14.186</v>
      </c>
      <c r="F672" s="6">
        <v>13.808999999999999</v>
      </c>
      <c r="G672" s="6">
        <v>14.122</v>
      </c>
      <c r="H672" s="2">
        <v>0.39447589999999999</v>
      </c>
      <c r="I672" s="2">
        <v>0.11433510000000001</v>
      </c>
      <c r="J672" s="2">
        <v>0.4666826</v>
      </c>
    </row>
    <row r="673" spans="1:10" x14ac:dyDescent="0.25">
      <c r="A673">
        <v>669</v>
      </c>
      <c r="B673" s="7">
        <v>68.974999999999994</v>
      </c>
      <c r="C673" s="7">
        <v>69.704000000000008</v>
      </c>
      <c r="D673" s="7">
        <f t="shared" si="10"/>
        <v>138.679</v>
      </c>
      <c r="E673" s="6">
        <v>14.209999999999999</v>
      </c>
      <c r="F673" s="6">
        <v>13.827999999999999</v>
      </c>
      <c r="G673" s="6">
        <v>14.131</v>
      </c>
      <c r="H673" s="2">
        <v>0.39419030000000005</v>
      </c>
      <c r="I673" s="2">
        <v>0.11362080000000001</v>
      </c>
      <c r="J673" s="2">
        <v>0.46413559999999998</v>
      </c>
    </row>
    <row r="674" spans="1:10" x14ac:dyDescent="0.25">
      <c r="A674">
        <v>670</v>
      </c>
      <c r="B674" s="7">
        <v>68.775999999999996</v>
      </c>
      <c r="C674" s="7">
        <v>69.494</v>
      </c>
      <c r="D674" s="7">
        <f t="shared" si="10"/>
        <v>138.26999999999998</v>
      </c>
      <c r="E674" s="6">
        <v>14.225</v>
      </c>
      <c r="F674" s="6">
        <v>13.837999999999999</v>
      </c>
      <c r="G674" s="6">
        <v>14.135999999999999</v>
      </c>
      <c r="H674" s="2">
        <v>0.39385720000000002</v>
      </c>
      <c r="I674" s="2">
        <v>0.11304950000000001</v>
      </c>
      <c r="J674" s="2">
        <v>0.46197309999999997</v>
      </c>
    </row>
    <row r="675" spans="1:10" x14ac:dyDescent="0.25">
      <c r="A675">
        <v>671</v>
      </c>
      <c r="B675" s="7">
        <v>68.63</v>
      </c>
      <c r="C675" s="7">
        <v>69.292000000000002</v>
      </c>
      <c r="D675" s="7">
        <f t="shared" si="10"/>
        <v>137.922</v>
      </c>
      <c r="E675" s="6">
        <v>14.244</v>
      </c>
      <c r="F675" s="6">
        <v>13.852</v>
      </c>
      <c r="G675" s="6">
        <v>14.146000000000001</v>
      </c>
      <c r="H675" s="2">
        <v>0.39352409999999999</v>
      </c>
      <c r="I675" s="2">
        <v>0.11257330000000002</v>
      </c>
      <c r="J675" s="2">
        <v>0.46024319999999996</v>
      </c>
    </row>
    <row r="676" spans="1:10" x14ac:dyDescent="0.25">
      <c r="A676">
        <v>672</v>
      </c>
      <c r="B676" s="7">
        <v>68.458999999999989</v>
      </c>
      <c r="C676" s="7">
        <v>69.132999999999996</v>
      </c>
      <c r="D676" s="7">
        <f t="shared" si="10"/>
        <v>137.59199999999998</v>
      </c>
      <c r="E676" s="6">
        <v>14.254</v>
      </c>
      <c r="F676" s="6">
        <v>13.856999999999999</v>
      </c>
      <c r="G676" s="6">
        <v>14.146000000000001</v>
      </c>
      <c r="H676" s="2">
        <v>0.39314340000000003</v>
      </c>
      <c r="I676" s="2">
        <v>0.1121448</v>
      </c>
      <c r="J676" s="2">
        <v>0.45880169999999998</v>
      </c>
    </row>
    <row r="677" spans="1:10" x14ac:dyDescent="0.25">
      <c r="A677">
        <v>673</v>
      </c>
      <c r="B677" s="7">
        <v>68.35199999999999</v>
      </c>
      <c r="C677" s="7">
        <v>69.024000000000001</v>
      </c>
      <c r="D677" s="7">
        <f t="shared" si="10"/>
        <v>137.37599999999998</v>
      </c>
      <c r="E677" s="6">
        <v>14.263</v>
      </c>
      <c r="F677" s="6">
        <v>13.866999999999999</v>
      </c>
      <c r="G677" s="6">
        <v>14.151</v>
      </c>
      <c r="H677" s="2">
        <v>0.3928103</v>
      </c>
      <c r="I677" s="2">
        <v>0.11181149999999999</v>
      </c>
      <c r="J677" s="2">
        <v>0.45760040000000002</v>
      </c>
    </row>
    <row r="678" spans="1:10" x14ac:dyDescent="0.25">
      <c r="A678">
        <v>674</v>
      </c>
      <c r="B678" s="7">
        <v>68.195999999999998</v>
      </c>
      <c r="C678" s="7">
        <v>68.932000000000002</v>
      </c>
      <c r="D678" s="7">
        <f t="shared" si="10"/>
        <v>137.12799999999999</v>
      </c>
      <c r="E678" s="6">
        <v>14.277999999999999</v>
      </c>
      <c r="F678" s="6">
        <v>13.876999999999999</v>
      </c>
      <c r="G678" s="6">
        <v>14.154999999999999</v>
      </c>
      <c r="H678" s="2">
        <v>0.39271510000000004</v>
      </c>
      <c r="I678" s="2">
        <v>0.11166870000000001</v>
      </c>
      <c r="J678" s="2">
        <v>0.45726410000000006</v>
      </c>
    </row>
    <row r="679" spans="1:10" x14ac:dyDescent="0.25">
      <c r="A679">
        <v>675</v>
      </c>
      <c r="B679" s="7">
        <v>68.653999999999996</v>
      </c>
      <c r="C679" s="7">
        <v>69.048000000000002</v>
      </c>
      <c r="D679" s="7">
        <f t="shared" si="10"/>
        <v>137.702</v>
      </c>
      <c r="E679" s="6">
        <v>14.402999999999999</v>
      </c>
      <c r="F679" s="6">
        <v>13.978</v>
      </c>
      <c r="G679" s="6">
        <v>14.275</v>
      </c>
      <c r="H679" s="2">
        <v>0.39533250000000003</v>
      </c>
      <c r="I679" s="2">
        <v>0.1130019</v>
      </c>
      <c r="J679" s="2">
        <v>0.46403950000000005</v>
      </c>
    </row>
    <row r="680" spans="1:10" x14ac:dyDescent="0.25">
      <c r="A680">
        <v>676</v>
      </c>
      <c r="B680" s="7">
        <v>69.396000000000001</v>
      </c>
      <c r="C680" s="7">
        <v>69.686000000000007</v>
      </c>
      <c r="D680" s="7">
        <f t="shared" si="10"/>
        <v>139.08199999999999</v>
      </c>
      <c r="E680" s="6">
        <v>14.471</v>
      </c>
      <c r="F680" s="6">
        <v>14.035</v>
      </c>
      <c r="G680" s="6">
        <v>14.319000000000001</v>
      </c>
      <c r="H680" s="2">
        <v>0.39652220000000005</v>
      </c>
      <c r="I680" s="2">
        <v>0.1131923</v>
      </c>
      <c r="J680" s="2">
        <v>0.465337</v>
      </c>
    </row>
    <row r="681" spans="1:10" x14ac:dyDescent="0.25">
      <c r="A681">
        <v>677</v>
      </c>
      <c r="B681" s="7">
        <v>69.544999999999987</v>
      </c>
      <c r="C681" s="7">
        <v>70.052000000000007</v>
      </c>
      <c r="D681" s="7">
        <f t="shared" si="10"/>
        <v>139.59699999999998</v>
      </c>
      <c r="E681" s="6">
        <v>14.523999999999999</v>
      </c>
      <c r="F681" s="6">
        <v>14.087999999999999</v>
      </c>
      <c r="G681" s="6">
        <v>14.371</v>
      </c>
      <c r="H681" s="2">
        <v>0.39723609999999998</v>
      </c>
      <c r="I681" s="2">
        <v>0.1131923</v>
      </c>
      <c r="J681" s="2">
        <v>0.46600979999999997</v>
      </c>
    </row>
    <row r="682" spans="1:10" x14ac:dyDescent="0.25">
      <c r="A682">
        <v>678</v>
      </c>
      <c r="B682" s="7">
        <v>69.652000000000001</v>
      </c>
      <c r="C682" s="7">
        <v>70.168000000000006</v>
      </c>
      <c r="D682" s="7">
        <f t="shared" si="10"/>
        <v>139.82</v>
      </c>
      <c r="E682" s="6">
        <v>14.567</v>
      </c>
      <c r="F682" s="6">
        <v>14.122</v>
      </c>
      <c r="G682" s="6">
        <v>14.4</v>
      </c>
      <c r="H682" s="2">
        <v>0.39780720000000003</v>
      </c>
      <c r="I682" s="2">
        <v>0.11290660000000001</v>
      </c>
      <c r="J682" s="2">
        <v>0.46524089999999996</v>
      </c>
    </row>
    <row r="683" spans="1:10" x14ac:dyDescent="0.25">
      <c r="A683">
        <v>679</v>
      </c>
      <c r="B683" s="7">
        <v>69.569999999999993</v>
      </c>
      <c r="C683" s="7">
        <v>70.177000000000007</v>
      </c>
      <c r="D683" s="7">
        <f t="shared" si="10"/>
        <v>139.74700000000001</v>
      </c>
      <c r="E683" s="6">
        <v>14.600999999999999</v>
      </c>
      <c r="F683" s="6">
        <v>14.145999999999999</v>
      </c>
      <c r="G683" s="6">
        <v>14.423999999999999</v>
      </c>
      <c r="H683" s="2">
        <v>0.39795000000000003</v>
      </c>
      <c r="I683" s="2">
        <v>0.11252570000000001</v>
      </c>
      <c r="J683" s="2">
        <v>0.46379920000000002</v>
      </c>
    </row>
    <row r="684" spans="1:10" x14ac:dyDescent="0.25">
      <c r="A684">
        <v>680</v>
      </c>
      <c r="B684" s="7">
        <v>69.402000000000001</v>
      </c>
      <c r="C684" s="7">
        <v>70.058000000000007</v>
      </c>
      <c r="D684" s="7">
        <f t="shared" si="10"/>
        <v>139.46</v>
      </c>
      <c r="E684" s="6">
        <v>14.62</v>
      </c>
      <c r="F684" s="6">
        <v>14.16</v>
      </c>
      <c r="G684" s="6">
        <v>14.433999999999999</v>
      </c>
      <c r="H684" s="2">
        <v>0.39766440000000003</v>
      </c>
      <c r="I684" s="2">
        <v>0.11209719999999999</v>
      </c>
      <c r="J684" s="2">
        <v>0.4621653</v>
      </c>
    </row>
    <row r="685" spans="1:10" x14ac:dyDescent="0.25">
      <c r="A685">
        <v>681</v>
      </c>
      <c r="B685" s="7">
        <v>69.277000000000001</v>
      </c>
      <c r="C685" s="7">
        <v>69.896000000000001</v>
      </c>
      <c r="D685" s="7">
        <f t="shared" si="10"/>
        <v>139.173</v>
      </c>
      <c r="E685" s="6">
        <v>14.635</v>
      </c>
      <c r="F685" s="6">
        <v>14.17</v>
      </c>
      <c r="G685" s="6">
        <v>14.439</v>
      </c>
      <c r="H685" s="2">
        <v>0.3973313</v>
      </c>
      <c r="I685" s="2">
        <v>0.11176390000000001</v>
      </c>
      <c r="J685" s="2">
        <v>0.4608679</v>
      </c>
    </row>
    <row r="686" spans="1:10" x14ac:dyDescent="0.25">
      <c r="A686">
        <v>682</v>
      </c>
      <c r="B686" s="7">
        <v>69.533000000000001</v>
      </c>
      <c r="C686" s="7">
        <v>69.966999999999999</v>
      </c>
      <c r="D686" s="7">
        <f t="shared" si="10"/>
        <v>139.5</v>
      </c>
      <c r="E686" s="6">
        <v>14.75</v>
      </c>
      <c r="F686" s="6">
        <v>14.281000000000001</v>
      </c>
      <c r="G686" s="6">
        <v>14.539</v>
      </c>
      <c r="H686" s="2">
        <v>0.39956809999999998</v>
      </c>
      <c r="I686" s="2">
        <v>0.11290660000000001</v>
      </c>
      <c r="J686" s="2">
        <v>0.46677870000000005</v>
      </c>
    </row>
    <row r="687" spans="1:10" x14ac:dyDescent="0.25">
      <c r="A687">
        <v>683</v>
      </c>
      <c r="B687" s="7">
        <v>70.122</v>
      </c>
      <c r="C687" s="7">
        <v>70.418000000000006</v>
      </c>
      <c r="D687" s="7">
        <f t="shared" si="10"/>
        <v>140.54000000000002</v>
      </c>
      <c r="E687" s="6">
        <v>14.818</v>
      </c>
      <c r="F687" s="6">
        <v>14.334</v>
      </c>
      <c r="G687" s="6">
        <v>14.592000000000001</v>
      </c>
      <c r="H687" s="2">
        <v>0.40047240000000001</v>
      </c>
      <c r="I687" s="2">
        <v>0.11290660000000001</v>
      </c>
      <c r="J687" s="2">
        <v>0.46721130000000005</v>
      </c>
    </row>
    <row r="688" spans="1:10" x14ac:dyDescent="0.25">
      <c r="A688">
        <v>684</v>
      </c>
      <c r="B688" s="7">
        <v>70.22</v>
      </c>
      <c r="C688" s="7">
        <v>70.704999999999998</v>
      </c>
      <c r="D688" s="7">
        <f t="shared" si="10"/>
        <v>140.92500000000001</v>
      </c>
      <c r="E688" s="6">
        <v>14.881</v>
      </c>
      <c r="F688" s="6">
        <v>14.387</v>
      </c>
      <c r="G688" s="6">
        <v>14.64</v>
      </c>
      <c r="H688" s="2">
        <v>0.40132909999999999</v>
      </c>
      <c r="I688" s="2">
        <v>0.11304950000000001</v>
      </c>
      <c r="J688" s="2">
        <v>0.46841270000000002</v>
      </c>
    </row>
    <row r="689" spans="1:10" x14ac:dyDescent="0.25">
      <c r="A689">
        <v>685</v>
      </c>
      <c r="B689" s="7">
        <v>70.335999999999999</v>
      </c>
      <c r="C689" s="7">
        <v>70.84</v>
      </c>
      <c r="D689" s="7">
        <f t="shared" si="10"/>
        <v>141.17599999999999</v>
      </c>
      <c r="E689" s="6">
        <v>14.943</v>
      </c>
      <c r="F689" s="6">
        <v>14.435</v>
      </c>
      <c r="G689" s="6">
        <v>14.683</v>
      </c>
      <c r="H689" s="2">
        <v>0.40185270000000001</v>
      </c>
      <c r="I689" s="2">
        <v>0.11290660000000001</v>
      </c>
      <c r="J689" s="2">
        <v>0.46836469999999997</v>
      </c>
    </row>
    <row r="690" spans="1:10" x14ac:dyDescent="0.25">
      <c r="A690">
        <v>686</v>
      </c>
      <c r="B690" s="7">
        <v>70.314999999999998</v>
      </c>
      <c r="C690" s="7">
        <v>70.858000000000004</v>
      </c>
      <c r="D690" s="7">
        <f t="shared" si="10"/>
        <v>141.173</v>
      </c>
      <c r="E690" s="6">
        <v>14.977</v>
      </c>
      <c r="F690" s="6">
        <v>14.449</v>
      </c>
      <c r="G690" s="6">
        <v>14.702</v>
      </c>
      <c r="H690" s="2">
        <v>0.40156710000000001</v>
      </c>
      <c r="I690" s="2">
        <v>0.11238290000000002</v>
      </c>
      <c r="J690" s="2">
        <v>0.46639430000000004</v>
      </c>
    </row>
    <row r="691" spans="1:10" x14ac:dyDescent="0.25">
      <c r="A691">
        <v>687</v>
      </c>
      <c r="B691" s="7">
        <v>70.060999999999993</v>
      </c>
      <c r="C691" s="7">
        <v>70.73</v>
      </c>
      <c r="D691" s="7">
        <f t="shared" si="10"/>
        <v>140.791</v>
      </c>
      <c r="E691" s="6">
        <v>15.000999999999999</v>
      </c>
      <c r="F691" s="6">
        <v>14.464</v>
      </c>
      <c r="G691" s="6">
        <v>14.712</v>
      </c>
      <c r="H691" s="2">
        <v>0.40109120000000004</v>
      </c>
      <c r="I691" s="2">
        <v>0.1119068</v>
      </c>
      <c r="J691" s="2">
        <v>0.46451999999999999</v>
      </c>
    </row>
    <row r="692" spans="1:10" x14ac:dyDescent="0.25">
      <c r="A692">
        <v>688</v>
      </c>
      <c r="B692" s="7">
        <v>69.863</v>
      </c>
      <c r="C692" s="7">
        <v>70.47</v>
      </c>
      <c r="D692" s="7">
        <f t="shared" si="10"/>
        <v>140.333</v>
      </c>
      <c r="E692" s="6">
        <v>15.016</v>
      </c>
      <c r="F692" s="6">
        <v>14.472999999999999</v>
      </c>
      <c r="G692" s="6">
        <v>14.722</v>
      </c>
      <c r="H692" s="2">
        <v>0.4006152</v>
      </c>
      <c r="I692" s="2">
        <v>0.11147830000000002</v>
      </c>
      <c r="J692" s="2">
        <v>0.46293419999999996</v>
      </c>
    </row>
    <row r="693" spans="1:10" x14ac:dyDescent="0.25">
      <c r="A693">
        <v>689</v>
      </c>
      <c r="B693" s="7">
        <v>69.738</v>
      </c>
      <c r="C693" s="7">
        <v>70.335999999999999</v>
      </c>
      <c r="D693" s="7">
        <f t="shared" si="10"/>
        <v>140.07400000000001</v>
      </c>
      <c r="E693" s="6">
        <v>15.077999999999999</v>
      </c>
      <c r="F693" s="6">
        <v>14.520999999999999</v>
      </c>
      <c r="G693" s="6">
        <v>14.77</v>
      </c>
      <c r="H693" s="2">
        <v>0.4011864</v>
      </c>
      <c r="I693" s="2">
        <v>0.11185920000000001</v>
      </c>
      <c r="J693" s="2">
        <v>0.46461620000000003</v>
      </c>
    </row>
    <row r="694" spans="1:10" x14ac:dyDescent="0.25">
      <c r="A694">
        <v>690</v>
      </c>
      <c r="B694" s="7">
        <v>70.33</v>
      </c>
      <c r="C694" s="7">
        <v>70.573999999999998</v>
      </c>
      <c r="D694" s="7">
        <f t="shared" si="10"/>
        <v>140.904</v>
      </c>
      <c r="E694" s="6">
        <v>15.199</v>
      </c>
      <c r="F694" s="6">
        <v>14.622</v>
      </c>
      <c r="G694" s="6">
        <v>14.861000000000001</v>
      </c>
      <c r="H694" s="2">
        <v>0.40323300000000001</v>
      </c>
      <c r="I694" s="2">
        <v>0.11285900000000001</v>
      </c>
      <c r="J694" s="2">
        <v>0.47014290000000003</v>
      </c>
    </row>
    <row r="695" spans="1:10" x14ac:dyDescent="0.25">
      <c r="A695">
        <v>691</v>
      </c>
      <c r="B695" s="7">
        <v>70.765999999999991</v>
      </c>
      <c r="C695" s="7">
        <v>71.171999999999997</v>
      </c>
      <c r="D695" s="7">
        <f t="shared" si="10"/>
        <v>141.93799999999999</v>
      </c>
      <c r="E695" s="6">
        <v>15.247</v>
      </c>
      <c r="F695" s="6">
        <v>14.661</v>
      </c>
      <c r="G695" s="6">
        <v>14.894</v>
      </c>
      <c r="H695" s="2">
        <v>0.40351860000000001</v>
      </c>
      <c r="I695" s="2">
        <v>0.11247810000000001</v>
      </c>
      <c r="J695" s="2">
        <v>0.46860499999999999</v>
      </c>
    </row>
    <row r="696" spans="1:10" x14ac:dyDescent="0.25">
      <c r="A696">
        <v>692</v>
      </c>
      <c r="B696" s="7">
        <v>70.58</v>
      </c>
      <c r="C696" s="7">
        <v>71.171999999999997</v>
      </c>
      <c r="D696" s="7">
        <f t="shared" si="10"/>
        <v>141.75200000000001</v>
      </c>
      <c r="E696" s="6">
        <v>15.290999999999999</v>
      </c>
      <c r="F696" s="6">
        <v>14.699</v>
      </c>
      <c r="G696" s="6">
        <v>14.914</v>
      </c>
      <c r="H696" s="2">
        <v>0.40375660000000002</v>
      </c>
      <c r="I696" s="2">
        <v>0.11247810000000001</v>
      </c>
      <c r="J696" s="2">
        <v>0.46846080000000001</v>
      </c>
    </row>
    <row r="697" spans="1:10" x14ac:dyDescent="0.25">
      <c r="A697">
        <v>693</v>
      </c>
      <c r="B697" s="7">
        <v>71.003999999999991</v>
      </c>
      <c r="C697" s="7">
        <v>71.147999999999996</v>
      </c>
      <c r="D697" s="7">
        <f t="shared" si="10"/>
        <v>142.15199999999999</v>
      </c>
      <c r="E697" s="6">
        <v>15.401</v>
      </c>
      <c r="F697" s="6">
        <v>14.791</v>
      </c>
      <c r="G697" s="6">
        <v>15</v>
      </c>
      <c r="H697" s="2">
        <v>0.4054701</v>
      </c>
      <c r="I697" s="2">
        <v>0.11309710000000001</v>
      </c>
      <c r="J697" s="2">
        <v>0.47196930000000004</v>
      </c>
    </row>
    <row r="698" spans="1:10" x14ac:dyDescent="0.25">
      <c r="A698">
        <v>694</v>
      </c>
      <c r="B698" s="7">
        <v>71.275999999999996</v>
      </c>
      <c r="C698" s="7">
        <v>71.382999999999996</v>
      </c>
      <c r="D698" s="7">
        <f t="shared" si="10"/>
        <v>142.65899999999999</v>
      </c>
      <c r="E698" s="6">
        <v>15.478999999999999</v>
      </c>
      <c r="F698" s="6">
        <v>14.847999999999999</v>
      </c>
      <c r="G698" s="6">
        <v>15.042999999999999</v>
      </c>
      <c r="H698" s="2">
        <v>0.40613650000000001</v>
      </c>
      <c r="I698" s="2">
        <v>0.1130019</v>
      </c>
      <c r="J698" s="2">
        <v>0.4718251</v>
      </c>
    </row>
    <row r="699" spans="1:10" x14ac:dyDescent="0.25">
      <c r="A699">
        <v>695</v>
      </c>
      <c r="B699" s="7">
        <v>71.171999999999997</v>
      </c>
      <c r="C699" s="7">
        <v>71.635999999999996</v>
      </c>
      <c r="D699" s="7">
        <f t="shared" si="10"/>
        <v>142.80799999999999</v>
      </c>
      <c r="E699" s="6">
        <v>15.507999999999999</v>
      </c>
      <c r="F699" s="6">
        <v>14.872999999999999</v>
      </c>
      <c r="G699" s="6">
        <v>15.053000000000001</v>
      </c>
      <c r="H699" s="2">
        <v>0.4057557</v>
      </c>
      <c r="I699" s="2">
        <v>0.11238290000000002</v>
      </c>
      <c r="J699" s="2">
        <v>0.46932590000000002</v>
      </c>
    </row>
    <row r="700" spans="1:10" x14ac:dyDescent="0.25">
      <c r="A700">
        <v>696</v>
      </c>
      <c r="B700" s="7">
        <v>70.906999999999996</v>
      </c>
      <c r="C700" s="7">
        <v>71.492999999999995</v>
      </c>
      <c r="D700" s="7">
        <f t="shared" si="10"/>
        <v>142.39999999999998</v>
      </c>
      <c r="E700" s="6">
        <v>15.536999999999999</v>
      </c>
      <c r="F700" s="6">
        <v>14.887</v>
      </c>
      <c r="G700" s="6">
        <v>15.061999999999999</v>
      </c>
      <c r="H700" s="2">
        <v>0.40523209999999998</v>
      </c>
      <c r="I700" s="2">
        <v>0.11185920000000001</v>
      </c>
      <c r="J700" s="2">
        <v>0.46725929999999999</v>
      </c>
    </row>
    <row r="701" spans="1:10" x14ac:dyDescent="0.25">
      <c r="A701">
        <v>697</v>
      </c>
      <c r="B701" s="7">
        <v>70.674999999999997</v>
      </c>
      <c r="C701" s="7">
        <v>71.284999999999997</v>
      </c>
      <c r="D701" s="7">
        <f t="shared" si="10"/>
        <v>141.95999999999998</v>
      </c>
      <c r="E701" s="6">
        <v>15.561</v>
      </c>
      <c r="F701" s="6">
        <v>14.897</v>
      </c>
      <c r="G701" s="6">
        <v>15.061999999999999</v>
      </c>
      <c r="H701" s="2">
        <v>0.40470850000000003</v>
      </c>
      <c r="I701" s="2">
        <v>0.11138300000000001</v>
      </c>
      <c r="J701" s="2">
        <v>0.46552920000000003</v>
      </c>
    </row>
    <row r="702" spans="1:10" x14ac:dyDescent="0.25">
      <c r="A702">
        <v>698</v>
      </c>
      <c r="B702" s="7">
        <v>70.658999999999992</v>
      </c>
      <c r="C702" s="7">
        <v>71.141999999999996</v>
      </c>
      <c r="D702" s="7">
        <f t="shared" si="10"/>
        <v>141.80099999999999</v>
      </c>
      <c r="E702" s="6">
        <v>15.642999999999999</v>
      </c>
      <c r="F702" s="6">
        <v>14.968999999999999</v>
      </c>
      <c r="G702" s="6">
        <v>15.12</v>
      </c>
      <c r="H702" s="2">
        <v>0.40594610000000003</v>
      </c>
      <c r="I702" s="2">
        <v>0.1121448</v>
      </c>
      <c r="J702" s="2">
        <v>0.4690375</v>
      </c>
    </row>
    <row r="703" spans="1:10" x14ac:dyDescent="0.25">
      <c r="A703">
        <v>699</v>
      </c>
      <c r="B703" s="7">
        <v>71.455999999999989</v>
      </c>
      <c r="C703" s="7">
        <v>71.599999999999994</v>
      </c>
      <c r="D703" s="7">
        <f t="shared" si="10"/>
        <v>143.05599999999998</v>
      </c>
      <c r="E703" s="6">
        <v>15.744</v>
      </c>
      <c r="F703" s="6">
        <v>15.055</v>
      </c>
      <c r="G703" s="6">
        <v>15.178000000000001</v>
      </c>
      <c r="H703" s="2">
        <v>0.40751689999999996</v>
      </c>
      <c r="I703" s="2">
        <v>0.112621</v>
      </c>
      <c r="J703" s="2">
        <v>0.47201729999999997</v>
      </c>
    </row>
    <row r="704" spans="1:10" x14ac:dyDescent="0.25">
      <c r="A704">
        <v>700</v>
      </c>
      <c r="B704" s="7">
        <v>71.730999999999995</v>
      </c>
      <c r="C704" s="7">
        <v>72.018000000000001</v>
      </c>
      <c r="D704" s="7">
        <f t="shared" si="10"/>
        <v>143.749</v>
      </c>
      <c r="E704" s="6">
        <v>15.836</v>
      </c>
      <c r="F704" s="6">
        <v>15.132</v>
      </c>
      <c r="G704" s="6">
        <v>15.215999999999999</v>
      </c>
      <c r="H704" s="2">
        <v>0.40842139999999999</v>
      </c>
      <c r="I704" s="2">
        <v>0.11276380000000001</v>
      </c>
      <c r="J704" s="2">
        <v>0.47307480000000007</v>
      </c>
    </row>
    <row r="705" spans="1:10" x14ac:dyDescent="0.25">
      <c r="A705">
        <v>701</v>
      </c>
      <c r="B705" s="7">
        <v>71.953999999999994</v>
      </c>
      <c r="C705" s="7">
        <v>72.253</v>
      </c>
      <c r="D705" s="7">
        <f t="shared" si="10"/>
        <v>144.20699999999999</v>
      </c>
      <c r="E705" s="6">
        <v>15.913</v>
      </c>
      <c r="F705" s="6">
        <v>15.19</v>
      </c>
      <c r="G705" s="6">
        <v>15.259</v>
      </c>
      <c r="H705" s="2">
        <v>0.4088022</v>
      </c>
      <c r="I705" s="2">
        <v>0.11252570000000001</v>
      </c>
      <c r="J705" s="2">
        <v>0.47235380000000005</v>
      </c>
    </row>
    <row r="706" spans="1:10" x14ac:dyDescent="0.25">
      <c r="A706">
        <v>702</v>
      </c>
      <c r="B706" s="7">
        <v>71.708999999999989</v>
      </c>
      <c r="C706" s="7">
        <v>72.222000000000008</v>
      </c>
      <c r="D706" s="7">
        <f t="shared" si="10"/>
        <v>143.93099999999998</v>
      </c>
      <c r="E706" s="6">
        <v>15.950999999999999</v>
      </c>
      <c r="F706" s="6">
        <v>15.209</v>
      </c>
      <c r="G706" s="6">
        <v>15.269</v>
      </c>
      <c r="H706" s="2">
        <v>0.40832620000000003</v>
      </c>
      <c r="I706" s="2">
        <v>0.1119068</v>
      </c>
      <c r="J706" s="2">
        <v>0.46995070000000005</v>
      </c>
    </row>
    <row r="707" spans="1:10" x14ac:dyDescent="0.25">
      <c r="A707">
        <v>703</v>
      </c>
      <c r="B707" s="7">
        <v>71.406999999999996</v>
      </c>
      <c r="C707" s="7">
        <v>71.944000000000003</v>
      </c>
      <c r="D707" s="7">
        <f t="shared" si="10"/>
        <v>143.351</v>
      </c>
      <c r="E707" s="6">
        <v>15.975</v>
      </c>
      <c r="F707" s="6">
        <v>15.224</v>
      </c>
      <c r="G707" s="6">
        <v>15.269</v>
      </c>
      <c r="H707" s="2">
        <v>0.40765970000000001</v>
      </c>
      <c r="I707" s="2">
        <v>0.1114306</v>
      </c>
      <c r="J707" s="2">
        <v>0.4680763</v>
      </c>
    </row>
    <row r="708" spans="1:10" x14ac:dyDescent="0.25">
      <c r="A708">
        <v>704</v>
      </c>
      <c r="B708" s="7">
        <v>71.214999999999989</v>
      </c>
      <c r="C708" s="7">
        <v>71.739999999999995</v>
      </c>
      <c r="D708" s="7">
        <f t="shared" si="10"/>
        <v>142.95499999999998</v>
      </c>
      <c r="E708" s="6">
        <v>16</v>
      </c>
      <c r="F708" s="6">
        <v>15.238</v>
      </c>
      <c r="G708" s="6">
        <v>15.269</v>
      </c>
      <c r="H708" s="2">
        <v>0.40708850000000002</v>
      </c>
      <c r="I708" s="2">
        <v>0.11100210000000002</v>
      </c>
      <c r="J708" s="2">
        <v>0.46658649999999996</v>
      </c>
    </row>
    <row r="709" spans="1:10" x14ac:dyDescent="0.25">
      <c r="A709">
        <v>705</v>
      </c>
      <c r="B709" s="7">
        <v>71.040999999999997</v>
      </c>
      <c r="C709" s="7">
        <v>71.593000000000004</v>
      </c>
      <c r="D709" s="7">
        <f t="shared" ref="D709:D753" si="11">B709+C709</f>
        <v>142.63400000000001</v>
      </c>
      <c r="E709" s="6">
        <v>16.013999999999999</v>
      </c>
      <c r="F709" s="6">
        <v>15.247999999999999</v>
      </c>
      <c r="G709" s="6">
        <v>15.273999999999999</v>
      </c>
      <c r="H709" s="2">
        <v>0.40656490000000001</v>
      </c>
      <c r="I709" s="2">
        <v>0.11071650000000002</v>
      </c>
      <c r="J709" s="2">
        <v>0.46543309999999999</v>
      </c>
    </row>
    <row r="710" spans="1:10" x14ac:dyDescent="0.25">
      <c r="A710">
        <v>706</v>
      </c>
      <c r="B710" s="7">
        <v>71.263999999999996</v>
      </c>
      <c r="C710" s="7">
        <v>71.566000000000003</v>
      </c>
      <c r="D710" s="7">
        <f t="shared" si="11"/>
        <v>142.82999999999998</v>
      </c>
      <c r="E710" s="6">
        <v>16.100999999999999</v>
      </c>
      <c r="F710" s="6">
        <v>15.324999999999999</v>
      </c>
      <c r="G710" s="6">
        <v>15.326000000000001</v>
      </c>
      <c r="H710" s="2">
        <v>0.40780250000000001</v>
      </c>
      <c r="I710" s="2">
        <v>0.11157350000000001</v>
      </c>
      <c r="J710" s="2">
        <v>0.46937390000000007</v>
      </c>
    </row>
    <row r="711" spans="1:10" x14ac:dyDescent="0.25">
      <c r="A711">
        <v>707</v>
      </c>
      <c r="B711" s="7">
        <v>71.800999999999988</v>
      </c>
      <c r="C711" s="7">
        <v>71.986999999999995</v>
      </c>
      <c r="D711" s="7">
        <f t="shared" si="11"/>
        <v>143.78799999999998</v>
      </c>
      <c r="E711" s="6">
        <v>16.178000000000001</v>
      </c>
      <c r="F711" s="6">
        <v>15.387</v>
      </c>
      <c r="G711" s="6">
        <v>15.365</v>
      </c>
      <c r="H711" s="2">
        <v>0.40875460000000002</v>
      </c>
      <c r="I711" s="2">
        <v>0.1119068</v>
      </c>
      <c r="J711" s="2">
        <v>0.47148869999999998</v>
      </c>
    </row>
    <row r="712" spans="1:10" x14ac:dyDescent="0.25">
      <c r="A712">
        <v>708</v>
      </c>
      <c r="B712" s="7">
        <v>71.959999999999994</v>
      </c>
      <c r="C712" s="7">
        <v>72.352999999999994</v>
      </c>
      <c r="D712" s="7">
        <f t="shared" si="11"/>
        <v>144.31299999999999</v>
      </c>
      <c r="E712" s="6">
        <v>16.225999999999999</v>
      </c>
      <c r="F712" s="6">
        <v>15.430999999999999</v>
      </c>
      <c r="G712" s="6">
        <v>15.388999999999999</v>
      </c>
      <c r="H712" s="2">
        <v>0.40913540000000004</v>
      </c>
      <c r="I712" s="2">
        <v>0.11195440000000001</v>
      </c>
      <c r="J712" s="2">
        <v>0.4718251</v>
      </c>
    </row>
    <row r="713" spans="1:10" x14ac:dyDescent="0.25">
      <c r="A713">
        <v>709</v>
      </c>
      <c r="B713" s="7">
        <v>71.956999999999994</v>
      </c>
      <c r="C713" s="7">
        <v>72.384</v>
      </c>
      <c r="D713" s="7">
        <f t="shared" si="11"/>
        <v>144.34100000000001</v>
      </c>
      <c r="E713" s="6">
        <v>16.260000000000002</v>
      </c>
      <c r="F713" s="6">
        <v>15.459</v>
      </c>
      <c r="G713" s="6">
        <v>15.398</v>
      </c>
      <c r="H713" s="2">
        <v>0.40899260000000004</v>
      </c>
      <c r="I713" s="2">
        <v>0.11166870000000001</v>
      </c>
      <c r="J713" s="2">
        <v>0.47067160000000002</v>
      </c>
    </row>
    <row r="714" spans="1:10" x14ac:dyDescent="0.25">
      <c r="A714">
        <v>710</v>
      </c>
      <c r="B714" s="7">
        <v>71.783000000000001</v>
      </c>
      <c r="C714" s="7">
        <v>72.295000000000002</v>
      </c>
      <c r="D714" s="7">
        <f t="shared" si="11"/>
        <v>144.078</v>
      </c>
      <c r="E714" s="6">
        <v>16.279</v>
      </c>
      <c r="F714" s="6">
        <v>15.468999999999999</v>
      </c>
      <c r="G714" s="6">
        <v>15.403</v>
      </c>
      <c r="H714" s="2">
        <v>0.40851660000000001</v>
      </c>
      <c r="I714" s="2">
        <v>0.1113354</v>
      </c>
      <c r="J714" s="2">
        <v>0.46922979999999997</v>
      </c>
    </row>
    <row r="715" spans="1:10" x14ac:dyDescent="0.25">
      <c r="A715">
        <v>711</v>
      </c>
      <c r="B715" s="7">
        <v>71.586999999999989</v>
      </c>
      <c r="C715" s="7">
        <v>72.161000000000001</v>
      </c>
      <c r="D715" s="7">
        <f t="shared" si="11"/>
        <v>143.74799999999999</v>
      </c>
      <c r="E715" s="6">
        <v>16.298999999999999</v>
      </c>
      <c r="F715" s="6">
        <v>15.484</v>
      </c>
      <c r="G715" s="6">
        <v>15.403</v>
      </c>
      <c r="H715" s="2">
        <v>0.40804050000000003</v>
      </c>
      <c r="I715" s="2">
        <v>0.11100210000000002</v>
      </c>
      <c r="J715" s="2">
        <v>0.46802830000000001</v>
      </c>
    </row>
    <row r="716" spans="1:10" x14ac:dyDescent="0.25">
      <c r="A716">
        <v>712</v>
      </c>
      <c r="B716" s="7">
        <v>71.434999999999988</v>
      </c>
      <c r="C716" s="7">
        <v>71.944000000000003</v>
      </c>
      <c r="D716" s="7">
        <f t="shared" si="11"/>
        <v>143.37899999999999</v>
      </c>
      <c r="E716" s="6">
        <v>16.313000000000002</v>
      </c>
      <c r="F716" s="6">
        <v>15.488</v>
      </c>
      <c r="G716" s="6">
        <v>15.403</v>
      </c>
      <c r="H716" s="2">
        <v>0.4075645</v>
      </c>
      <c r="I716" s="2">
        <v>0.1107641</v>
      </c>
      <c r="J716" s="2">
        <v>0.46692290000000003</v>
      </c>
    </row>
    <row r="717" spans="1:10" x14ac:dyDescent="0.25">
      <c r="A717">
        <v>713</v>
      </c>
      <c r="B717" s="7">
        <v>71.281999999999996</v>
      </c>
      <c r="C717" s="7">
        <v>71.844000000000008</v>
      </c>
      <c r="D717" s="7">
        <f t="shared" si="11"/>
        <v>143.126</v>
      </c>
      <c r="E717" s="6">
        <v>16.323</v>
      </c>
      <c r="F717" s="6">
        <v>15.497999999999999</v>
      </c>
      <c r="G717" s="6">
        <v>15.403</v>
      </c>
      <c r="H717" s="2">
        <v>0.40708850000000002</v>
      </c>
      <c r="I717" s="2">
        <v>0.11057360000000001</v>
      </c>
      <c r="J717" s="2">
        <v>0.46610590000000002</v>
      </c>
    </row>
    <row r="718" spans="1:10" x14ac:dyDescent="0.25">
      <c r="A718">
        <v>714</v>
      </c>
      <c r="B718" s="7">
        <v>71.318999999999988</v>
      </c>
      <c r="C718" s="7">
        <v>71.77</v>
      </c>
      <c r="D718" s="7">
        <f t="shared" si="11"/>
        <v>143.089</v>
      </c>
      <c r="E718" s="6">
        <v>16.366</v>
      </c>
      <c r="F718" s="6">
        <v>15.536</v>
      </c>
      <c r="G718" s="6">
        <v>15.413</v>
      </c>
      <c r="H718" s="2">
        <v>0.40751689999999996</v>
      </c>
      <c r="I718" s="2">
        <v>0.11100210000000002</v>
      </c>
      <c r="J718" s="2">
        <v>0.46802830000000001</v>
      </c>
    </row>
    <row r="719" spans="1:10" x14ac:dyDescent="0.25">
      <c r="A719">
        <v>715</v>
      </c>
      <c r="B719" s="7">
        <v>71.783000000000001</v>
      </c>
      <c r="C719" s="7">
        <v>72.012</v>
      </c>
      <c r="D719" s="7">
        <f t="shared" si="11"/>
        <v>143.79500000000002</v>
      </c>
      <c r="E719" s="6">
        <v>16.472000000000001</v>
      </c>
      <c r="F719" s="6">
        <v>15.622999999999999</v>
      </c>
      <c r="G719" s="6">
        <v>15.489000000000001</v>
      </c>
      <c r="H719" s="2">
        <v>0.40913540000000004</v>
      </c>
      <c r="I719" s="2">
        <v>0.112002</v>
      </c>
      <c r="J719" s="2">
        <v>0.47297860000000003</v>
      </c>
    </row>
    <row r="720" spans="1:10" x14ac:dyDescent="0.25">
      <c r="A720">
        <v>716</v>
      </c>
      <c r="B720" s="7">
        <v>72.328999999999994</v>
      </c>
      <c r="C720" s="7">
        <v>72.668000000000006</v>
      </c>
      <c r="D720" s="7">
        <f t="shared" si="11"/>
        <v>144.99700000000001</v>
      </c>
      <c r="E720" s="6">
        <v>16.535</v>
      </c>
      <c r="F720" s="6">
        <v>15.69</v>
      </c>
      <c r="G720" s="6">
        <v>15.518000000000001</v>
      </c>
      <c r="H720" s="2">
        <v>0.41023029999999999</v>
      </c>
      <c r="I720" s="2">
        <v>0.1124305</v>
      </c>
      <c r="J720" s="2">
        <v>0.47523770000000004</v>
      </c>
    </row>
    <row r="721" spans="1:10" x14ac:dyDescent="0.25">
      <c r="A721">
        <v>717</v>
      </c>
      <c r="B721" s="7">
        <v>72.619</v>
      </c>
      <c r="C721" s="7">
        <v>72.960999999999999</v>
      </c>
      <c r="D721" s="7">
        <f t="shared" si="11"/>
        <v>145.57999999999998</v>
      </c>
      <c r="E721" s="6">
        <v>16.607000000000003</v>
      </c>
      <c r="F721" s="6">
        <v>15.747999999999999</v>
      </c>
      <c r="G721" s="6">
        <v>15.542</v>
      </c>
      <c r="H721" s="2">
        <v>0.41108709999999998</v>
      </c>
      <c r="I721" s="2">
        <v>0.11276380000000001</v>
      </c>
      <c r="J721" s="2">
        <v>0.47691999999999996</v>
      </c>
    </row>
    <row r="722" spans="1:10" x14ac:dyDescent="0.25">
      <c r="A722">
        <v>718</v>
      </c>
      <c r="B722" s="7">
        <v>72.762</v>
      </c>
      <c r="C722" s="7">
        <v>73.162000000000006</v>
      </c>
      <c r="D722" s="7">
        <f t="shared" si="11"/>
        <v>145.92400000000001</v>
      </c>
      <c r="E722" s="6">
        <v>16.66</v>
      </c>
      <c r="F722" s="6">
        <v>15.786999999999999</v>
      </c>
      <c r="G722" s="6">
        <v>15.561</v>
      </c>
      <c r="H722" s="2">
        <v>0.41132520000000006</v>
      </c>
      <c r="I722" s="2">
        <v>0.11257330000000002</v>
      </c>
      <c r="J722" s="2">
        <v>0.47619899999999998</v>
      </c>
    </row>
    <row r="723" spans="1:10" x14ac:dyDescent="0.25">
      <c r="A723">
        <v>719</v>
      </c>
      <c r="B723" s="7">
        <v>72.551999999999992</v>
      </c>
      <c r="C723" s="7">
        <v>73.103999999999999</v>
      </c>
      <c r="D723" s="7">
        <f t="shared" si="11"/>
        <v>145.65600000000001</v>
      </c>
      <c r="E723" s="6">
        <v>16.68</v>
      </c>
      <c r="F723" s="6">
        <v>15.801</v>
      </c>
      <c r="G723" s="6">
        <v>15.566000000000001</v>
      </c>
      <c r="H723" s="2">
        <v>0.41099189999999997</v>
      </c>
      <c r="I723" s="2">
        <v>0.11224010000000001</v>
      </c>
      <c r="J723" s="2">
        <v>0.47456480000000001</v>
      </c>
    </row>
    <row r="724" spans="1:10" x14ac:dyDescent="0.25">
      <c r="A724">
        <v>720</v>
      </c>
      <c r="B724" s="7">
        <v>72.366</v>
      </c>
      <c r="C724" s="7">
        <v>72.891000000000005</v>
      </c>
      <c r="D724" s="7">
        <f t="shared" si="11"/>
        <v>145.25700000000001</v>
      </c>
      <c r="E724" s="6">
        <v>16.694000000000003</v>
      </c>
      <c r="F724" s="6">
        <v>15.815999999999999</v>
      </c>
      <c r="G724" s="6">
        <v>15.566000000000001</v>
      </c>
      <c r="H724" s="2">
        <v>0.41046830000000001</v>
      </c>
      <c r="I724" s="2">
        <v>0.11195440000000001</v>
      </c>
      <c r="J724" s="2">
        <v>0.47312280000000001</v>
      </c>
    </row>
    <row r="725" spans="1:10" x14ac:dyDescent="0.25">
      <c r="A725">
        <v>721</v>
      </c>
      <c r="B725" s="7">
        <v>72.181999999999988</v>
      </c>
      <c r="C725" s="7">
        <v>72.701000000000008</v>
      </c>
      <c r="D725" s="7">
        <f t="shared" si="11"/>
        <v>144.88299999999998</v>
      </c>
      <c r="E725" s="6">
        <v>16.723000000000003</v>
      </c>
      <c r="F725" s="6">
        <v>15.834999999999999</v>
      </c>
      <c r="G725" s="6">
        <v>15.566000000000001</v>
      </c>
      <c r="H725" s="2">
        <v>0.41037309999999999</v>
      </c>
      <c r="I725" s="2">
        <v>0.11204960000000001</v>
      </c>
      <c r="J725" s="2">
        <v>0.47336310000000004</v>
      </c>
    </row>
    <row r="726" spans="1:10" x14ac:dyDescent="0.25">
      <c r="A726">
        <v>722</v>
      </c>
      <c r="B726" s="7">
        <v>72.545999999999992</v>
      </c>
      <c r="C726" s="7">
        <v>72.820000000000007</v>
      </c>
      <c r="D726" s="7">
        <f t="shared" si="11"/>
        <v>145.36599999999999</v>
      </c>
      <c r="E726" s="6">
        <v>16.8</v>
      </c>
      <c r="F726" s="6">
        <v>15.892999999999999</v>
      </c>
      <c r="G726" s="6">
        <v>15.6</v>
      </c>
      <c r="H726" s="2">
        <v>0.41113480000000002</v>
      </c>
      <c r="I726" s="2">
        <v>0.11252570000000001</v>
      </c>
      <c r="J726" s="2">
        <v>0.47562219999999999</v>
      </c>
    </row>
    <row r="727" spans="1:10" x14ac:dyDescent="0.25">
      <c r="A727">
        <v>723</v>
      </c>
      <c r="B727" s="7">
        <v>72.777999999999992</v>
      </c>
      <c r="C727" s="7">
        <v>73.046000000000006</v>
      </c>
      <c r="D727" s="7">
        <f t="shared" si="11"/>
        <v>145.82400000000001</v>
      </c>
      <c r="E727" s="6">
        <v>16.858000000000001</v>
      </c>
      <c r="F727" s="6">
        <v>15.936</v>
      </c>
      <c r="G727" s="6">
        <v>15.614000000000001</v>
      </c>
      <c r="H727" s="2">
        <v>0.4117536</v>
      </c>
      <c r="I727" s="2">
        <v>0.11285900000000001</v>
      </c>
      <c r="J727" s="2">
        <v>0.47706419999999999</v>
      </c>
    </row>
    <row r="728" spans="1:10" x14ac:dyDescent="0.25">
      <c r="A728">
        <v>724</v>
      </c>
      <c r="B728" s="7">
        <v>73.060999999999993</v>
      </c>
      <c r="C728" s="7">
        <v>73.394000000000005</v>
      </c>
      <c r="D728" s="7">
        <f t="shared" si="11"/>
        <v>146.45499999999998</v>
      </c>
      <c r="E728" s="6">
        <v>16.950000000000003</v>
      </c>
      <c r="F728" s="6">
        <v>16.012999999999998</v>
      </c>
      <c r="G728" s="6">
        <v>15.657</v>
      </c>
      <c r="H728" s="2">
        <v>0.41294380000000003</v>
      </c>
      <c r="I728" s="2">
        <v>0.11343040000000001</v>
      </c>
      <c r="J728" s="2">
        <v>0.47985230000000001</v>
      </c>
    </row>
    <row r="729" spans="1:10" x14ac:dyDescent="0.25">
      <c r="A729">
        <v>725</v>
      </c>
      <c r="B729" s="7">
        <v>73.256999999999991</v>
      </c>
      <c r="C729" s="7">
        <v>73.644999999999996</v>
      </c>
      <c r="D729" s="7">
        <f t="shared" si="11"/>
        <v>146.90199999999999</v>
      </c>
      <c r="E729" s="6">
        <v>17.003</v>
      </c>
      <c r="F729" s="6">
        <v>16.050999999999998</v>
      </c>
      <c r="G729" s="6">
        <v>15.672000000000001</v>
      </c>
      <c r="H729" s="2">
        <v>0.41327700000000006</v>
      </c>
      <c r="I729" s="2">
        <v>0.11343040000000001</v>
      </c>
      <c r="J729" s="2">
        <v>0.47961189999999998</v>
      </c>
    </row>
    <row r="730" spans="1:10" x14ac:dyDescent="0.25">
      <c r="A730">
        <v>726</v>
      </c>
      <c r="B730" s="7">
        <v>73.268999999999991</v>
      </c>
      <c r="C730" s="7">
        <v>73.674999999999997</v>
      </c>
      <c r="D730" s="7">
        <f t="shared" si="11"/>
        <v>146.94399999999999</v>
      </c>
      <c r="E730" s="6">
        <v>17.066000000000003</v>
      </c>
      <c r="F730" s="6">
        <v>16.103999999999999</v>
      </c>
      <c r="G730" s="6">
        <v>15.691000000000001</v>
      </c>
      <c r="H730" s="2">
        <v>0.41361029999999999</v>
      </c>
      <c r="I730" s="2">
        <v>0.11366850000000002</v>
      </c>
      <c r="J730" s="2">
        <v>0.48028490000000001</v>
      </c>
    </row>
    <row r="731" spans="1:10" x14ac:dyDescent="0.25">
      <c r="A731">
        <v>727</v>
      </c>
      <c r="B731" s="7">
        <v>73.503999999999991</v>
      </c>
      <c r="C731" s="7">
        <v>73.706000000000003</v>
      </c>
      <c r="D731" s="7">
        <f t="shared" si="11"/>
        <v>147.20999999999998</v>
      </c>
      <c r="E731" s="6">
        <v>17.133000000000003</v>
      </c>
      <c r="F731" s="6">
        <v>16.161999999999999</v>
      </c>
      <c r="G731" s="6">
        <v>15.715</v>
      </c>
      <c r="H731" s="2">
        <v>0.4139911</v>
      </c>
      <c r="I731" s="2">
        <v>0.11376370000000002</v>
      </c>
      <c r="J731" s="2">
        <v>0.48062139999999998</v>
      </c>
    </row>
    <row r="732" spans="1:10" x14ac:dyDescent="0.25">
      <c r="A732">
        <v>728</v>
      </c>
      <c r="B732" s="7">
        <v>73.402999999999992</v>
      </c>
      <c r="C732" s="7">
        <v>73.781999999999996</v>
      </c>
      <c r="D732" s="7">
        <f t="shared" si="11"/>
        <v>147.185</v>
      </c>
      <c r="E732" s="6">
        <v>17.162000000000003</v>
      </c>
      <c r="F732" s="6">
        <v>16.181000000000001</v>
      </c>
      <c r="G732" s="6">
        <v>15.72</v>
      </c>
      <c r="H732" s="2">
        <v>0.41346739999999998</v>
      </c>
      <c r="I732" s="2">
        <v>0.11347800000000002</v>
      </c>
      <c r="J732" s="2">
        <v>0.478987</v>
      </c>
    </row>
    <row r="733" spans="1:10" x14ac:dyDescent="0.25">
      <c r="A733">
        <v>729</v>
      </c>
      <c r="B733" s="7">
        <v>73.137999999999991</v>
      </c>
      <c r="C733" s="7">
        <v>73.712000000000003</v>
      </c>
      <c r="D733" s="7">
        <f t="shared" si="11"/>
        <v>146.85</v>
      </c>
      <c r="E733" s="6">
        <v>17.191000000000003</v>
      </c>
      <c r="F733" s="6">
        <v>16.196000000000002</v>
      </c>
      <c r="G733" s="6">
        <v>15.725</v>
      </c>
      <c r="H733" s="2">
        <v>0.41303900000000004</v>
      </c>
      <c r="I733" s="2">
        <v>0.11333520000000001</v>
      </c>
      <c r="J733" s="2">
        <v>0.47797750000000006</v>
      </c>
    </row>
    <row r="734" spans="1:10" x14ac:dyDescent="0.25">
      <c r="A734">
        <v>730</v>
      </c>
      <c r="B734" s="7">
        <v>73.045999999999992</v>
      </c>
      <c r="C734" s="7">
        <v>73.608000000000004</v>
      </c>
      <c r="D734" s="7">
        <f t="shared" si="11"/>
        <v>146.654</v>
      </c>
      <c r="E734" s="6">
        <v>17.21</v>
      </c>
      <c r="F734" s="6">
        <v>16.21</v>
      </c>
      <c r="G734" s="6">
        <v>15.725</v>
      </c>
      <c r="H734" s="2">
        <v>0.41246769999999999</v>
      </c>
      <c r="I734" s="2">
        <v>0.11314470000000001</v>
      </c>
      <c r="J734" s="2">
        <v>0.47677579999999997</v>
      </c>
    </row>
    <row r="735" spans="1:10" x14ac:dyDescent="0.25">
      <c r="A735">
        <v>731</v>
      </c>
      <c r="B735" s="7">
        <v>72.863</v>
      </c>
      <c r="C735" s="7">
        <v>73.379000000000005</v>
      </c>
      <c r="D735" s="7">
        <f t="shared" si="11"/>
        <v>146.24200000000002</v>
      </c>
      <c r="E735" s="6">
        <v>17.23</v>
      </c>
      <c r="F735" s="6">
        <v>16.225000000000001</v>
      </c>
      <c r="G735" s="6">
        <v>15.725</v>
      </c>
      <c r="H735" s="2">
        <v>0.41184880000000001</v>
      </c>
      <c r="I735" s="2">
        <v>0.11295420000000002</v>
      </c>
      <c r="J735" s="2">
        <v>0.47567030000000005</v>
      </c>
    </row>
    <row r="736" spans="1:10" x14ac:dyDescent="0.25">
      <c r="A736">
        <v>732</v>
      </c>
      <c r="B736" s="7">
        <v>72.694999999999993</v>
      </c>
      <c r="C736" s="7">
        <v>73.216999999999999</v>
      </c>
      <c r="D736" s="7">
        <f t="shared" si="11"/>
        <v>145.91199999999998</v>
      </c>
      <c r="E736" s="6">
        <v>17.239000000000001</v>
      </c>
      <c r="F736" s="6">
        <v>16.228999999999999</v>
      </c>
      <c r="G736" s="6">
        <v>15.725</v>
      </c>
      <c r="H736" s="2">
        <v>0.41127759999999997</v>
      </c>
      <c r="I736" s="2">
        <v>0.11276380000000001</v>
      </c>
      <c r="J736" s="2">
        <v>0.47466090000000005</v>
      </c>
    </row>
    <row r="737" spans="1:10" x14ac:dyDescent="0.25">
      <c r="A737">
        <v>733</v>
      </c>
      <c r="B737" s="7">
        <v>72.566999999999993</v>
      </c>
      <c r="C737" s="7">
        <v>73.116</v>
      </c>
      <c r="D737" s="7">
        <f t="shared" si="11"/>
        <v>145.68299999999999</v>
      </c>
      <c r="E737" s="6">
        <v>17.254000000000001</v>
      </c>
      <c r="F737" s="6">
        <v>16.239000000000001</v>
      </c>
      <c r="G737" s="6">
        <v>15.725</v>
      </c>
      <c r="H737" s="2">
        <v>0.41065870000000004</v>
      </c>
      <c r="I737" s="2">
        <v>0.11257330000000002</v>
      </c>
      <c r="J737" s="2">
        <v>0.47374769999999999</v>
      </c>
    </row>
    <row r="738" spans="1:10" x14ac:dyDescent="0.25">
      <c r="A738">
        <v>734</v>
      </c>
      <c r="B738" s="7">
        <v>72.416999999999987</v>
      </c>
      <c r="C738" s="7">
        <v>72.984999999999999</v>
      </c>
      <c r="D738" s="7">
        <f t="shared" si="11"/>
        <v>145.40199999999999</v>
      </c>
      <c r="E738" s="6">
        <v>17.263000000000002</v>
      </c>
      <c r="F738" s="6">
        <v>16.244</v>
      </c>
      <c r="G738" s="6">
        <v>15.725</v>
      </c>
      <c r="H738" s="2">
        <v>0.41013509999999997</v>
      </c>
      <c r="I738" s="2">
        <v>0.112621</v>
      </c>
      <c r="J738" s="2">
        <v>0.47288249999999998</v>
      </c>
    </row>
    <row r="739" spans="1:10" x14ac:dyDescent="0.25">
      <c r="A739">
        <v>735</v>
      </c>
      <c r="B739" s="7">
        <v>72.792999999999992</v>
      </c>
      <c r="C739" s="7">
        <v>73.097999999999999</v>
      </c>
      <c r="D739" s="7">
        <f t="shared" si="11"/>
        <v>145.89099999999999</v>
      </c>
      <c r="E739" s="6">
        <v>17.384</v>
      </c>
      <c r="F739" s="6">
        <v>16.353999999999999</v>
      </c>
      <c r="G739" s="6">
        <v>15.787000000000001</v>
      </c>
      <c r="H739" s="2">
        <v>0.4118964</v>
      </c>
      <c r="I739" s="2">
        <v>0.11419220000000001</v>
      </c>
      <c r="J739" s="2">
        <v>0.47966000000000003</v>
      </c>
    </row>
    <row r="740" spans="1:10" x14ac:dyDescent="0.25">
      <c r="A740">
        <v>736</v>
      </c>
      <c r="B740" s="7">
        <v>73.74499999999999</v>
      </c>
      <c r="C740" s="7">
        <v>73.724000000000004</v>
      </c>
      <c r="D740" s="7">
        <f t="shared" si="11"/>
        <v>147.46899999999999</v>
      </c>
      <c r="E740" s="6">
        <v>17.514000000000003</v>
      </c>
      <c r="F740" s="6">
        <v>16.46</v>
      </c>
      <c r="G740" s="6">
        <v>15.864000000000001</v>
      </c>
      <c r="H740" s="2">
        <v>0.41365789999999997</v>
      </c>
      <c r="I740" s="2">
        <v>0.1153826</v>
      </c>
      <c r="J740" s="2">
        <v>0.48514030000000002</v>
      </c>
    </row>
    <row r="741" spans="1:10" x14ac:dyDescent="0.25">
      <c r="A741">
        <v>737</v>
      </c>
      <c r="B741" s="7">
        <v>74.355999999999995</v>
      </c>
      <c r="C741" s="7">
        <v>74.578000000000003</v>
      </c>
      <c r="D741" s="7">
        <f t="shared" si="11"/>
        <v>148.934</v>
      </c>
      <c r="E741" s="6">
        <v>17.630000000000003</v>
      </c>
      <c r="F741" s="6">
        <v>16.552</v>
      </c>
      <c r="G741" s="6">
        <v>15.920999999999999</v>
      </c>
      <c r="H741" s="2">
        <v>0.41475280000000003</v>
      </c>
      <c r="I741" s="2">
        <v>0.11590640000000001</v>
      </c>
      <c r="J741" s="2">
        <v>0.4873999</v>
      </c>
    </row>
    <row r="742" spans="1:10" x14ac:dyDescent="0.25">
      <c r="A742">
        <v>738</v>
      </c>
      <c r="B742" s="7">
        <v>74.284999999999997</v>
      </c>
      <c r="C742" s="7">
        <v>74.719000000000008</v>
      </c>
      <c r="D742" s="7">
        <f t="shared" si="11"/>
        <v>149.00400000000002</v>
      </c>
      <c r="E742" s="6">
        <v>17.673000000000002</v>
      </c>
      <c r="F742" s="6">
        <v>16.581</v>
      </c>
      <c r="G742" s="6">
        <v>15.926</v>
      </c>
      <c r="H742" s="2">
        <v>0.4142768</v>
      </c>
      <c r="I742" s="2">
        <v>0.11547780000000001</v>
      </c>
      <c r="J742" s="2">
        <v>0.4848519</v>
      </c>
    </row>
    <row r="743" spans="1:10" x14ac:dyDescent="0.25">
      <c r="A743">
        <v>739</v>
      </c>
      <c r="B743" s="7">
        <v>73.927999999999997</v>
      </c>
      <c r="C743" s="7">
        <v>74.53</v>
      </c>
      <c r="D743" s="7">
        <f t="shared" si="11"/>
        <v>148.458</v>
      </c>
      <c r="E743" s="6">
        <v>17.712</v>
      </c>
      <c r="F743" s="6">
        <v>16.605</v>
      </c>
      <c r="G743" s="6">
        <v>15.926</v>
      </c>
      <c r="H743" s="2">
        <v>0.41356270000000006</v>
      </c>
      <c r="I743" s="2">
        <v>0.11504930000000002</v>
      </c>
      <c r="J743" s="2">
        <v>0.48278469999999996</v>
      </c>
    </row>
    <row r="744" spans="1:10" x14ac:dyDescent="0.25">
      <c r="A744">
        <v>740</v>
      </c>
      <c r="B744" s="7">
        <v>73.628999999999991</v>
      </c>
      <c r="C744" s="7">
        <v>74.144999999999996</v>
      </c>
      <c r="D744" s="7">
        <f t="shared" si="11"/>
        <v>147.774</v>
      </c>
      <c r="E744" s="6">
        <v>17.789000000000001</v>
      </c>
      <c r="F744" s="6">
        <v>16.672000000000001</v>
      </c>
      <c r="G744" s="6">
        <v>15.936</v>
      </c>
      <c r="H744" s="2">
        <v>0.41380070000000008</v>
      </c>
      <c r="I744" s="2">
        <v>0.11543020000000001</v>
      </c>
      <c r="J744" s="2">
        <v>0.48422690000000002</v>
      </c>
    </row>
    <row r="745" spans="1:10" x14ac:dyDescent="0.25">
      <c r="A745">
        <v>741</v>
      </c>
      <c r="B745" s="7">
        <v>74.199999999999989</v>
      </c>
      <c r="C745" s="7">
        <v>74.322000000000003</v>
      </c>
      <c r="D745" s="7">
        <f t="shared" si="11"/>
        <v>148.52199999999999</v>
      </c>
      <c r="E745" s="6">
        <v>17.915000000000003</v>
      </c>
      <c r="F745" s="6">
        <v>16.777999999999999</v>
      </c>
      <c r="G745" s="6">
        <v>15.978999999999999</v>
      </c>
      <c r="H745" s="2">
        <v>0.41461000000000003</v>
      </c>
      <c r="I745" s="2">
        <v>0.11595400000000002</v>
      </c>
      <c r="J745" s="2">
        <v>0.48715960000000003</v>
      </c>
    </row>
    <row r="746" spans="1:10" x14ac:dyDescent="0.25">
      <c r="A746">
        <v>742</v>
      </c>
      <c r="B746" s="7">
        <v>74.536000000000001</v>
      </c>
      <c r="C746" s="7">
        <v>74.701000000000008</v>
      </c>
      <c r="D746" s="7">
        <f t="shared" si="11"/>
        <v>149.23700000000002</v>
      </c>
      <c r="E746" s="6">
        <v>18.025000000000002</v>
      </c>
      <c r="F746" s="6">
        <v>16.864000000000001</v>
      </c>
      <c r="G746" s="6">
        <v>15.997999999999999</v>
      </c>
      <c r="H746" s="2">
        <v>0.41499089999999994</v>
      </c>
      <c r="I746" s="2">
        <v>0.11619210000000001</v>
      </c>
      <c r="J746" s="2">
        <v>0.48807300000000003</v>
      </c>
    </row>
    <row r="747" spans="1:10" x14ac:dyDescent="0.25">
      <c r="A747">
        <v>743</v>
      </c>
      <c r="B747" s="7">
        <v>74.724999999999994</v>
      </c>
      <c r="C747" s="7">
        <v>74.936000000000007</v>
      </c>
      <c r="D747" s="7">
        <f t="shared" si="11"/>
        <v>149.661</v>
      </c>
      <c r="E747" s="6">
        <v>18.161000000000001</v>
      </c>
      <c r="F747" s="6">
        <v>16.951000000000001</v>
      </c>
      <c r="G747" s="6">
        <v>16.021999999999998</v>
      </c>
      <c r="H747" s="2">
        <v>0.41503850000000003</v>
      </c>
      <c r="I747" s="2">
        <v>0.11619210000000001</v>
      </c>
      <c r="J747" s="2">
        <v>0.48792880000000005</v>
      </c>
    </row>
    <row r="748" spans="1:10" x14ac:dyDescent="0.25">
      <c r="A748">
        <v>744</v>
      </c>
      <c r="B748" s="7">
        <v>74.458999999999989</v>
      </c>
      <c r="C748" s="7">
        <v>74.881</v>
      </c>
      <c r="D748" s="7">
        <f t="shared" si="11"/>
        <v>149.33999999999997</v>
      </c>
      <c r="E748" s="6">
        <v>18.233000000000001</v>
      </c>
      <c r="F748" s="6">
        <v>16.989999999999998</v>
      </c>
      <c r="G748" s="6">
        <v>16.032</v>
      </c>
      <c r="H748" s="2">
        <v>0.41408630000000002</v>
      </c>
      <c r="I748" s="2">
        <v>0.115573</v>
      </c>
      <c r="J748" s="2">
        <v>0.4848519</v>
      </c>
    </row>
    <row r="749" spans="1:10" x14ac:dyDescent="0.25">
      <c r="A749">
        <v>745</v>
      </c>
      <c r="B749" s="7">
        <v>74.007999999999996</v>
      </c>
      <c r="C749" s="7">
        <v>74.542000000000002</v>
      </c>
      <c r="D749" s="7">
        <f t="shared" si="11"/>
        <v>148.55000000000001</v>
      </c>
      <c r="E749" s="6">
        <v>18.286000000000001</v>
      </c>
      <c r="F749" s="6">
        <v>17.018000000000001</v>
      </c>
      <c r="G749" s="6">
        <v>16.036000000000001</v>
      </c>
      <c r="H749" s="2">
        <v>0.41308660000000003</v>
      </c>
      <c r="I749" s="2">
        <v>0.1150017</v>
      </c>
      <c r="J749" s="2">
        <v>0.48201549999999999</v>
      </c>
    </row>
    <row r="750" spans="1:10" x14ac:dyDescent="0.25">
      <c r="A750">
        <v>746</v>
      </c>
      <c r="B750" s="7">
        <v>73.585999999999999</v>
      </c>
      <c r="C750" s="7">
        <v>74.075000000000003</v>
      </c>
      <c r="D750" s="7">
        <f t="shared" si="11"/>
        <v>147.661</v>
      </c>
      <c r="E750" s="6">
        <v>18.339000000000002</v>
      </c>
      <c r="F750" s="6">
        <v>17.047000000000001</v>
      </c>
      <c r="G750" s="6">
        <v>16.045999999999999</v>
      </c>
      <c r="H750" s="2">
        <v>0.4120393</v>
      </c>
      <c r="I750" s="2">
        <v>0.11447789999999999</v>
      </c>
      <c r="J750" s="2">
        <v>0.47932349999999996</v>
      </c>
    </row>
    <row r="751" spans="1:10" x14ac:dyDescent="0.25">
      <c r="A751">
        <v>747</v>
      </c>
      <c r="B751" s="7">
        <v>73.387999999999991</v>
      </c>
      <c r="C751" s="7">
        <v>73.745000000000005</v>
      </c>
      <c r="D751" s="7">
        <f t="shared" si="11"/>
        <v>147.13299999999998</v>
      </c>
      <c r="E751" s="6">
        <v>18.464000000000002</v>
      </c>
      <c r="F751" s="6">
        <v>17.138999999999999</v>
      </c>
      <c r="G751" s="6">
        <v>16.123000000000001</v>
      </c>
      <c r="H751" s="2">
        <v>0.4120393</v>
      </c>
      <c r="I751" s="2">
        <v>0.11490640000000001</v>
      </c>
      <c r="J751" s="2">
        <v>0.48081369999999996</v>
      </c>
    </row>
    <row r="752" spans="1:10" x14ac:dyDescent="0.25">
      <c r="A752">
        <v>748</v>
      </c>
      <c r="B752" s="7">
        <v>73.967999999999989</v>
      </c>
      <c r="C752" s="7">
        <v>74.007999999999996</v>
      </c>
      <c r="D752" s="7">
        <f t="shared" si="11"/>
        <v>147.976</v>
      </c>
      <c r="E752" s="6">
        <v>18.624000000000002</v>
      </c>
      <c r="F752" s="6">
        <v>17.245000000000001</v>
      </c>
      <c r="G752" s="6">
        <v>16.219000000000001</v>
      </c>
      <c r="H752" s="2">
        <v>0.41222970000000003</v>
      </c>
      <c r="I752" s="2">
        <v>0.1152874</v>
      </c>
      <c r="J752" s="2">
        <v>0.48196739999999999</v>
      </c>
    </row>
    <row r="753" spans="1:10" x14ac:dyDescent="0.25">
      <c r="A753">
        <v>749</v>
      </c>
      <c r="B753" s="7">
        <v>74.001999999999995</v>
      </c>
      <c r="C753" s="7">
        <v>74.251999999999995</v>
      </c>
      <c r="D753" s="7">
        <f t="shared" si="11"/>
        <v>148.25399999999999</v>
      </c>
      <c r="E753" s="6">
        <v>18.735000000000003</v>
      </c>
      <c r="F753" s="6">
        <v>17.321999999999999</v>
      </c>
      <c r="G753" s="6">
        <v>16.276</v>
      </c>
      <c r="H753" s="2">
        <v>0.4117536</v>
      </c>
      <c r="I753" s="2">
        <v>0.11504930000000002</v>
      </c>
      <c r="J753" s="2">
        <v>0.48076560000000002</v>
      </c>
    </row>
    <row r="754" spans="1:10" x14ac:dyDescent="0.25">
      <c r="B754" s="7"/>
      <c r="C754" s="7"/>
      <c r="D754" s="7"/>
      <c r="E754" s="6"/>
      <c r="F754" s="6"/>
      <c r="G754" s="6"/>
      <c r="H754" s="2"/>
      <c r="I754" s="2"/>
      <c r="J754" s="2"/>
    </row>
    <row r="755" spans="1:10" x14ac:dyDescent="0.25">
      <c r="B755" s="7"/>
      <c r="C755" s="7"/>
      <c r="D755" s="7"/>
      <c r="E755" s="6"/>
      <c r="F755" s="6"/>
      <c r="G755" s="6"/>
      <c r="H755" s="2"/>
      <c r="I755" s="2"/>
      <c r="J755" s="2"/>
    </row>
    <row r="756" spans="1:10" x14ac:dyDescent="0.25">
      <c r="B756" s="7"/>
      <c r="C756" s="7"/>
      <c r="D756" s="7"/>
      <c r="E756" s="6"/>
      <c r="F756" s="6"/>
      <c r="G756" s="6"/>
      <c r="H756" s="2"/>
      <c r="I756" s="2"/>
      <c r="J756" s="2"/>
    </row>
    <row r="757" spans="1:10" x14ac:dyDescent="0.25">
      <c r="B757" s="7"/>
      <c r="C757" s="7"/>
      <c r="D757" s="7"/>
      <c r="E757" s="6"/>
      <c r="F757" s="6"/>
      <c r="G757" s="6"/>
      <c r="H757" s="2"/>
      <c r="I757" s="2"/>
      <c r="J757" s="2"/>
    </row>
    <row r="758" spans="1:10" x14ac:dyDescent="0.25">
      <c r="B758" s="7"/>
      <c r="C758" s="7"/>
      <c r="D758" s="7"/>
      <c r="E758" s="6"/>
      <c r="F758" s="6"/>
      <c r="G758" s="6"/>
      <c r="H758" s="2"/>
      <c r="I758" s="2"/>
      <c r="J758" s="2"/>
    </row>
    <row r="759" spans="1:10" x14ac:dyDescent="0.25">
      <c r="B759" s="7"/>
      <c r="C759" s="7"/>
      <c r="D759" s="7"/>
      <c r="E759" s="6"/>
      <c r="F759" s="6"/>
      <c r="G759" s="6"/>
      <c r="H759" s="2"/>
      <c r="I759" s="2"/>
      <c r="J759" s="2"/>
    </row>
    <row r="760" spans="1:10" x14ac:dyDescent="0.25">
      <c r="B760" s="7"/>
      <c r="C760" s="7"/>
      <c r="D760" s="7"/>
      <c r="E760" s="6"/>
      <c r="F760" s="6"/>
      <c r="G760" s="6"/>
      <c r="H760" s="2"/>
      <c r="I760" s="2"/>
      <c r="J760" s="2"/>
    </row>
    <row r="761" spans="1:10" x14ac:dyDescent="0.25">
      <c r="B761" s="7"/>
      <c r="C761" s="7"/>
      <c r="D761" s="7"/>
      <c r="E761" s="6"/>
      <c r="F761" s="6"/>
      <c r="G761" s="6"/>
      <c r="H761" s="2"/>
      <c r="I761" s="2"/>
      <c r="J761" s="2"/>
    </row>
    <row r="762" spans="1:10" x14ac:dyDescent="0.25">
      <c r="B762" s="7"/>
      <c r="C762" s="7"/>
      <c r="D762" s="7"/>
      <c r="E762" s="6"/>
      <c r="F762" s="6"/>
      <c r="G762" s="6"/>
      <c r="H762" s="2"/>
      <c r="I762" s="2"/>
      <c r="J762" s="2"/>
    </row>
    <row r="763" spans="1:10" x14ac:dyDescent="0.25">
      <c r="B763" s="7"/>
      <c r="C763" s="7"/>
      <c r="D763" s="7"/>
      <c r="E763" s="6"/>
      <c r="F763" s="6"/>
      <c r="G763" s="6"/>
      <c r="H763" s="2"/>
      <c r="I763" s="2"/>
      <c r="J763" s="2"/>
    </row>
    <row r="764" spans="1:10" x14ac:dyDescent="0.25">
      <c r="B764" s="7"/>
      <c r="C764" s="7"/>
      <c r="D764" s="7"/>
      <c r="E764" s="6"/>
      <c r="F764" s="6"/>
      <c r="G764" s="6"/>
      <c r="H764" s="2"/>
      <c r="I764" s="2"/>
      <c r="J764" s="2"/>
    </row>
    <row r="765" spans="1:10" x14ac:dyDescent="0.25">
      <c r="B765" s="7"/>
      <c r="C765" s="7"/>
      <c r="D765" s="7"/>
      <c r="E765" s="6"/>
      <c r="F765" s="6"/>
      <c r="G765" s="6"/>
      <c r="H765" s="2"/>
      <c r="I765" s="2"/>
      <c r="J765" s="2"/>
    </row>
    <row r="766" spans="1:10" x14ac:dyDescent="0.25">
      <c r="B766" s="7"/>
      <c r="C766" s="7"/>
      <c r="D766" s="7"/>
      <c r="E766" s="6"/>
      <c r="F766" s="6"/>
      <c r="G766" s="6"/>
      <c r="H766" s="2"/>
      <c r="I766" s="2"/>
      <c r="J766" s="2"/>
    </row>
    <row r="767" spans="1:10" x14ac:dyDescent="0.25">
      <c r="B767" s="7"/>
      <c r="C767" s="7"/>
      <c r="D767" s="7"/>
      <c r="E767" s="6"/>
      <c r="F767" s="6"/>
      <c r="G767" s="6"/>
      <c r="H767" s="2"/>
      <c r="I767" s="2"/>
      <c r="J767" s="2"/>
    </row>
    <row r="768" spans="1:10" x14ac:dyDescent="0.25">
      <c r="B768" s="7"/>
      <c r="C768" s="7"/>
      <c r="D768" s="7"/>
      <c r="E768" s="6"/>
      <c r="F768" s="6"/>
      <c r="G768" s="6"/>
      <c r="H768" s="2"/>
      <c r="I768" s="2"/>
      <c r="J768" s="2"/>
    </row>
    <row r="769" spans="2:10" x14ac:dyDescent="0.25">
      <c r="B769" s="7"/>
      <c r="C769" s="7"/>
      <c r="D769" s="7"/>
      <c r="E769" s="6"/>
      <c r="F769" s="6"/>
      <c r="G769" s="6"/>
      <c r="H769" s="2"/>
      <c r="I769" s="2"/>
      <c r="J769" s="2"/>
    </row>
    <row r="770" spans="2:10" x14ac:dyDescent="0.25">
      <c r="B770" s="7"/>
      <c r="C770" s="7"/>
      <c r="D770" s="7"/>
      <c r="E770" s="6"/>
      <c r="F770" s="6"/>
      <c r="G770" s="6"/>
      <c r="H770" s="2"/>
      <c r="I770" s="2"/>
      <c r="J770" s="2"/>
    </row>
    <row r="771" spans="2:10" x14ac:dyDescent="0.25">
      <c r="B771" s="7"/>
      <c r="C771" s="7"/>
      <c r="D771" s="7"/>
      <c r="E771" s="6"/>
      <c r="F771" s="6"/>
      <c r="G771" s="6"/>
      <c r="H771" s="2"/>
      <c r="I771" s="2"/>
      <c r="J771" s="2"/>
    </row>
    <row r="772" spans="2:10" x14ac:dyDescent="0.25">
      <c r="B772" s="7"/>
      <c r="C772" s="7"/>
      <c r="D772" s="7"/>
      <c r="E772" s="6"/>
      <c r="F772" s="6"/>
      <c r="G772" s="6"/>
      <c r="H772" s="2"/>
      <c r="I772" s="2"/>
      <c r="J772" s="2"/>
    </row>
    <row r="773" spans="2:10" x14ac:dyDescent="0.25">
      <c r="B773" s="7"/>
      <c r="C773" s="7"/>
      <c r="D773" s="7"/>
      <c r="E773" s="6"/>
      <c r="F773" s="6"/>
      <c r="G773" s="6"/>
      <c r="H773" s="2"/>
      <c r="I773" s="2"/>
      <c r="J773" s="2"/>
    </row>
    <row r="774" spans="2:10" x14ac:dyDescent="0.25">
      <c r="B774" s="7"/>
      <c r="C774" s="7"/>
      <c r="D774" s="7"/>
      <c r="E774" s="6"/>
      <c r="F774" s="6"/>
      <c r="G774" s="6"/>
      <c r="H774" s="2"/>
      <c r="I774" s="2"/>
      <c r="J774" s="2"/>
    </row>
    <row r="775" spans="2:10" x14ac:dyDescent="0.25">
      <c r="B775" s="7"/>
      <c r="C775" s="7"/>
      <c r="D775" s="7"/>
      <c r="E775" s="6"/>
      <c r="F775" s="6"/>
      <c r="G775" s="6"/>
      <c r="H775" s="2"/>
      <c r="I775" s="2"/>
      <c r="J775" s="2"/>
    </row>
    <row r="776" spans="2:10" x14ac:dyDescent="0.25">
      <c r="B776" s="7"/>
      <c r="C776" s="7"/>
      <c r="D776" s="7"/>
      <c r="E776" s="6"/>
      <c r="F776" s="6"/>
      <c r="G776" s="6"/>
      <c r="H776" s="2"/>
      <c r="I776" s="2"/>
      <c r="J776" s="2"/>
    </row>
    <row r="777" spans="2:10" x14ac:dyDescent="0.25">
      <c r="B777" s="7"/>
      <c r="C777" s="7"/>
      <c r="D777" s="7"/>
      <c r="E777" s="6"/>
      <c r="F777" s="6"/>
      <c r="G777" s="6"/>
      <c r="H777" s="2"/>
      <c r="I777" s="2"/>
      <c r="J777" s="2"/>
    </row>
    <row r="778" spans="2:10" x14ac:dyDescent="0.25">
      <c r="B778" s="7"/>
      <c r="C778" s="7"/>
      <c r="D778" s="7"/>
      <c r="E778" s="6"/>
      <c r="F778" s="6"/>
      <c r="G778" s="6"/>
      <c r="H778" s="2"/>
      <c r="I778" s="2"/>
      <c r="J778" s="2"/>
    </row>
    <row r="779" spans="2:10" x14ac:dyDescent="0.25">
      <c r="B779" s="7"/>
      <c r="C779" s="7"/>
      <c r="D779" s="7"/>
      <c r="E779" s="6"/>
      <c r="F779" s="6"/>
      <c r="G779" s="6"/>
      <c r="H779" s="2"/>
      <c r="I779" s="2"/>
      <c r="J779" s="2"/>
    </row>
    <row r="780" spans="2:10" x14ac:dyDescent="0.25">
      <c r="B780" s="7"/>
      <c r="C780" s="7"/>
      <c r="D780" s="7"/>
      <c r="E780" s="6"/>
      <c r="F780" s="6"/>
      <c r="G780" s="6"/>
      <c r="H780" s="2"/>
      <c r="I780" s="2"/>
      <c r="J780" s="2"/>
    </row>
    <row r="781" spans="2:10" x14ac:dyDescent="0.25">
      <c r="B781" s="7"/>
      <c r="C781" s="7"/>
      <c r="D781" s="7"/>
      <c r="E781" s="6"/>
      <c r="F781" s="6"/>
      <c r="G781" s="6"/>
      <c r="H781" s="2"/>
      <c r="I781" s="2"/>
      <c r="J781" s="2"/>
    </row>
    <row r="782" spans="2:10" x14ac:dyDescent="0.25">
      <c r="B782" s="7"/>
      <c r="C782" s="7"/>
      <c r="D782" s="7"/>
      <c r="E782" s="6"/>
      <c r="F782" s="6"/>
      <c r="G782" s="6"/>
      <c r="H782" s="2"/>
      <c r="I782" s="2"/>
      <c r="J782" s="2"/>
    </row>
    <row r="783" spans="2:10" x14ac:dyDescent="0.25">
      <c r="B783" s="7"/>
      <c r="C783" s="7"/>
      <c r="D783" s="7"/>
      <c r="E783" s="6"/>
      <c r="F783" s="6"/>
      <c r="G783" s="6"/>
      <c r="H783" s="2"/>
      <c r="I783" s="2"/>
      <c r="J783" s="2"/>
    </row>
    <row r="784" spans="2:10" x14ac:dyDescent="0.25">
      <c r="B784" s="7"/>
      <c r="C784" s="7"/>
      <c r="D784" s="7"/>
      <c r="E784" s="6"/>
      <c r="F784" s="6"/>
      <c r="G784" s="6"/>
      <c r="H784" s="2"/>
      <c r="I784" s="2"/>
      <c r="J784" s="2"/>
    </row>
    <row r="785" spans="2:10" x14ac:dyDescent="0.25">
      <c r="B785" s="7"/>
      <c r="C785" s="7"/>
      <c r="D785" s="7"/>
      <c r="E785" s="6"/>
      <c r="F785" s="6"/>
      <c r="G785" s="6"/>
      <c r="H785" s="2"/>
      <c r="I785" s="2"/>
      <c r="J785" s="2"/>
    </row>
    <row r="786" spans="2:10" x14ac:dyDescent="0.25">
      <c r="B786" s="7"/>
      <c r="C786" s="7"/>
      <c r="D786" s="7"/>
      <c r="E786" s="6"/>
      <c r="F786" s="6"/>
      <c r="G786" s="6"/>
      <c r="H786" s="2"/>
      <c r="I786" s="2"/>
      <c r="J786" s="2"/>
    </row>
    <row r="787" spans="2:10" x14ac:dyDescent="0.25">
      <c r="B787" s="7"/>
      <c r="C787" s="7"/>
      <c r="D787" s="7"/>
      <c r="E787" s="6"/>
      <c r="F787" s="6"/>
      <c r="G787" s="6"/>
      <c r="H787" s="2"/>
      <c r="I787" s="2"/>
      <c r="J787" s="2"/>
    </row>
    <row r="788" spans="2:10" x14ac:dyDescent="0.25">
      <c r="B788" s="7"/>
      <c r="C788" s="7"/>
      <c r="D788" s="7"/>
      <c r="E788" s="6"/>
      <c r="F788" s="6"/>
      <c r="G788" s="6"/>
      <c r="H788" s="2"/>
      <c r="I788" s="2"/>
      <c r="J788" s="2"/>
    </row>
    <row r="789" spans="2:10" x14ac:dyDescent="0.25">
      <c r="B789" s="7"/>
      <c r="C789" s="7"/>
      <c r="D789" s="7"/>
      <c r="E789" s="6"/>
      <c r="F789" s="6"/>
      <c r="G789" s="6"/>
      <c r="H789" s="2"/>
      <c r="I789" s="2"/>
      <c r="J789" s="2"/>
    </row>
    <row r="790" spans="2:10" x14ac:dyDescent="0.25">
      <c r="B790" s="7"/>
      <c r="C790" s="7"/>
      <c r="D790" s="7"/>
      <c r="E790" s="6"/>
      <c r="F790" s="6"/>
      <c r="G790" s="6"/>
      <c r="H790" s="2"/>
      <c r="I790" s="2"/>
      <c r="J790" s="2"/>
    </row>
    <row r="791" spans="2:10" x14ac:dyDescent="0.25">
      <c r="B791" s="7"/>
      <c r="C791" s="7"/>
      <c r="D791" s="7"/>
      <c r="E791" s="6"/>
      <c r="F791" s="6"/>
      <c r="G791" s="6"/>
      <c r="H791" s="2"/>
      <c r="I791" s="2"/>
      <c r="J791" s="2"/>
    </row>
    <row r="792" spans="2:10" x14ac:dyDescent="0.25">
      <c r="B792" s="7"/>
      <c r="C792" s="7"/>
      <c r="D792" s="7"/>
      <c r="E792" s="6"/>
      <c r="F792" s="6"/>
      <c r="G792" s="6"/>
      <c r="H792" s="2"/>
      <c r="I792" s="2"/>
      <c r="J792" s="2"/>
    </row>
    <row r="793" spans="2:10" x14ac:dyDescent="0.25">
      <c r="B793" s="7"/>
      <c r="C793" s="7"/>
      <c r="D793" s="7"/>
      <c r="E793" s="6"/>
      <c r="F793" s="6"/>
      <c r="G793" s="6"/>
      <c r="H793" s="2"/>
      <c r="I793" s="2"/>
      <c r="J793" s="2"/>
    </row>
    <row r="794" spans="2:10" x14ac:dyDescent="0.25">
      <c r="B794" s="7"/>
      <c r="C794" s="7"/>
      <c r="D794" s="7"/>
      <c r="E794" s="6"/>
      <c r="F794" s="6"/>
      <c r="G794" s="6"/>
      <c r="H794" s="2"/>
      <c r="I794" s="2"/>
      <c r="J794" s="2"/>
    </row>
    <row r="795" spans="2:10" x14ac:dyDescent="0.25">
      <c r="B795" s="7"/>
      <c r="C795" s="7"/>
      <c r="D795" s="7"/>
      <c r="E795" s="6"/>
      <c r="F795" s="6"/>
      <c r="G795" s="6"/>
      <c r="H795" s="2"/>
      <c r="I795" s="2"/>
      <c r="J795" s="2"/>
    </row>
    <row r="796" spans="2:10" x14ac:dyDescent="0.25">
      <c r="B796" s="7"/>
      <c r="C796" s="7"/>
      <c r="D796" s="7"/>
      <c r="E796" s="6"/>
      <c r="F796" s="6"/>
      <c r="G796" s="6"/>
      <c r="H796" s="2"/>
      <c r="I796" s="2"/>
      <c r="J796" s="2"/>
    </row>
    <row r="797" spans="2:10" x14ac:dyDescent="0.25">
      <c r="B797" s="7"/>
      <c r="C797" s="7"/>
      <c r="D797" s="7"/>
      <c r="E797" s="6"/>
      <c r="F797" s="6"/>
      <c r="G797" s="6"/>
      <c r="H797" s="2"/>
      <c r="I797" s="2"/>
      <c r="J797" s="2"/>
    </row>
    <row r="798" spans="2:10" x14ac:dyDescent="0.25">
      <c r="B798" s="7"/>
      <c r="C798" s="7"/>
      <c r="D798" s="7"/>
      <c r="E798" s="6"/>
      <c r="F798" s="6"/>
      <c r="G798" s="6"/>
      <c r="H798" s="2"/>
      <c r="I798" s="2"/>
      <c r="J798" s="2"/>
    </row>
    <row r="799" spans="2:10" x14ac:dyDescent="0.25">
      <c r="B799" s="7"/>
      <c r="C799" s="7"/>
      <c r="D799" s="7"/>
      <c r="E799" s="6"/>
      <c r="F799" s="6"/>
      <c r="G799" s="6"/>
      <c r="H799" s="2"/>
      <c r="I799" s="2"/>
      <c r="J799" s="2"/>
    </row>
    <row r="800" spans="2:10" x14ac:dyDescent="0.25">
      <c r="B800" s="7"/>
      <c r="C800" s="7"/>
      <c r="D800" s="7"/>
      <c r="E800" s="6"/>
      <c r="F800" s="6"/>
      <c r="G800" s="6"/>
      <c r="H800" s="2"/>
      <c r="I800" s="2"/>
      <c r="J800" s="2"/>
    </row>
    <row r="801" spans="2:10" x14ac:dyDescent="0.25">
      <c r="B801" s="7"/>
      <c r="C801" s="7"/>
      <c r="D801" s="7"/>
      <c r="E801" s="6"/>
      <c r="F801" s="6"/>
      <c r="G801" s="6"/>
      <c r="H801" s="2"/>
      <c r="I801" s="2"/>
      <c r="J801" s="2"/>
    </row>
    <row r="802" spans="2:10" x14ac:dyDescent="0.25">
      <c r="B802" s="7"/>
      <c r="C802" s="7"/>
      <c r="D802" s="7"/>
      <c r="E802" s="6"/>
      <c r="F802" s="6"/>
      <c r="G802" s="6"/>
      <c r="H802" s="2"/>
      <c r="I802" s="2"/>
      <c r="J802" s="2"/>
    </row>
    <row r="803" spans="2:10" x14ac:dyDescent="0.25">
      <c r="B803" s="7"/>
      <c r="C803" s="7"/>
      <c r="D803" s="7"/>
      <c r="E803" s="6"/>
      <c r="F803" s="6"/>
      <c r="G803" s="6"/>
      <c r="H803" s="2"/>
      <c r="I803" s="2"/>
      <c r="J803" s="2"/>
    </row>
    <row r="804" spans="2:10" x14ac:dyDescent="0.25">
      <c r="B804" s="7"/>
      <c r="C804" s="7"/>
      <c r="D804" s="7"/>
      <c r="E804" s="6"/>
      <c r="F804" s="6"/>
      <c r="G804" s="6"/>
      <c r="H804" s="2"/>
      <c r="I804" s="2"/>
      <c r="J804" s="2"/>
    </row>
    <row r="805" spans="2:10" x14ac:dyDescent="0.25">
      <c r="B805" s="7"/>
      <c r="C805" s="7"/>
      <c r="D805" s="7"/>
      <c r="E805" s="6"/>
      <c r="F805" s="6"/>
      <c r="G805" s="6"/>
      <c r="H805" s="2"/>
      <c r="I805" s="2"/>
      <c r="J805" s="2"/>
    </row>
    <row r="806" spans="2:10" x14ac:dyDescent="0.25">
      <c r="B806" s="7"/>
      <c r="C806" s="7"/>
      <c r="D806" s="7"/>
      <c r="E806" s="6"/>
      <c r="F806" s="6"/>
      <c r="G806" s="6"/>
      <c r="H806" s="2"/>
      <c r="I806" s="2"/>
      <c r="J806" s="2"/>
    </row>
    <row r="807" spans="2:10" x14ac:dyDescent="0.25">
      <c r="B807" s="7"/>
      <c r="C807" s="7"/>
      <c r="D807" s="7"/>
      <c r="E807" s="6"/>
      <c r="F807" s="6"/>
      <c r="G807" s="6"/>
      <c r="H807" s="2"/>
      <c r="I807" s="2"/>
      <c r="J807" s="2"/>
    </row>
    <row r="808" spans="2:10" x14ac:dyDescent="0.25">
      <c r="B808" s="7"/>
      <c r="C808" s="7"/>
      <c r="D808" s="7"/>
      <c r="E808" s="6"/>
      <c r="F808" s="6"/>
      <c r="G808" s="6"/>
      <c r="H808" s="2"/>
      <c r="I808" s="2"/>
      <c r="J808" s="2"/>
    </row>
    <row r="809" spans="2:10" x14ac:dyDescent="0.25">
      <c r="B809" s="7"/>
      <c r="C809" s="7"/>
      <c r="D809" s="7"/>
      <c r="E809" s="6"/>
      <c r="F809" s="6"/>
      <c r="G809" s="6"/>
      <c r="H809" s="2"/>
      <c r="I809" s="2"/>
      <c r="J809" s="2"/>
    </row>
    <row r="810" spans="2:10" x14ac:dyDescent="0.25">
      <c r="B810" s="7"/>
      <c r="C810" s="7"/>
      <c r="D810" s="7"/>
      <c r="E810" s="6"/>
      <c r="F810" s="6"/>
      <c r="G810" s="6"/>
      <c r="H810" s="2"/>
      <c r="I810" s="2"/>
      <c r="J810" s="2"/>
    </row>
    <row r="811" spans="2:10" x14ac:dyDescent="0.25">
      <c r="B811" s="7"/>
      <c r="C811" s="7"/>
      <c r="D811" s="7"/>
      <c r="E811" s="6"/>
      <c r="F811" s="6"/>
      <c r="G811" s="6"/>
      <c r="H811" s="2"/>
      <c r="I811" s="2"/>
      <c r="J811" s="2"/>
    </row>
    <row r="812" spans="2:10" x14ac:dyDescent="0.25">
      <c r="B812" s="7"/>
      <c r="C812" s="7"/>
      <c r="D812" s="7"/>
      <c r="E812" s="6"/>
      <c r="F812" s="6"/>
      <c r="G812" s="6"/>
      <c r="H812" s="2"/>
      <c r="I812" s="2"/>
      <c r="J81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workbookViewId="0">
      <selection activeCell="O19" sqref="O19"/>
    </sheetView>
  </sheetViews>
  <sheetFormatPr defaultColWidth="10.7109375" defaultRowHeight="15" x14ac:dyDescent="0.25"/>
  <cols>
    <col min="10" max="17" width="10.7109375" style="3"/>
  </cols>
  <sheetData>
    <row r="1" spans="1:17" x14ac:dyDescent="0.25">
      <c r="A1" s="14"/>
      <c r="B1" s="15" t="s">
        <v>75</v>
      </c>
      <c r="C1" s="19" t="s">
        <v>82</v>
      </c>
      <c r="D1" s="13" t="s">
        <v>76</v>
      </c>
      <c r="E1" s="58"/>
      <c r="F1" s="30"/>
      <c r="G1" s="12" t="s">
        <v>75</v>
      </c>
      <c r="H1" s="30" t="s">
        <v>78</v>
      </c>
      <c r="I1" s="12" t="s">
        <v>79</v>
      </c>
      <c r="J1" s="50" t="s">
        <v>80</v>
      </c>
      <c r="K1" s="49" t="s">
        <v>81</v>
      </c>
      <c r="L1"/>
      <c r="M1"/>
      <c r="N1"/>
      <c r="O1"/>
      <c r="P1"/>
      <c r="Q1"/>
    </row>
    <row r="2" spans="1:17" ht="18" thickBot="1" x14ac:dyDescent="0.3">
      <c r="A2" s="42"/>
      <c r="B2" s="20" t="s">
        <v>0</v>
      </c>
      <c r="C2" s="43" t="s">
        <v>22</v>
      </c>
      <c r="D2" s="28" t="s">
        <v>71</v>
      </c>
      <c r="E2" s="56"/>
      <c r="F2" s="21" t="s">
        <v>12</v>
      </c>
      <c r="G2" s="31" t="s">
        <v>0</v>
      </c>
      <c r="H2" s="16" t="s">
        <v>6</v>
      </c>
      <c r="I2" s="31" t="s">
        <v>6</v>
      </c>
      <c r="J2" s="51" t="s">
        <v>6</v>
      </c>
      <c r="K2" s="52" t="s">
        <v>6</v>
      </c>
      <c r="L2"/>
      <c r="M2"/>
      <c r="N2"/>
      <c r="O2"/>
      <c r="P2"/>
      <c r="Q2"/>
    </row>
    <row r="3" spans="1:17" x14ac:dyDescent="0.25">
      <c r="A3" s="27" t="s">
        <v>73</v>
      </c>
      <c r="B3" s="44">
        <f>deflection!T30</f>
        <v>13.743261543030684</v>
      </c>
      <c r="C3" s="59">
        <f>deflection!R30</f>
        <v>3.3533558164994868</v>
      </c>
      <c r="D3" s="45">
        <f>deflection!P30</f>
        <v>2832207.714042882</v>
      </c>
      <c r="E3" s="55"/>
      <c r="F3" s="63">
        <v>0</v>
      </c>
      <c r="G3" s="32">
        <v>0</v>
      </c>
      <c r="H3" s="33">
        <v>0</v>
      </c>
      <c r="I3" s="34">
        <v>0</v>
      </c>
      <c r="J3" s="35">
        <f t="shared" ref="J3:J24" si="0">IF(G3&lt;$B$3,$B$8/2,$B$3*$B$9/G3)</f>
        <v>600</v>
      </c>
      <c r="K3" s="64">
        <f t="shared" ref="K3:K24" si="1">IF(G3&lt;$B$3,H3,0.5*G3*$B$8^3/(24*$D$4)*(3*$B$10-4*$B$10^3-8*$B$6*(J3/$B$8)^3)/1000)</f>
        <v>0</v>
      </c>
      <c r="L3"/>
      <c r="M3" s="22"/>
      <c r="N3"/>
      <c r="O3"/>
      <c r="P3"/>
      <c r="Q3"/>
    </row>
    <row r="4" spans="1:17" ht="15.75" thickBot="1" x14ac:dyDescent="0.3">
      <c r="A4" s="29" t="s">
        <v>74</v>
      </c>
      <c r="B4" s="46">
        <f>deflection!AK30</f>
        <v>114.89265202569072</v>
      </c>
      <c r="C4" s="60">
        <f>deflection!AI30</f>
        <v>28.033807094268536</v>
      </c>
      <c r="D4" s="17">
        <f>deflection!X30</f>
        <v>489056.69884472701</v>
      </c>
      <c r="F4" s="48">
        <f>F3+0.05</f>
        <v>0.05</v>
      </c>
      <c r="G4" s="36">
        <f>F4*$B$4</f>
        <v>5.7446326012845361</v>
      </c>
      <c r="H4" s="37">
        <f t="shared" ref="H4:H24" si="2">0.5*G4*$B$8^3/(24*$D$3)*(3*$B$10-4*$B$10^3)/1000</f>
        <v>6.9440612789259087E-2</v>
      </c>
      <c r="I4" s="38">
        <f t="shared" ref="I4:I24" si="3">0.5*G4*$B$8^3/(24*$D$4)*(3*$B$10-4*$B$10^3)/1000</f>
        <v>0.40214200045554682</v>
      </c>
      <c r="J4" s="39">
        <f t="shared" si="0"/>
        <v>600</v>
      </c>
      <c r="K4" s="65">
        <f t="shared" si="1"/>
        <v>6.9440612789259087E-2</v>
      </c>
      <c r="L4"/>
      <c r="M4" s="22"/>
      <c r="N4"/>
      <c r="O4"/>
      <c r="P4"/>
      <c r="Q4"/>
    </row>
    <row r="5" spans="1:17" ht="15.75" thickBot="1" x14ac:dyDescent="0.3">
      <c r="F5" s="48">
        <f t="shared" ref="F5:F23" si="4">F4+0.05</f>
        <v>0.1</v>
      </c>
      <c r="G5" s="36">
        <f t="shared" ref="G5:G24" si="5">F5*$B$4</f>
        <v>11.489265202569072</v>
      </c>
      <c r="H5" s="37">
        <f t="shared" si="2"/>
        <v>0.13888122557851817</v>
      </c>
      <c r="I5" s="38">
        <f t="shared" si="3"/>
        <v>0.80428400091109364</v>
      </c>
      <c r="J5" s="39">
        <f t="shared" si="0"/>
        <v>600</v>
      </c>
      <c r="K5" s="65">
        <f t="shared" si="1"/>
        <v>0.13888122557851817</v>
      </c>
      <c r="L5"/>
      <c r="M5"/>
      <c r="N5"/>
      <c r="O5"/>
      <c r="P5"/>
      <c r="Q5"/>
    </row>
    <row r="6" spans="1:17" ht="15.75" thickBot="1" x14ac:dyDescent="0.3">
      <c r="A6" s="23" t="s">
        <v>36</v>
      </c>
      <c r="B6" s="24">
        <f>1-D4/D3</f>
        <v>0.82732315274058243</v>
      </c>
      <c r="C6" s="120"/>
      <c r="D6" s="70"/>
      <c r="F6" s="48">
        <f>G6/G24</f>
        <v>0.1196182810712525</v>
      </c>
      <c r="G6" s="36">
        <f>B3</f>
        <v>13.743261543030684</v>
      </c>
      <c r="H6" s="37">
        <f t="shared" si="2"/>
        <v>0.16612733476771213</v>
      </c>
      <c r="I6" s="38">
        <f t="shared" si="3"/>
        <v>0.96207069682094726</v>
      </c>
      <c r="J6" s="39">
        <f t="shared" si="0"/>
        <v>488</v>
      </c>
      <c r="K6" s="65">
        <f t="shared" si="1"/>
        <v>0.51175820629333768</v>
      </c>
      <c r="L6"/>
      <c r="M6"/>
      <c r="N6"/>
      <c r="O6"/>
      <c r="P6"/>
      <c r="Q6"/>
    </row>
    <row r="7" spans="1:17" ht="15.75" thickBot="1" x14ac:dyDescent="0.3">
      <c r="A7" s="121"/>
      <c r="B7" s="55"/>
      <c r="C7" s="122"/>
      <c r="D7" s="55"/>
      <c r="F7" s="48">
        <f>F5+0.05</f>
        <v>0.15000000000000002</v>
      </c>
      <c r="G7" s="36">
        <f t="shared" si="5"/>
        <v>17.233897803853612</v>
      </c>
      <c r="H7" s="37">
        <f t="shared" si="2"/>
        <v>0.20832183836777729</v>
      </c>
      <c r="I7" s="38">
        <f t="shared" si="3"/>
        <v>1.2064260013666408</v>
      </c>
      <c r="J7" s="39">
        <f t="shared" si="0"/>
        <v>389.15814108514149</v>
      </c>
      <c r="K7" s="65">
        <f t="shared" si="1"/>
        <v>0.92005661443432862</v>
      </c>
      <c r="L7"/>
      <c r="M7"/>
      <c r="N7"/>
      <c r="O7"/>
      <c r="P7"/>
      <c r="Q7"/>
    </row>
    <row r="8" spans="1:17" x14ac:dyDescent="0.25">
      <c r="A8" s="14" t="s">
        <v>18</v>
      </c>
      <c r="B8" s="25">
        <f>deflection!A30</f>
        <v>1200</v>
      </c>
      <c r="C8" s="26" t="s">
        <v>6</v>
      </c>
      <c r="D8" s="55"/>
      <c r="F8" s="48">
        <f t="shared" si="4"/>
        <v>0.2</v>
      </c>
      <c r="G8" s="36">
        <f t="shared" si="5"/>
        <v>22.978530405138144</v>
      </c>
      <c r="H8" s="37">
        <f t="shared" si="2"/>
        <v>0.27776245115703635</v>
      </c>
      <c r="I8" s="38">
        <f t="shared" si="3"/>
        <v>1.6085680018221873</v>
      </c>
      <c r="J8" s="39">
        <f t="shared" si="0"/>
        <v>291.86860581385616</v>
      </c>
      <c r="K8" s="65">
        <f t="shared" si="1"/>
        <v>1.4474852216727618</v>
      </c>
      <c r="L8"/>
      <c r="M8"/>
      <c r="N8"/>
      <c r="O8"/>
      <c r="P8"/>
      <c r="Q8"/>
    </row>
    <row r="9" spans="1:17" x14ac:dyDescent="0.25">
      <c r="A9" s="27" t="s">
        <v>20</v>
      </c>
      <c r="B9" s="20">
        <f>deflection!B30</f>
        <v>488</v>
      </c>
      <c r="C9" s="28" t="s">
        <v>6</v>
      </c>
      <c r="D9" s="55"/>
      <c r="F9" s="48">
        <f t="shared" si="4"/>
        <v>0.25</v>
      </c>
      <c r="G9" s="36">
        <f t="shared" si="5"/>
        <v>28.723163006422681</v>
      </c>
      <c r="H9" s="37">
        <f t="shared" si="2"/>
        <v>0.34720306394629546</v>
      </c>
      <c r="I9" s="38">
        <f t="shared" si="3"/>
        <v>2.0107100022777344</v>
      </c>
      <c r="J9" s="39">
        <f t="shared" si="0"/>
        <v>233.49488465108493</v>
      </c>
      <c r="K9" s="65">
        <f t="shared" si="1"/>
        <v>1.9076170229821017</v>
      </c>
      <c r="L9"/>
      <c r="M9"/>
      <c r="N9"/>
      <c r="O9"/>
      <c r="P9"/>
      <c r="Q9"/>
    </row>
    <row r="10" spans="1:17" ht="15.75" thickBot="1" x14ac:dyDescent="0.3">
      <c r="A10" s="29" t="s">
        <v>77</v>
      </c>
      <c r="B10" s="18">
        <f>B9/B8</f>
        <v>0.40666666666666668</v>
      </c>
      <c r="C10" s="123"/>
      <c r="D10" s="55"/>
      <c r="F10" s="48">
        <f t="shared" si="4"/>
        <v>0.3</v>
      </c>
      <c r="G10" s="36">
        <f t="shared" si="5"/>
        <v>34.467795607707217</v>
      </c>
      <c r="H10" s="37">
        <f t="shared" si="2"/>
        <v>0.41664367673555452</v>
      </c>
      <c r="I10" s="38">
        <f t="shared" si="3"/>
        <v>2.4128520027332812</v>
      </c>
      <c r="J10" s="39">
        <f t="shared" si="0"/>
        <v>194.57907054257078</v>
      </c>
      <c r="K10" s="65">
        <f t="shared" si="1"/>
        <v>2.341259656000203</v>
      </c>
      <c r="L10"/>
      <c r="M10"/>
      <c r="N10"/>
      <c r="O10"/>
      <c r="P10"/>
      <c r="Q10"/>
    </row>
    <row r="11" spans="1:17" x14ac:dyDescent="0.25">
      <c r="F11" s="48">
        <f t="shared" si="4"/>
        <v>0.35</v>
      </c>
      <c r="G11" s="36">
        <f t="shared" si="5"/>
        <v>40.212428208991753</v>
      </c>
      <c r="H11" s="37">
        <f t="shared" si="2"/>
        <v>0.48608428952481375</v>
      </c>
      <c r="I11" s="38">
        <f t="shared" si="3"/>
        <v>2.8149940031888283</v>
      </c>
      <c r="J11" s="39">
        <f t="shared" si="0"/>
        <v>166.78206046506068</v>
      </c>
      <c r="K11" s="65">
        <f t="shared" si="1"/>
        <v>2.7623955443645261</v>
      </c>
      <c r="L11"/>
      <c r="M11"/>
      <c r="N11"/>
      <c r="O11"/>
      <c r="P11"/>
      <c r="Q11"/>
    </row>
    <row r="12" spans="1:17" x14ac:dyDescent="0.25">
      <c r="A12" s="54"/>
      <c r="B12" s="55"/>
      <c r="C12" s="55"/>
      <c r="D12" s="56"/>
      <c r="E12" s="55"/>
      <c r="F12" s="48">
        <f t="shared" si="4"/>
        <v>0.39999999999999997</v>
      </c>
      <c r="G12" s="36">
        <f t="shared" si="5"/>
        <v>45.957060810276282</v>
      </c>
      <c r="H12" s="37">
        <f t="shared" si="2"/>
        <v>0.55552490231407259</v>
      </c>
      <c r="I12" s="38">
        <f t="shared" si="3"/>
        <v>3.2171360036443741</v>
      </c>
      <c r="J12" s="39">
        <f t="shared" si="0"/>
        <v>145.93430290692811</v>
      </c>
      <c r="K12" s="65">
        <f t="shared" si="1"/>
        <v>3.1768653086070175</v>
      </c>
      <c r="L12"/>
      <c r="M12"/>
      <c r="N12"/>
      <c r="O12"/>
      <c r="P12"/>
      <c r="Q12"/>
    </row>
    <row r="13" spans="1:17" x14ac:dyDescent="0.25">
      <c r="A13" s="55"/>
      <c r="B13" s="55"/>
      <c r="C13" s="55"/>
      <c r="D13" s="55"/>
      <c r="E13" s="55"/>
      <c r="F13" s="48">
        <f t="shared" si="4"/>
        <v>0.44999999999999996</v>
      </c>
      <c r="G13" s="36">
        <f t="shared" si="5"/>
        <v>51.701693411560818</v>
      </c>
      <c r="H13" s="37">
        <f t="shared" si="2"/>
        <v>0.62496551510333176</v>
      </c>
      <c r="I13" s="38">
        <f t="shared" si="3"/>
        <v>3.6192780040999208</v>
      </c>
      <c r="J13" s="39">
        <f t="shared" si="0"/>
        <v>129.71938036171389</v>
      </c>
      <c r="K13" s="65">
        <f t="shared" si="1"/>
        <v>3.5874591833296638</v>
      </c>
      <c r="L13"/>
      <c r="M13"/>
      <c r="N13"/>
      <c r="O13"/>
      <c r="P13"/>
      <c r="Q13"/>
    </row>
    <row r="14" spans="1:17" x14ac:dyDescent="0.25">
      <c r="A14" s="57"/>
      <c r="B14" s="55"/>
      <c r="C14" s="55"/>
      <c r="D14" s="55"/>
      <c r="E14" s="55"/>
      <c r="F14" s="48">
        <f t="shared" si="4"/>
        <v>0.49999999999999994</v>
      </c>
      <c r="G14" s="36">
        <f t="shared" si="5"/>
        <v>57.446326012845354</v>
      </c>
      <c r="H14" s="37">
        <f t="shared" si="2"/>
        <v>0.69440612789259093</v>
      </c>
      <c r="I14" s="38">
        <f t="shared" si="3"/>
        <v>4.0214200045554689</v>
      </c>
      <c r="J14" s="39">
        <f t="shared" si="0"/>
        <v>116.74744232554248</v>
      </c>
      <c r="K14" s="65">
        <f t="shared" si="1"/>
        <v>3.9956467597315601</v>
      </c>
      <c r="L14"/>
      <c r="M14"/>
      <c r="N14"/>
      <c r="O14"/>
      <c r="P14"/>
      <c r="Q14"/>
    </row>
    <row r="15" spans="1:17" x14ac:dyDescent="0.25">
      <c r="A15" s="57"/>
      <c r="B15" s="55"/>
      <c r="C15" s="55"/>
      <c r="D15" s="55"/>
      <c r="E15" s="55"/>
      <c r="F15" s="48">
        <f t="shared" si="4"/>
        <v>0.54999999999999993</v>
      </c>
      <c r="G15" s="36">
        <f t="shared" si="5"/>
        <v>63.19095861412989</v>
      </c>
      <c r="H15" s="37">
        <f t="shared" si="2"/>
        <v>0.76384674068184999</v>
      </c>
      <c r="I15" s="38">
        <f t="shared" si="3"/>
        <v>4.4235620050110143</v>
      </c>
      <c r="J15" s="39">
        <f t="shared" si="0"/>
        <v>106.1340384777659</v>
      </c>
      <c r="K15" s="65">
        <f t="shared" si="1"/>
        <v>4.4022618026772058</v>
      </c>
      <c r="L15"/>
      <c r="M15"/>
      <c r="N15"/>
      <c r="O15"/>
      <c r="P15"/>
      <c r="Q15"/>
    </row>
    <row r="16" spans="1:17" x14ac:dyDescent="0.25">
      <c r="A16" s="57"/>
      <c r="B16" s="55"/>
      <c r="C16" s="55"/>
      <c r="D16" s="55"/>
      <c r="E16" s="55"/>
      <c r="F16" s="48">
        <f t="shared" si="4"/>
        <v>0.6</v>
      </c>
      <c r="G16" s="36">
        <f t="shared" si="5"/>
        <v>68.935591215414433</v>
      </c>
      <c r="H16" s="37">
        <f t="shared" si="2"/>
        <v>0.83328735347110905</v>
      </c>
      <c r="I16" s="38">
        <f t="shared" si="3"/>
        <v>4.8257040054665623</v>
      </c>
      <c r="J16" s="39">
        <f t="shared" si="0"/>
        <v>97.289535271285388</v>
      </c>
      <c r="K16" s="65">
        <f t="shared" si="1"/>
        <v>4.8078059187832922</v>
      </c>
      <c r="L16"/>
      <c r="M16"/>
      <c r="N16"/>
      <c r="O16"/>
      <c r="P16"/>
      <c r="Q16"/>
    </row>
    <row r="17" spans="1:38" x14ac:dyDescent="0.25">
      <c r="A17" s="57"/>
      <c r="B17" s="55"/>
      <c r="C17" s="55"/>
      <c r="D17" s="55"/>
      <c r="E17" s="55"/>
      <c r="F17" s="48">
        <f t="shared" si="4"/>
        <v>0.65</v>
      </c>
      <c r="G17" s="36">
        <f t="shared" si="5"/>
        <v>74.68022381669897</v>
      </c>
      <c r="H17" s="40">
        <f t="shared" si="2"/>
        <v>0.90272796626036822</v>
      </c>
      <c r="I17" s="41">
        <f t="shared" si="3"/>
        <v>5.2278460059221086</v>
      </c>
      <c r="J17" s="39">
        <f t="shared" si="0"/>
        <v>89.805724865801906</v>
      </c>
      <c r="K17" s="65">
        <f t="shared" si="1"/>
        <v>5.212595565197903</v>
      </c>
      <c r="L17"/>
      <c r="M17"/>
      <c r="N17"/>
      <c r="O17"/>
      <c r="P17"/>
      <c r="Q17"/>
    </row>
    <row r="18" spans="1:38" x14ac:dyDescent="0.25">
      <c r="A18" s="55"/>
      <c r="B18" s="55"/>
      <c r="C18" s="55"/>
      <c r="D18" s="55"/>
      <c r="E18" s="55"/>
      <c r="F18" s="48">
        <f t="shared" si="4"/>
        <v>0.70000000000000007</v>
      </c>
      <c r="G18" s="36">
        <f t="shared" si="5"/>
        <v>80.42485641798352</v>
      </c>
      <c r="H18" s="40">
        <f t="shared" si="2"/>
        <v>0.9721685790496275</v>
      </c>
      <c r="I18" s="41">
        <f t="shared" si="3"/>
        <v>5.6299880063776566</v>
      </c>
      <c r="J18" s="39">
        <f t="shared" si="0"/>
        <v>83.391030232530326</v>
      </c>
      <c r="K18" s="65">
        <f t="shared" si="1"/>
        <v>5.6168383916715809</v>
      </c>
      <c r="L18"/>
      <c r="M18"/>
      <c r="N18"/>
      <c r="O18"/>
      <c r="P18"/>
      <c r="Q18"/>
    </row>
    <row r="19" spans="1:38" x14ac:dyDescent="0.25">
      <c r="A19" s="55"/>
      <c r="B19" s="55"/>
      <c r="C19" s="55"/>
      <c r="D19" s="55"/>
      <c r="E19" s="55"/>
      <c r="F19" s="48">
        <f t="shared" si="4"/>
        <v>0.75000000000000011</v>
      </c>
      <c r="G19" s="36">
        <f t="shared" si="5"/>
        <v>86.169489019268056</v>
      </c>
      <c r="H19" s="40">
        <f t="shared" si="2"/>
        <v>1.0416091918388866</v>
      </c>
      <c r="I19" s="41">
        <f t="shared" si="3"/>
        <v>6.0321300068332029</v>
      </c>
      <c r="J19" s="39">
        <f t="shared" si="0"/>
        <v>77.831628217028296</v>
      </c>
      <c r="K19" s="65">
        <f t="shared" si="1"/>
        <v>6.0206752313559111</v>
      </c>
      <c r="L19"/>
      <c r="M19"/>
      <c r="N19"/>
      <c r="O19"/>
      <c r="P19"/>
      <c r="Q19"/>
    </row>
    <row r="20" spans="1:38" s="3" customFormat="1" x14ac:dyDescent="0.25">
      <c r="A20" s="70"/>
      <c r="B20" s="70"/>
      <c r="C20" s="70"/>
      <c r="D20" s="70"/>
      <c r="E20" s="70"/>
      <c r="F20" s="48">
        <f t="shared" si="4"/>
        <v>0.80000000000000016</v>
      </c>
      <c r="G20" s="36">
        <f t="shared" si="5"/>
        <v>91.914121620552592</v>
      </c>
      <c r="H20" s="37">
        <f t="shared" si="2"/>
        <v>1.1110498046281456</v>
      </c>
      <c r="I20" s="38">
        <f t="shared" si="3"/>
        <v>6.4342720072887509</v>
      </c>
      <c r="J20" s="39">
        <f t="shared" si="0"/>
        <v>72.967151453464027</v>
      </c>
      <c r="K20" s="65">
        <f t="shared" si="1"/>
        <v>6.4242043335294108</v>
      </c>
    </row>
    <row r="21" spans="1:38" s="3" customFormat="1" ht="15.75" x14ac:dyDescent="0.25">
      <c r="A21" s="70"/>
      <c r="B21" s="124"/>
      <c r="C21" s="124"/>
      <c r="D21" s="124"/>
      <c r="E21" s="70"/>
      <c r="F21" s="48">
        <f t="shared" si="4"/>
        <v>0.8500000000000002</v>
      </c>
      <c r="G21" s="36">
        <f t="shared" si="5"/>
        <v>97.658754221837142</v>
      </c>
      <c r="H21" s="37">
        <f t="shared" si="2"/>
        <v>1.1804904174174051</v>
      </c>
      <c r="I21" s="38">
        <f t="shared" si="3"/>
        <v>6.836414007744299</v>
      </c>
      <c r="J21" s="39">
        <f t="shared" si="0"/>
        <v>68.674966073848495</v>
      </c>
      <c r="K21" s="65">
        <f t="shared" si="1"/>
        <v>6.8274959299505591</v>
      </c>
    </row>
    <row r="22" spans="1:38" s="3" customFormat="1" ht="15.75" x14ac:dyDescent="0.25">
      <c r="A22" s="70"/>
      <c r="B22" s="124"/>
      <c r="C22" s="124"/>
      <c r="D22" s="124"/>
      <c r="E22" s="70"/>
      <c r="F22" s="48">
        <f t="shared" si="4"/>
        <v>0.90000000000000024</v>
      </c>
      <c r="G22" s="36">
        <f t="shared" si="5"/>
        <v>103.40338682312168</v>
      </c>
      <c r="H22" s="37">
        <f t="shared" si="2"/>
        <v>1.249931030206664</v>
      </c>
      <c r="I22" s="38">
        <f t="shared" si="3"/>
        <v>7.2385560081998443</v>
      </c>
      <c r="J22" s="53">
        <f t="shared" si="0"/>
        <v>64.859690180856916</v>
      </c>
      <c r="K22" s="65">
        <f t="shared" si="1"/>
        <v>7.2306013030072798</v>
      </c>
    </row>
    <row r="23" spans="1:38" s="3" customFormat="1" x14ac:dyDescent="0.25">
      <c r="A23" s="70"/>
      <c r="B23" s="70"/>
      <c r="C23" s="70"/>
      <c r="D23" s="70"/>
      <c r="E23" s="70"/>
      <c r="F23" s="48">
        <f t="shared" si="4"/>
        <v>0.95000000000000029</v>
      </c>
      <c r="G23" s="36">
        <f t="shared" si="5"/>
        <v>109.14801942440621</v>
      </c>
      <c r="H23" s="37">
        <f t="shared" si="2"/>
        <v>1.3193716429959232</v>
      </c>
      <c r="I23" s="38">
        <f t="shared" si="3"/>
        <v>7.6406980086553915</v>
      </c>
      <c r="J23" s="53">
        <f t="shared" si="0"/>
        <v>61.446022276601283</v>
      </c>
      <c r="K23" s="65">
        <f t="shared" si="1"/>
        <v>7.633558605657079</v>
      </c>
    </row>
    <row r="24" spans="1:38" s="3" customFormat="1" ht="15.75" thickBot="1" x14ac:dyDescent="0.3">
      <c r="A24" s="70"/>
      <c r="B24" s="70"/>
      <c r="C24" s="70"/>
      <c r="D24" s="70"/>
      <c r="E24" s="70"/>
      <c r="F24" s="66">
        <f>F23+0.05</f>
        <v>1.0000000000000002</v>
      </c>
      <c r="G24" s="67">
        <f t="shared" si="5"/>
        <v>114.89265202569075</v>
      </c>
      <c r="H24" s="71">
        <f t="shared" si="2"/>
        <v>1.3888122557851823</v>
      </c>
      <c r="I24" s="72">
        <f t="shared" si="3"/>
        <v>8.0428400091109378</v>
      </c>
      <c r="J24" s="68">
        <f t="shared" si="0"/>
        <v>58.373721162771218</v>
      </c>
      <c r="K24" s="69">
        <f t="shared" si="1"/>
        <v>8.0363966979049604</v>
      </c>
    </row>
    <row r="25" spans="1:38" s="3" customFormat="1" x14ac:dyDescent="0.25"/>
    <row r="26" spans="1:38" s="3" customFormat="1" ht="15.75" thickBot="1" x14ac:dyDescent="0.3"/>
    <row r="27" spans="1:38" s="73" customFormat="1" ht="15.75" thickBot="1" x14ac:dyDescent="0.3">
      <c r="A27" s="75" t="s">
        <v>28</v>
      </c>
      <c r="B27" s="74"/>
      <c r="C27" s="75" t="s">
        <v>29</v>
      </c>
      <c r="D27" s="76"/>
      <c r="E27" s="76"/>
      <c r="F27" s="74"/>
      <c r="G27" s="75" t="s">
        <v>30</v>
      </c>
      <c r="H27" s="76"/>
      <c r="I27" s="74"/>
      <c r="J27" s="75" t="s">
        <v>31</v>
      </c>
      <c r="K27" s="76"/>
      <c r="L27" s="76"/>
      <c r="M27" s="75" t="s">
        <v>32</v>
      </c>
      <c r="N27" s="76"/>
      <c r="O27" s="76"/>
      <c r="P27" s="76"/>
      <c r="Q27" s="76"/>
      <c r="R27" s="76"/>
      <c r="S27" s="76"/>
      <c r="T27" s="74"/>
      <c r="U27" s="76" t="s">
        <v>33</v>
      </c>
      <c r="V27" s="76"/>
      <c r="W27" s="76"/>
      <c r="X27" s="76"/>
      <c r="Y27" s="75" t="s">
        <v>34</v>
      </c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7"/>
    </row>
    <row r="28" spans="1:38" s="73" customFormat="1" ht="18" x14ac:dyDescent="0.35">
      <c r="A28" s="80" t="s">
        <v>19</v>
      </c>
      <c r="B28" s="79" t="s">
        <v>20</v>
      </c>
      <c r="C28" s="80" t="s">
        <v>35</v>
      </c>
      <c r="D28" s="81" t="s">
        <v>36</v>
      </c>
      <c r="E28" s="81" t="s">
        <v>5</v>
      </c>
      <c r="F28" s="79" t="s">
        <v>37</v>
      </c>
      <c r="G28" s="80" t="s">
        <v>38</v>
      </c>
      <c r="H28" s="81" t="s">
        <v>39</v>
      </c>
      <c r="I28" s="79" t="s">
        <v>40</v>
      </c>
      <c r="J28" s="80" t="s">
        <v>41</v>
      </c>
      <c r="K28" s="81" t="s">
        <v>42</v>
      </c>
      <c r="L28" s="82" t="s">
        <v>43</v>
      </c>
      <c r="M28" s="80" t="s">
        <v>44</v>
      </c>
      <c r="N28" s="81" t="s">
        <v>45</v>
      </c>
      <c r="O28" s="81" t="s">
        <v>46</v>
      </c>
      <c r="P28" s="81" t="s">
        <v>47</v>
      </c>
      <c r="Q28" s="81" t="s">
        <v>48</v>
      </c>
      <c r="R28" s="81" t="s">
        <v>49</v>
      </c>
      <c r="S28" s="81" t="s">
        <v>50</v>
      </c>
      <c r="T28" s="79" t="s">
        <v>51</v>
      </c>
      <c r="U28" s="78" t="s">
        <v>52</v>
      </c>
      <c r="V28" s="81" t="s">
        <v>53</v>
      </c>
      <c r="W28" s="81" t="s">
        <v>54</v>
      </c>
      <c r="X28" s="81" t="s">
        <v>55</v>
      </c>
      <c r="Y28" s="80" t="s">
        <v>56</v>
      </c>
      <c r="Z28" s="83" t="s">
        <v>57</v>
      </c>
      <c r="AA28" s="83" t="s">
        <v>58</v>
      </c>
      <c r="AB28" s="83" t="s">
        <v>59</v>
      </c>
      <c r="AC28" s="83" t="s">
        <v>60</v>
      </c>
      <c r="AD28" s="61" t="s">
        <v>83</v>
      </c>
      <c r="AE28" s="62" t="s">
        <v>84</v>
      </c>
      <c r="AF28" s="81" t="s">
        <v>61</v>
      </c>
      <c r="AG28" s="81" t="s">
        <v>62</v>
      </c>
      <c r="AH28" s="84" t="s">
        <v>63</v>
      </c>
      <c r="AI28" s="85" t="s">
        <v>64</v>
      </c>
      <c r="AJ28" s="85" t="s">
        <v>65</v>
      </c>
      <c r="AK28" s="86" t="s">
        <v>66</v>
      </c>
    </row>
    <row r="29" spans="1:38" s="100" customFormat="1" ht="18" thickBot="1" x14ac:dyDescent="0.3">
      <c r="A29" s="92" t="s">
        <v>6</v>
      </c>
      <c r="B29" s="88" t="s">
        <v>6</v>
      </c>
      <c r="C29" s="89" t="s">
        <v>6</v>
      </c>
      <c r="D29" s="90" t="s">
        <v>6</v>
      </c>
      <c r="E29" s="91" t="s">
        <v>6</v>
      </c>
      <c r="F29" s="88" t="s">
        <v>6</v>
      </c>
      <c r="G29" s="92" t="s">
        <v>67</v>
      </c>
      <c r="H29" s="90" t="s">
        <v>67</v>
      </c>
      <c r="I29" s="88" t="s">
        <v>68</v>
      </c>
      <c r="J29" s="92" t="s">
        <v>69</v>
      </c>
      <c r="K29" s="90" t="s">
        <v>69</v>
      </c>
      <c r="L29" s="93" t="s">
        <v>67</v>
      </c>
      <c r="M29" s="94" t="s">
        <v>6</v>
      </c>
      <c r="N29" s="95" t="s">
        <v>67</v>
      </c>
      <c r="O29" s="95" t="s">
        <v>70</v>
      </c>
      <c r="P29" s="95" t="s">
        <v>71</v>
      </c>
      <c r="Q29" s="95" t="s">
        <v>72</v>
      </c>
      <c r="R29" s="95" t="s">
        <v>22</v>
      </c>
      <c r="S29" s="95" t="s">
        <v>0</v>
      </c>
      <c r="T29" s="96" t="s">
        <v>0</v>
      </c>
      <c r="U29" s="87" t="s">
        <v>6</v>
      </c>
      <c r="V29" s="90" t="s">
        <v>67</v>
      </c>
      <c r="W29" s="90" t="s">
        <v>70</v>
      </c>
      <c r="X29" s="90" t="s">
        <v>71</v>
      </c>
      <c r="Y29" s="92" t="s">
        <v>6</v>
      </c>
      <c r="Z29" s="90"/>
      <c r="AA29" s="90"/>
      <c r="AB29" s="90"/>
      <c r="AC29" s="90"/>
      <c r="AD29" s="90"/>
      <c r="AE29" s="90"/>
      <c r="AF29" s="90" t="s">
        <v>0</v>
      </c>
      <c r="AG29" s="90" t="s">
        <v>0</v>
      </c>
      <c r="AH29" s="88" t="s">
        <v>0</v>
      </c>
      <c r="AI29" s="97" t="s">
        <v>22</v>
      </c>
      <c r="AJ29" s="97" t="s">
        <v>0</v>
      </c>
      <c r="AK29" s="98" t="s">
        <v>0</v>
      </c>
      <c r="AL29" s="99"/>
    </row>
    <row r="30" spans="1:38" s="3" customFormat="1" ht="15.75" thickBot="1" x14ac:dyDescent="0.3">
      <c r="A30" s="101">
        <v>1200</v>
      </c>
      <c r="B30" s="47">
        <v>488</v>
      </c>
      <c r="C30" s="101">
        <v>110</v>
      </c>
      <c r="D30" s="102">
        <v>220</v>
      </c>
      <c r="E30" s="102">
        <f>D30-F30</f>
        <v>195</v>
      </c>
      <c r="F30" s="47">
        <v>25</v>
      </c>
      <c r="G30" s="103">
        <v>34.840000000000003</v>
      </c>
      <c r="H30" s="24">
        <f>0.6*G30^0.5</f>
        <v>3.5415250952096895</v>
      </c>
      <c r="I30" s="104">
        <f>4700*G30^0.5</f>
        <v>27741.946579142568</v>
      </c>
      <c r="J30" s="105">
        <v>0</v>
      </c>
      <c r="K30" s="24">
        <v>142.52000000000001</v>
      </c>
      <c r="L30" s="106">
        <v>124000</v>
      </c>
      <c r="M30" s="107">
        <v>112.18011706334006</v>
      </c>
      <c r="N30" s="108">
        <f>C30*M30^2/2+L30/I30*J30*(M30-F30)-C30*(D30-M30)^2/2-K30*L30/I30*(E30-M30)</f>
        <v>0</v>
      </c>
      <c r="O30" s="109">
        <f>C30*M30^3/3+C30*(D30-M30)^3/3+L30/I30*J30*(M30-F30)^2+L30/I30*K30*(E30-M30)^2</f>
        <v>102091167.46595718</v>
      </c>
      <c r="P30" s="108">
        <f>I30*O30/1000^2</f>
        <v>2832207.714042882</v>
      </c>
      <c r="Q30" s="108">
        <f>O30/(D30-M30)</f>
        <v>946867.72685453424</v>
      </c>
      <c r="R30" s="110">
        <f>Q30*H30/1000^2</f>
        <v>3.3533558164994868</v>
      </c>
      <c r="S30" s="110">
        <f>R30/(B30/1000)</f>
        <v>6.871630771515342</v>
      </c>
      <c r="T30" s="111">
        <f>2*S30</f>
        <v>13.743261543030684</v>
      </c>
      <c r="U30" s="112">
        <v>42.084714821991696</v>
      </c>
      <c r="V30" s="104">
        <f>C30*U30^2/2-K30*L30/I30*(E30-U30)</f>
        <v>-5.0931703299283981E-10</v>
      </c>
      <c r="W30" s="113">
        <f>C30*U30^3/3+L30/I30*K30*(E30-U30)^2</f>
        <v>17628780.931054711</v>
      </c>
      <c r="X30" s="104">
        <f>I30*W30/1000^2</f>
        <v>489056.69884472701</v>
      </c>
      <c r="Y30" s="112">
        <v>53.504258674739063</v>
      </c>
      <c r="Z30" s="102">
        <v>2E-3</v>
      </c>
      <c r="AA30" s="102">
        <v>3.5000000000000001E-3</v>
      </c>
      <c r="AB30" s="114">
        <f>AA30*(E30-Y30)/Y30</f>
        <v>9.2559939508558859E-3</v>
      </c>
      <c r="AC30" s="114">
        <f>1124/51400</f>
        <v>2.1867704280155643E-2</v>
      </c>
      <c r="AD30" s="114">
        <f>0.85-0.0015*G30</f>
        <v>0.79774</v>
      </c>
      <c r="AE30" s="114">
        <f>0.97-0.0025*G30</f>
        <v>0.88290000000000002</v>
      </c>
      <c r="AF30" s="104">
        <f>AD30*C30*Y30*G30/1000</f>
        <v>163.57636438672017</v>
      </c>
      <c r="AG30" s="104">
        <f>L30*K30*AB30/1000</f>
        <v>163.57636797662164</v>
      </c>
      <c r="AH30" s="115">
        <f>AF30-AG30</f>
        <v>-3.589901467648815E-6</v>
      </c>
      <c r="AI30" s="116">
        <f>AG30*(E30-AE30*Y30/2)/1000</f>
        <v>28.033807094268536</v>
      </c>
      <c r="AJ30" s="117">
        <f>AI30/(B30/1000)</f>
        <v>57.446326012845361</v>
      </c>
      <c r="AK30" s="118">
        <f>2*AJ30</f>
        <v>114.89265202569072</v>
      </c>
      <c r="AL30" s="119"/>
    </row>
    <row r="31" spans="1:38" x14ac:dyDescent="0.25">
      <c r="J31"/>
      <c r="K31"/>
      <c r="L31"/>
      <c r="M31"/>
      <c r="N31"/>
      <c r="O31"/>
      <c r="P31"/>
      <c r="Q31"/>
    </row>
    <row r="32" spans="1:38" x14ac:dyDescent="0.25">
      <c r="J32"/>
      <c r="K32"/>
      <c r="L32"/>
      <c r="M32"/>
      <c r="N32"/>
      <c r="O32"/>
      <c r="P32"/>
      <c r="Q32"/>
    </row>
    <row r="33" spans="2:17" x14ac:dyDescent="0.25">
      <c r="J33"/>
      <c r="K33"/>
      <c r="L33"/>
      <c r="M33"/>
      <c r="N33"/>
      <c r="O33"/>
      <c r="P33"/>
      <c r="Q33"/>
    </row>
    <row r="34" spans="2:17" x14ac:dyDescent="0.25">
      <c r="B34" s="6"/>
      <c r="C34" s="22"/>
      <c r="J34"/>
      <c r="K34"/>
      <c r="L34"/>
      <c r="M34"/>
      <c r="N34"/>
      <c r="O34"/>
      <c r="P34"/>
      <c r="Q34"/>
    </row>
    <row r="35" spans="2:17" x14ac:dyDescent="0.25">
      <c r="B35" s="22"/>
      <c r="C35" s="22"/>
      <c r="J35"/>
      <c r="K35"/>
      <c r="L35"/>
      <c r="M35"/>
      <c r="N35"/>
      <c r="O35"/>
      <c r="P35"/>
      <c r="Q35"/>
    </row>
    <row r="36" spans="2:17" x14ac:dyDescent="0.25">
      <c r="J36"/>
      <c r="K36"/>
      <c r="L36"/>
      <c r="M36"/>
      <c r="N36"/>
      <c r="O36"/>
      <c r="P36"/>
      <c r="Q36"/>
    </row>
    <row r="37" spans="2:17" x14ac:dyDescent="0.25">
      <c r="J37"/>
      <c r="K37"/>
      <c r="L37"/>
      <c r="M37"/>
      <c r="N37"/>
      <c r="O37"/>
      <c r="P37"/>
      <c r="Q37"/>
    </row>
  </sheetData>
  <mergeCells count="2">
    <mergeCell ref="B21:D21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5</vt:i4>
      </vt:variant>
    </vt:vector>
  </HeadingPairs>
  <TitlesOfParts>
    <vt:vector size="12" baseType="lpstr">
      <vt:lpstr>I.1</vt:lpstr>
      <vt:lpstr>I.2</vt:lpstr>
      <vt:lpstr>II.1</vt:lpstr>
      <vt:lpstr>II.2</vt:lpstr>
      <vt:lpstr>III.1</vt:lpstr>
      <vt:lpstr>III.2</vt:lpstr>
      <vt:lpstr>deflection</vt:lpstr>
      <vt:lpstr>II.1 strain</vt:lpstr>
      <vt:lpstr>II.2 strain</vt:lpstr>
      <vt:lpstr>III.1 strain</vt:lpstr>
      <vt:lpstr>III.2 strain</vt:lpstr>
      <vt:lpstr>Load - displacement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Yuanzhang Yang</dc:creator>
  <cp:lastModifiedBy>Saverio Spadea</cp:lastModifiedBy>
  <dcterms:created xsi:type="dcterms:W3CDTF">2015-12-23T16:46:24Z</dcterms:created>
  <dcterms:modified xsi:type="dcterms:W3CDTF">2016-09-26T16:26:12Z</dcterms:modified>
</cp:coreProperties>
</file>