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4235" tabRatio="867"/>
  </bookViews>
  <sheets>
    <sheet name="Summary" sheetId="1" r:id="rId1"/>
    <sheet name="25_1_data" sheetId="2" r:id="rId2"/>
    <sheet name="25_1_strain" sheetId="8" r:id="rId3"/>
    <sheet name="25_2_data" sheetId="9" r:id="rId4"/>
    <sheet name="25_2_strain" sheetId="10" r:id="rId5"/>
    <sheet name="25_3_data" sheetId="11" r:id="rId6"/>
    <sheet name="25_3_strain" sheetId="12" r:id="rId7"/>
    <sheet name="25_4_data" sheetId="15" r:id="rId8"/>
    <sheet name="25_4_strain" sheetId="16" r:id="rId9"/>
    <sheet name="25_5_data" sheetId="17" r:id="rId10"/>
    <sheet name="25_5_strain" sheetId="18" r:id="rId11"/>
  </sheets>
  <calcPr calcId="152511"/>
</workbook>
</file>

<file path=xl/calcChain.xml><?xml version="1.0" encoding="utf-8"?>
<calcChain xmlns="http://schemas.openxmlformats.org/spreadsheetml/2006/main">
  <c r="A1" i="17" l="1"/>
  <c r="E1" i="15"/>
  <c r="E1" i="2"/>
  <c r="B1" i="17" l="1"/>
  <c r="G7" i="1" s="1"/>
  <c r="D1" i="17"/>
  <c r="C1" i="9"/>
  <c r="B4" i="1" s="1"/>
  <c r="D1" i="9"/>
  <c r="A1" i="9"/>
  <c r="B1" i="9"/>
  <c r="G4" i="1" s="1"/>
  <c r="D1" i="15"/>
  <c r="A1" i="15"/>
  <c r="D1" i="11"/>
  <c r="C1" i="11"/>
  <c r="B1" i="11"/>
  <c r="A1" i="11"/>
  <c r="A1" i="2"/>
  <c r="D1" i="2"/>
  <c r="C1" i="15"/>
  <c r="B1" i="15"/>
  <c r="C4" i="1" l="1"/>
  <c r="D4" i="1"/>
  <c r="B1" i="2"/>
  <c r="G3" i="1" s="1"/>
  <c r="C1" i="17"/>
  <c r="B7" i="1" s="1"/>
  <c r="C7" i="1" s="1"/>
  <c r="E7" i="1" s="1"/>
  <c r="B6" i="1"/>
  <c r="D6" i="1" s="1"/>
  <c r="F6" i="1" s="1"/>
  <c r="D7" i="1" l="1"/>
  <c r="C6" i="1"/>
  <c r="E6" i="1" s="1"/>
  <c r="F7" i="1" l="1"/>
  <c r="F29" i="1" l="1"/>
  <c r="J11" i="1" l="1"/>
  <c r="I11" i="1"/>
  <c r="H11" i="1"/>
  <c r="D16" i="1"/>
  <c r="D23" i="1" s="1"/>
  <c r="B11" i="1" s="1"/>
  <c r="D17" i="1" l="1"/>
  <c r="D18" i="1" s="1"/>
  <c r="D20" i="1" s="1"/>
  <c r="J7" i="1" l="1"/>
  <c r="J5" i="1"/>
  <c r="J6" i="1"/>
  <c r="J4" i="1"/>
  <c r="J3" i="1"/>
  <c r="I7" i="1"/>
  <c r="H6" i="1"/>
  <c r="H7" i="1"/>
  <c r="D29" i="1"/>
  <c r="H29" i="1" s="1"/>
  <c r="G11" i="1" s="1"/>
  <c r="D21" i="1"/>
  <c r="J9" i="1" l="1"/>
  <c r="J8" i="1"/>
  <c r="J12" i="1" s="1"/>
  <c r="G5" i="1"/>
  <c r="B5" i="1"/>
  <c r="J10" i="1" l="1"/>
  <c r="I5" i="1"/>
  <c r="C5" i="1"/>
  <c r="E5" i="1" s="1"/>
  <c r="D5" i="1"/>
  <c r="I4" i="1" l="1"/>
  <c r="F5" i="1"/>
  <c r="H5" i="1" s="1"/>
  <c r="E4" i="1"/>
  <c r="F4" i="1"/>
  <c r="C1" i="2"/>
  <c r="B3" i="1" s="1"/>
  <c r="B8" i="1" l="1"/>
  <c r="B12" i="1" s="1"/>
  <c r="B9" i="1"/>
  <c r="C3" i="1"/>
  <c r="D3" i="1"/>
  <c r="I3" i="1"/>
  <c r="H4" i="1"/>
  <c r="B10" i="1" l="1"/>
  <c r="F3" i="1"/>
  <c r="D8" i="1"/>
  <c r="D9" i="1"/>
  <c r="E3" i="1"/>
  <c r="C8" i="1"/>
  <c r="C9" i="1"/>
  <c r="C10" i="1" s="1"/>
  <c r="D10" i="1" l="1"/>
  <c r="E8" i="1"/>
  <c r="E9" i="1"/>
  <c r="H3" i="1"/>
  <c r="F8" i="1"/>
  <c r="F9" i="1"/>
  <c r="F10" i="1" s="1"/>
  <c r="H9" i="1"/>
  <c r="H8" i="1"/>
  <c r="H12" i="1" s="1"/>
  <c r="G6" i="1"/>
  <c r="G8" i="1" l="1"/>
  <c r="G12" i="1" s="1"/>
  <c r="G9" i="1"/>
  <c r="E10" i="1"/>
  <c r="H10" i="1"/>
  <c r="I6" i="1"/>
  <c r="G10" i="1" l="1"/>
  <c r="I8" i="1"/>
  <c r="I12" i="1" s="1"/>
  <c r="I9" i="1"/>
  <c r="I10" i="1" l="1"/>
</calcChain>
</file>

<file path=xl/sharedStrings.xml><?xml version="1.0" encoding="utf-8"?>
<sst xmlns="http://schemas.openxmlformats.org/spreadsheetml/2006/main" count="99" uniqueCount="50">
  <si>
    <t>kN</t>
  </si>
  <si>
    <t>Time</t>
  </si>
  <si>
    <t>sec</t>
  </si>
  <si>
    <t>Load</t>
  </si>
  <si>
    <t>%</t>
  </si>
  <si>
    <t>25_1</t>
  </si>
  <si>
    <t>Disp</t>
  </si>
  <si>
    <t>mm</t>
  </si>
  <si>
    <t>25_2</t>
  </si>
  <si>
    <t>25_3</t>
  </si>
  <si>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Calibri"/>
        <family val="2"/>
        <scheme val="minor"/>
      </rPr>
      <t>u</t>
    </r>
  </si>
  <si>
    <t>average</t>
  </si>
  <si>
    <t>expected</t>
  </si>
  <si>
    <t>ratio</t>
  </si>
  <si>
    <t>fiber</t>
  </si>
  <si>
    <t xml:space="preserve"> resin</t>
  </si>
  <si>
    <t>single tow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</si>
  <si>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</si>
  <si>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resin per single tow</t>
  </si>
  <si>
    <t>single tow + resin</t>
  </si>
  <si>
    <t>number of tows</t>
  </si>
  <si>
    <t>total Area</t>
  </si>
  <si>
    <t>eq.diameter</t>
  </si>
  <si>
    <t>Fu</t>
  </si>
  <si>
    <t>VOLUME RATIO</t>
  </si>
  <si>
    <t>C T50-4.0/240-E100</t>
  </si>
  <si>
    <t>GPa</t>
  </si>
  <si>
    <t>MPa</t>
  </si>
  <si>
    <t>Mpa</t>
  </si>
  <si>
    <t>Gpa</t>
  </si>
  <si>
    <t>resin</t>
  </si>
  <si>
    <t>composite</t>
  </si>
  <si>
    <t>Fyfe S</t>
  </si>
  <si>
    <t>45/55</t>
  </si>
  <si>
    <t>25_4</t>
  </si>
  <si>
    <t>25_5</t>
  </si>
  <si>
    <r>
      <t>F</t>
    </r>
    <r>
      <rPr>
        <b/>
        <i/>
        <vertAlign val="subscript"/>
        <sz val="11"/>
        <color theme="1"/>
        <rFont val="Arial"/>
        <family val="2"/>
      </rPr>
      <t>u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</si>
  <si>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25%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</si>
  <si>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50%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</si>
  <si>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25%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</si>
  <si>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>50%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</si>
  <si>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 25-50%</t>
    </r>
  </si>
  <si>
    <r>
      <t xml:space="preserve">E </t>
    </r>
    <r>
      <rPr>
        <b/>
        <vertAlign val="subscript"/>
        <sz val="11"/>
        <color theme="1"/>
        <rFont val="Calibri"/>
        <family val="2"/>
        <scheme val="minor"/>
      </rPr>
      <t>100%</t>
    </r>
  </si>
  <si>
    <r>
      <t xml:space="preserve">E </t>
    </r>
    <r>
      <rPr>
        <b/>
        <vertAlign val="subscript"/>
        <sz val="11"/>
        <color theme="1"/>
        <rFont val="Calibri"/>
        <family val="2"/>
        <scheme val="minor"/>
      </rPr>
      <t>LR</t>
    </r>
  </si>
  <si>
    <t>SD</t>
  </si>
  <si>
    <t>CoV</t>
  </si>
  <si>
    <t>Mixture Law</t>
  </si>
  <si>
    <t>Tensile Strenght</t>
  </si>
  <si>
    <t>Elastic Modulus</t>
  </si>
  <si>
    <t>Ultimate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</si>
</sst>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vertAlign val="sub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3" fillId="0" borderId="1" xfId="0" applyNumberFormat="1" applyFont="1" applyFill="1" applyBorder="1"/>
    <xf numFmtId="0" fontId="2" fillId="0" borderId="0" xfId="0" applyFont="1" applyFill="1" applyBorder="1"/>
    <xf numFmtId="0" fontId="1" fillId="0" borderId="0" xfId="0" applyFont="1" applyBorder="1"/>
    <xf numFmtId="1" fontId="1" fillId="0" borderId="0" xfId="0" applyNumberFormat="1" applyFont="1" applyBorder="1"/>
    <xf numFmtId="0" fontId="0" fillId="0" borderId="8" xfId="0" applyFont="1" applyBorder="1"/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/>
    <xf numFmtId="2" fontId="1" fillId="0" borderId="0" xfId="0" applyNumberFormat="1" applyFont="1"/>
    <xf numFmtId="2" fontId="3" fillId="0" borderId="1" xfId="0" applyNumberFormat="1" applyFont="1" applyFill="1" applyBorder="1"/>
    <xf numFmtId="166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right" indent="2"/>
    </xf>
    <xf numFmtId="2" fontId="0" fillId="0" borderId="0" xfId="0" applyNumberFormat="1" applyFill="1"/>
    <xf numFmtId="1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4" xfId="0" applyFont="1" applyFill="1" applyBorder="1"/>
    <xf numFmtId="0" fontId="2" fillId="0" borderId="12" xfId="0" applyFont="1" applyFill="1" applyBorder="1"/>
    <xf numFmtId="2" fontId="3" fillId="0" borderId="13" xfId="0" applyNumberFormat="1" applyFont="1" applyFill="1" applyBorder="1"/>
    <xf numFmtId="0" fontId="0" fillId="0" borderId="0" xfId="0" applyFont="1" applyBorder="1"/>
    <xf numFmtId="165" fontId="3" fillId="0" borderId="13" xfId="0" applyNumberFormat="1" applyFont="1" applyFill="1" applyBorder="1"/>
    <xf numFmtId="0" fontId="2" fillId="0" borderId="16" xfId="0" applyFont="1" applyFill="1" applyBorder="1"/>
    <xf numFmtId="9" fontId="0" fillId="0" borderId="17" xfId="1" applyFont="1" applyBorder="1"/>
    <xf numFmtId="9" fontId="0" fillId="0" borderId="18" xfId="1" applyFont="1" applyBorder="1"/>
    <xf numFmtId="0" fontId="2" fillId="0" borderId="18" xfId="0" applyFont="1" applyFill="1" applyBorder="1"/>
    <xf numFmtId="9" fontId="0" fillId="0" borderId="19" xfId="1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1" fillId="0" borderId="23" xfId="0" applyFont="1" applyBorder="1"/>
    <xf numFmtId="0" fontId="1" fillId="0" borderId="18" xfId="0" applyFont="1" applyBorder="1"/>
    <xf numFmtId="0" fontId="0" fillId="0" borderId="18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24" xfId="0" applyFont="1" applyFill="1" applyBorder="1"/>
    <xf numFmtId="0" fontId="0" fillId="0" borderId="25" xfId="0" applyFont="1" applyFill="1" applyBorder="1"/>
    <xf numFmtId="9" fontId="0" fillId="0" borderId="26" xfId="0" applyNumberFormat="1" applyFont="1" applyBorder="1"/>
    <xf numFmtId="0" fontId="0" fillId="0" borderId="26" xfId="0" applyFont="1" applyBorder="1"/>
    <xf numFmtId="0" fontId="0" fillId="0" borderId="27" xfId="0" applyFont="1" applyBorder="1"/>
    <xf numFmtId="2" fontId="0" fillId="0" borderId="21" xfId="0" applyNumberFormat="1" applyFont="1" applyBorder="1"/>
    <xf numFmtId="0" fontId="0" fillId="0" borderId="28" xfId="0" applyFont="1" applyBorder="1"/>
    <xf numFmtId="2" fontId="0" fillId="0" borderId="0" xfId="0" applyNumberFormat="1" applyFont="1" applyBorder="1"/>
    <xf numFmtId="0" fontId="0" fillId="0" borderId="29" xfId="0" applyFont="1" applyBorder="1"/>
    <xf numFmtId="1" fontId="0" fillId="0" borderId="0" xfId="0" applyNumberFormat="1" applyFont="1" applyBorder="1"/>
    <xf numFmtId="2" fontId="1" fillId="0" borderId="18" xfId="0" applyNumberFormat="1" applyFont="1" applyBorder="1"/>
    <xf numFmtId="0" fontId="0" fillId="0" borderId="30" xfId="0" applyFont="1" applyBorder="1"/>
    <xf numFmtId="165" fontId="0" fillId="0" borderId="21" xfId="0" applyNumberFormat="1" applyFont="1" applyBorder="1"/>
    <xf numFmtId="0" fontId="0" fillId="0" borderId="0" xfId="0" applyFont="1" applyFill="1" applyBorder="1"/>
    <xf numFmtId="165" fontId="0" fillId="0" borderId="0" xfId="0" applyNumberFormat="1" applyFont="1" applyBorder="1"/>
    <xf numFmtId="165" fontId="1" fillId="0" borderId="18" xfId="0" applyNumberFormat="1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28" xfId="0" applyFont="1" applyBorder="1"/>
    <xf numFmtId="0" fontId="0" fillId="0" borderId="33" xfId="0" applyFont="1" applyBorder="1"/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/>
    <xf numFmtId="0" fontId="1" fillId="0" borderId="34" xfId="0" applyFont="1" applyBorder="1"/>
    <xf numFmtId="1" fontId="0" fillId="0" borderId="7" xfId="0" applyNumberFormat="1" applyFont="1" applyBorder="1"/>
    <xf numFmtId="165" fontId="0" fillId="0" borderId="2" xfId="0" applyNumberFormat="1" applyFont="1" applyBorder="1"/>
    <xf numFmtId="165" fontId="0" fillId="0" borderId="7" xfId="0" applyNumberFormat="1" applyFont="1" applyBorder="1"/>
    <xf numFmtId="165" fontId="0" fillId="0" borderId="35" xfId="0" applyNumberFormat="1" applyFont="1" applyBorder="1"/>
    <xf numFmtId="0" fontId="1" fillId="0" borderId="36" xfId="0" applyFont="1" applyBorder="1"/>
    <xf numFmtId="0" fontId="0" fillId="0" borderId="37" xfId="0" applyFont="1" applyBorder="1"/>
    <xf numFmtId="1" fontId="0" fillId="0" borderId="38" xfId="0" applyNumberFormat="1" applyFont="1" applyBorder="1"/>
    <xf numFmtId="165" fontId="0" fillId="0" borderId="39" xfId="0" applyNumberFormat="1" applyFont="1" applyBorder="1"/>
    <xf numFmtId="165" fontId="0" fillId="0" borderId="38" xfId="0" applyNumberFormat="1" applyFont="1" applyBorder="1"/>
    <xf numFmtId="165" fontId="0" fillId="0" borderId="40" xfId="0" applyNumberFormat="1" applyFont="1" applyBorder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9" xfId="0" applyFont="1" applyFill="1" applyBorder="1"/>
    <xf numFmtId="165" fontId="3" fillId="0" borderId="10" xfId="0" applyNumberFormat="1" applyFont="1" applyFill="1" applyBorder="1"/>
    <xf numFmtId="2" fontId="3" fillId="0" borderId="10" xfId="0" applyNumberFormat="1" applyFont="1" applyFill="1" applyBorder="1"/>
    <xf numFmtId="165" fontId="3" fillId="0" borderId="11" xfId="0" applyNumberFormat="1" applyFont="1" applyFill="1" applyBorder="1"/>
    <xf numFmtId="165" fontId="3" fillId="0" borderId="17" xfId="0" applyNumberFormat="1" applyFont="1" applyFill="1" applyBorder="1"/>
    <xf numFmtId="2" fontId="3" fillId="0" borderId="17" xfId="0" applyNumberFormat="1" applyFont="1" applyFill="1" applyBorder="1"/>
    <xf numFmtId="165" fontId="3" fillId="0" borderId="19" xfId="0" applyNumberFormat="1" applyFont="1" applyFill="1" applyBorder="1"/>
    <xf numFmtId="165" fontId="1" fillId="0" borderId="10" xfId="0" applyNumberFormat="1" applyFont="1" applyFill="1" applyBorder="1"/>
    <xf numFmtId="2" fontId="1" fillId="0" borderId="10" xfId="0" applyNumberFormat="1" applyFont="1" applyFill="1" applyBorder="1"/>
    <xf numFmtId="165" fontId="1" fillId="0" borderId="11" xfId="0" applyNumberFormat="1" applyFont="1" applyFill="1" applyBorder="1"/>
    <xf numFmtId="9" fontId="3" fillId="0" borderId="17" xfId="1" applyFont="1" applyFill="1" applyBorder="1"/>
    <xf numFmtId="9" fontId="3" fillId="0" borderId="19" xfId="1" applyFont="1" applyFill="1" applyBorder="1"/>
    <xf numFmtId="165" fontId="0" fillId="0" borderId="3" xfId="0" applyNumberFormat="1" applyFont="1" applyBorder="1"/>
    <xf numFmtId="165" fontId="3" fillId="0" borderId="3" xfId="0" applyNumberFormat="1" applyFont="1" applyFill="1" applyBorder="1"/>
    <xf numFmtId="165" fontId="3" fillId="0" borderId="15" xfId="0" applyNumberFormat="1" applyFont="1" applyFill="1" applyBorder="1"/>
    <xf numFmtId="2" fontId="0" fillId="0" borderId="3" xfId="0" applyNumberFormat="1" applyFont="1" applyBorder="1"/>
    <xf numFmtId="0" fontId="9" fillId="0" borderId="2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'25_1_data'!$B$2</c:f>
              <c:strCache>
                <c:ptCount val="1"/>
                <c:pt idx="0">
                  <c:v>25_1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'25_1_data'!$B$4:$B$284</c:f>
              <c:numCache>
                <c:formatCode>General</c:formatCode>
                <c:ptCount val="281"/>
                <c:pt idx="0">
                  <c:v>0</c:v>
                </c:pt>
                <c:pt idx="1">
                  <c:v>2E-3</c:v>
                </c:pt>
                <c:pt idx="2">
                  <c:v>8.0000000000000002E-3</c:v>
                </c:pt>
                <c:pt idx="3">
                  <c:v>1.2999999999999999E-2</c:v>
                </c:pt>
                <c:pt idx="4">
                  <c:v>2.1000000000000001E-2</c:v>
                </c:pt>
                <c:pt idx="5">
                  <c:v>2.7E-2</c:v>
                </c:pt>
                <c:pt idx="6">
                  <c:v>3.5000000000000003E-2</c:v>
                </c:pt>
                <c:pt idx="7">
                  <c:v>4.2000000000000003E-2</c:v>
                </c:pt>
                <c:pt idx="8">
                  <c:v>4.9000000000000002E-2</c:v>
                </c:pt>
                <c:pt idx="9">
                  <c:v>5.7000000000000002E-2</c:v>
                </c:pt>
                <c:pt idx="10">
                  <c:v>6.4000000000000001E-2</c:v>
                </c:pt>
                <c:pt idx="11">
                  <c:v>7.0000000000000007E-2</c:v>
                </c:pt>
                <c:pt idx="12">
                  <c:v>7.8E-2</c:v>
                </c:pt>
                <c:pt idx="13">
                  <c:v>8.5999999999999993E-2</c:v>
                </c:pt>
                <c:pt idx="14">
                  <c:v>9.1999999999999998E-2</c:v>
                </c:pt>
                <c:pt idx="15">
                  <c:v>0.10100000000000001</c:v>
                </c:pt>
                <c:pt idx="16">
                  <c:v>0.108</c:v>
                </c:pt>
                <c:pt idx="17">
                  <c:v>0.115</c:v>
                </c:pt>
                <c:pt idx="18">
                  <c:v>0.121</c:v>
                </c:pt>
                <c:pt idx="19">
                  <c:v>0.127</c:v>
                </c:pt>
                <c:pt idx="20">
                  <c:v>0.13300000000000001</c:v>
                </c:pt>
                <c:pt idx="21">
                  <c:v>0.14099999999999999</c:v>
                </c:pt>
                <c:pt idx="22">
                  <c:v>0.14699999999999999</c:v>
                </c:pt>
                <c:pt idx="23">
                  <c:v>0.154</c:v>
                </c:pt>
                <c:pt idx="24">
                  <c:v>0.161</c:v>
                </c:pt>
                <c:pt idx="25">
                  <c:v>0.16800000000000001</c:v>
                </c:pt>
                <c:pt idx="26">
                  <c:v>0.17299999999999999</c:v>
                </c:pt>
                <c:pt idx="27">
                  <c:v>0.18</c:v>
                </c:pt>
                <c:pt idx="28">
                  <c:v>0.187</c:v>
                </c:pt>
                <c:pt idx="29">
                  <c:v>0.193</c:v>
                </c:pt>
                <c:pt idx="30">
                  <c:v>0.2</c:v>
                </c:pt>
                <c:pt idx="31">
                  <c:v>0.20599999999999999</c:v>
                </c:pt>
                <c:pt idx="32">
                  <c:v>0.21299999999999999</c:v>
                </c:pt>
                <c:pt idx="33">
                  <c:v>0.219</c:v>
                </c:pt>
                <c:pt idx="34">
                  <c:v>0.22500000000000001</c:v>
                </c:pt>
                <c:pt idx="35">
                  <c:v>0.23200000000000001</c:v>
                </c:pt>
                <c:pt idx="36">
                  <c:v>0.23799999999999999</c:v>
                </c:pt>
                <c:pt idx="37">
                  <c:v>0.24399999999999999</c:v>
                </c:pt>
                <c:pt idx="38">
                  <c:v>0.252</c:v>
                </c:pt>
                <c:pt idx="39">
                  <c:v>0.25600000000000001</c:v>
                </c:pt>
                <c:pt idx="40">
                  <c:v>0.26300000000000001</c:v>
                </c:pt>
                <c:pt idx="41">
                  <c:v>0.26800000000000002</c:v>
                </c:pt>
                <c:pt idx="42">
                  <c:v>0.27500000000000002</c:v>
                </c:pt>
                <c:pt idx="43">
                  <c:v>0.28100000000000003</c:v>
                </c:pt>
                <c:pt idx="44">
                  <c:v>0.28799999999999998</c:v>
                </c:pt>
                <c:pt idx="45">
                  <c:v>0.29299999999999998</c:v>
                </c:pt>
                <c:pt idx="46">
                  <c:v>0.3</c:v>
                </c:pt>
                <c:pt idx="47">
                  <c:v>0.307</c:v>
                </c:pt>
                <c:pt idx="48">
                  <c:v>0.313</c:v>
                </c:pt>
                <c:pt idx="49">
                  <c:v>0.31900000000000001</c:v>
                </c:pt>
                <c:pt idx="50">
                  <c:v>0.32500000000000001</c:v>
                </c:pt>
                <c:pt idx="51">
                  <c:v>0.33100000000000002</c:v>
                </c:pt>
                <c:pt idx="52">
                  <c:v>0.33500000000000002</c:v>
                </c:pt>
                <c:pt idx="53">
                  <c:v>0.34</c:v>
                </c:pt>
                <c:pt idx="54">
                  <c:v>0.35</c:v>
                </c:pt>
                <c:pt idx="55">
                  <c:v>0.35599999999999998</c:v>
                </c:pt>
                <c:pt idx="56">
                  <c:v>0.36099999999999999</c:v>
                </c:pt>
                <c:pt idx="57">
                  <c:v>0.36799999999999999</c:v>
                </c:pt>
                <c:pt idx="58">
                  <c:v>0.373</c:v>
                </c:pt>
                <c:pt idx="59">
                  <c:v>0.377</c:v>
                </c:pt>
                <c:pt idx="60">
                  <c:v>0.38300000000000001</c:v>
                </c:pt>
                <c:pt idx="61">
                  <c:v>0.38900000000000001</c:v>
                </c:pt>
                <c:pt idx="62">
                  <c:v>0.39400000000000002</c:v>
                </c:pt>
                <c:pt idx="63">
                  <c:v>0.4</c:v>
                </c:pt>
                <c:pt idx="64">
                  <c:v>0.40300000000000002</c:v>
                </c:pt>
                <c:pt idx="65">
                  <c:v>0.40799999999999997</c:v>
                </c:pt>
                <c:pt idx="66">
                  <c:v>0.41299999999999998</c:v>
                </c:pt>
                <c:pt idx="67">
                  <c:v>0.41899999999999998</c:v>
                </c:pt>
                <c:pt idx="68">
                  <c:v>0.42299999999999999</c:v>
                </c:pt>
                <c:pt idx="69">
                  <c:v>0.42799999999999999</c:v>
                </c:pt>
                <c:pt idx="70">
                  <c:v>0.433</c:v>
                </c:pt>
                <c:pt idx="71">
                  <c:v>0.436</c:v>
                </c:pt>
                <c:pt idx="72">
                  <c:v>0.439</c:v>
                </c:pt>
                <c:pt idx="73">
                  <c:v>0.44400000000000001</c:v>
                </c:pt>
                <c:pt idx="74">
                  <c:v>0.44900000000000001</c:v>
                </c:pt>
                <c:pt idx="75">
                  <c:v>0.45500000000000002</c:v>
                </c:pt>
                <c:pt idx="76">
                  <c:v>0.45900000000000002</c:v>
                </c:pt>
                <c:pt idx="77">
                  <c:v>0.46400000000000002</c:v>
                </c:pt>
                <c:pt idx="78">
                  <c:v>0.46899999999999997</c:v>
                </c:pt>
                <c:pt idx="79">
                  <c:v>0.47299999999999998</c:v>
                </c:pt>
                <c:pt idx="80">
                  <c:v>0.47899999999999998</c:v>
                </c:pt>
                <c:pt idx="81">
                  <c:v>0.48299999999999998</c:v>
                </c:pt>
                <c:pt idx="82">
                  <c:v>0.48899999999999999</c:v>
                </c:pt>
                <c:pt idx="83">
                  <c:v>0.49199999999999999</c:v>
                </c:pt>
                <c:pt idx="84">
                  <c:v>0.495</c:v>
                </c:pt>
                <c:pt idx="85">
                  <c:v>0.499</c:v>
                </c:pt>
                <c:pt idx="86">
                  <c:v>0.501</c:v>
                </c:pt>
                <c:pt idx="87">
                  <c:v>0.505</c:v>
                </c:pt>
                <c:pt idx="88">
                  <c:v>0.50900000000000001</c:v>
                </c:pt>
                <c:pt idx="89">
                  <c:v>0.51100000000000001</c:v>
                </c:pt>
                <c:pt idx="90">
                  <c:v>0.51800000000000002</c:v>
                </c:pt>
                <c:pt idx="91">
                  <c:v>0.52300000000000002</c:v>
                </c:pt>
                <c:pt idx="92">
                  <c:v>0.52900000000000003</c:v>
                </c:pt>
                <c:pt idx="93">
                  <c:v>0.53500000000000003</c:v>
                </c:pt>
                <c:pt idx="94">
                  <c:v>0.54100000000000004</c:v>
                </c:pt>
                <c:pt idx="95">
                  <c:v>0.54600000000000004</c:v>
                </c:pt>
                <c:pt idx="96">
                  <c:v>0.55200000000000005</c:v>
                </c:pt>
                <c:pt idx="97">
                  <c:v>0.55700000000000005</c:v>
                </c:pt>
                <c:pt idx="98">
                  <c:v>0.56299999999999994</c:v>
                </c:pt>
                <c:pt idx="99">
                  <c:v>0.56799999999999995</c:v>
                </c:pt>
                <c:pt idx="100">
                  <c:v>0.57399999999999995</c:v>
                </c:pt>
                <c:pt idx="101">
                  <c:v>0.57799999999999996</c:v>
                </c:pt>
                <c:pt idx="102">
                  <c:v>0.58299999999999996</c:v>
                </c:pt>
                <c:pt idx="103">
                  <c:v>0.58799999999999997</c:v>
                </c:pt>
                <c:pt idx="104">
                  <c:v>0.59399999999999997</c:v>
                </c:pt>
                <c:pt idx="105">
                  <c:v>0.6</c:v>
                </c:pt>
                <c:pt idx="106">
                  <c:v>0.60499999999999998</c:v>
                </c:pt>
                <c:pt idx="107">
                  <c:v>0.61</c:v>
                </c:pt>
                <c:pt idx="108">
                  <c:v>0.61499999999999999</c:v>
                </c:pt>
                <c:pt idx="109">
                  <c:v>0.62</c:v>
                </c:pt>
                <c:pt idx="110">
                  <c:v>0.625</c:v>
                </c:pt>
                <c:pt idx="111">
                  <c:v>0.629</c:v>
                </c:pt>
                <c:pt idx="112">
                  <c:v>0.63400000000000001</c:v>
                </c:pt>
                <c:pt idx="113">
                  <c:v>0.64</c:v>
                </c:pt>
                <c:pt idx="114">
                  <c:v>0.64500000000000002</c:v>
                </c:pt>
                <c:pt idx="115">
                  <c:v>0.65100000000000002</c:v>
                </c:pt>
                <c:pt idx="116">
                  <c:v>0.65500000000000003</c:v>
                </c:pt>
                <c:pt idx="117">
                  <c:v>0.66100000000000003</c:v>
                </c:pt>
                <c:pt idx="118">
                  <c:v>0.66500000000000004</c:v>
                </c:pt>
                <c:pt idx="119">
                  <c:v>0.67100000000000004</c:v>
                </c:pt>
                <c:pt idx="120">
                  <c:v>0.67600000000000005</c:v>
                </c:pt>
                <c:pt idx="121">
                  <c:v>0.68100000000000005</c:v>
                </c:pt>
                <c:pt idx="122">
                  <c:v>0.68600000000000005</c:v>
                </c:pt>
                <c:pt idx="123">
                  <c:v>0.69099999999999995</c:v>
                </c:pt>
                <c:pt idx="124">
                  <c:v>0.69599999999999995</c:v>
                </c:pt>
                <c:pt idx="125">
                  <c:v>0.70099999999999996</c:v>
                </c:pt>
                <c:pt idx="126">
                  <c:v>0.70599999999999996</c:v>
                </c:pt>
                <c:pt idx="127">
                  <c:v>0.71199999999999997</c:v>
                </c:pt>
                <c:pt idx="128">
                  <c:v>0.71599999999999997</c:v>
                </c:pt>
                <c:pt idx="129">
                  <c:v>0.72099999999999997</c:v>
                </c:pt>
                <c:pt idx="130">
                  <c:v>0.72599999999999998</c:v>
                </c:pt>
                <c:pt idx="131">
                  <c:v>0.73</c:v>
                </c:pt>
                <c:pt idx="132">
                  <c:v>0.73399999999999999</c:v>
                </c:pt>
                <c:pt idx="133">
                  <c:v>0.73799999999999999</c:v>
                </c:pt>
                <c:pt idx="134">
                  <c:v>0.74299999999999999</c:v>
                </c:pt>
                <c:pt idx="135">
                  <c:v>0.747</c:v>
                </c:pt>
                <c:pt idx="136">
                  <c:v>0.752</c:v>
                </c:pt>
                <c:pt idx="137">
                  <c:v>0.75600000000000001</c:v>
                </c:pt>
                <c:pt idx="138">
                  <c:v>0.76200000000000001</c:v>
                </c:pt>
                <c:pt idx="139">
                  <c:v>0.76400000000000001</c:v>
                </c:pt>
                <c:pt idx="140">
                  <c:v>0.76800000000000002</c:v>
                </c:pt>
                <c:pt idx="141">
                  <c:v>0.77100000000000002</c:v>
                </c:pt>
                <c:pt idx="142">
                  <c:v>0.77600000000000002</c:v>
                </c:pt>
                <c:pt idx="143">
                  <c:v>0.77900000000000003</c:v>
                </c:pt>
                <c:pt idx="144">
                  <c:v>0.78400000000000003</c:v>
                </c:pt>
                <c:pt idx="145">
                  <c:v>0.78700000000000003</c:v>
                </c:pt>
                <c:pt idx="146">
                  <c:v>0.79100000000000004</c:v>
                </c:pt>
                <c:pt idx="147">
                  <c:v>0.79400000000000004</c:v>
                </c:pt>
                <c:pt idx="148">
                  <c:v>0.79800000000000004</c:v>
                </c:pt>
                <c:pt idx="149">
                  <c:v>0.80100000000000005</c:v>
                </c:pt>
                <c:pt idx="150">
                  <c:v>0.80500000000000005</c:v>
                </c:pt>
                <c:pt idx="151">
                  <c:v>0.80800000000000005</c:v>
                </c:pt>
                <c:pt idx="152">
                  <c:v>0.81200000000000006</c:v>
                </c:pt>
                <c:pt idx="153">
                  <c:v>0.81599999999999995</c:v>
                </c:pt>
                <c:pt idx="154">
                  <c:v>0.81899999999999995</c:v>
                </c:pt>
                <c:pt idx="155">
                  <c:v>0.82299999999999995</c:v>
                </c:pt>
                <c:pt idx="156">
                  <c:v>0.82699999999999996</c:v>
                </c:pt>
                <c:pt idx="157">
                  <c:v>0.83099999999999996</c:v>
                </c:pt>
                <c:pt idx="158">
                  <c:v>0.83499999999999996</c:v>
                </c:pt>
                <c:pt idx="159">
                  <c:v>0.84</c:v>
                </c:pt>
                <c:pt idx="160">
                  <c:v>0.84299999999999997</c:v>
                </c:pt>
                <c:pt idx="161">
                  <c:v>0.84799999999999998</c:v>
                </c:pt>
                <c:pt idx="162">
                  <c:v>0.85</c:v>
                </c:pt>
                <c:pt idx="163">
                  <c:v>0.85499999999999998</c:v>
                </c:pt>
                <c:pt idx="164">
                  <c:v>0.85799999999999998</c:v>
                </c:pt>
                <c:pt idx="165">
                  <c:v>0.86299999999999999</c:v>
                </c:pt>
                <c:pt idx="166">
                  <c:v>0.86599999999999999</c:v>
                </c:pt>
                <c:pt idx="167">
                  <c:v>0.871</c:v>
                </c:pt>
                <c:pt idx="168">
                  <c:v>0.874</c:v>
                </c:pt>
                <c:pt idx="169">
                  <c:v>0.877</c:v>
                </c:pt>
                <c:pt idx="170">
                  <c:v>0.879</c:v>
                </c:pt>
                <c:pt idx="171">
                  <c:v>0.88400000000000001</c:v>
                </c:pt>
                <c:pt idx="172">
                  <c:v>0.88700000000000001</c:v>
                </c:pt>
                <c:pt idx="173">
                  <c:v>0.89</c:v>
                </c:pt>
                <c:pt idx="174">
                  <c:v>0.89300000000000002</c:v>
                </c:pt>
                <c:pt idx="175">
                  <c:v>0.89600000000000002</c:v>
                </c:pt>
                <c:pt idx="176">
                  <c:v>0.89900000000000002</c:v>
                </c:pt>
                <c:pt idx="177">
                  <c:v>0.90200000000000002</c:v>
                </c:pt>
                <c:pt idx="178">
                  <c:v>0.90600000000000003</c:v>
                </c:pt>
                <c:pt idx="179">
                  <c:v>0.90900000000000003</c:v>
                </c:pt>
                <c:pt idx="180">
                  <c:v>0.91400000000000003</c:v>
                </c:pt>
                <c:pt idx="181">
                  <c:v>0.91700000000000004</c:v>
                </c:pt>
                <c:pt idx="182">
                  <c:v>0.92</c:v>
                </c:pt>
                <c:pt idx="183">
                  <c:v>0.92400000000000004</c:v>
                </c:pt>
                <c:pt idx="184">
                  <c:v>0.92700000000000005</c:v>
                </c:pt>
                <c:pt idx="185">
                  <c:v>0.93100000000000005</c:v>
                </c:pt>
                <c:pt idx="186">
                  <c:v>0.93500000000000005</c:v>
                </c:pt>
                <c:pt idx="187">
                  <c:v>0.93799999999999994</c:v>
                </c:pt>
                <c:pt idx="188">
                  <c:v>0.94299999999999995</c:v>
                </c:pt>
                <c:pt idx="189">
                  <c:v>0.94599999999999995</c:v>
                </c:pt>
                <c:pt idx="190">
                  <c:v>0.95</c:v>
                </c:pt>
                <c:pt idx="191">
                  <c:v>0.95399999999999996</c:v>
                </c:pt>
                <c:pt idx="192">
                  <c:v>0.95699999999999996</c:v>
                </c:pt>
                <c:pt idx="193">
                  <c:v>0.96099999999999997</c:v>
                </c:pt>
                <c:pt idx="194">
                  <c:v>0.96499999999999997</c:v>
                </c:pt>
                <c:pt idx="195">
                  <c:v>0.96799999999999997</c:v>
                </c:pt>
                <c:pt idx="196">
                  <c:v>0.97199999999999998</c:v>
                </c:pt>
                <c:pt idx="197">
                  <c:v>0.97599999999999998</c:v>
                </c:pt>
                <c:pt idx="198">
                  <c:v>0.98</c:v>
                </c:pt>
                <c:pt idx="199">
                  <c:v>0.98199999999999998</c:v>
                </c:pt>
                <c:pt idx="200">
                  <c:v>0.98599999999999999</c:v>
                </c:pt>
                <c:pt idx="201">
                  <c:v>0.99</c:v>
                </c:pt>
                <c:pt idx="202">
                  <c:v>0.99299999999999999</c:v>
                </c:pt>
                <c:pt idx="203">
                  <c:v>0.997</c:v>
                </c:pt>
                <c:pt idx="204">
                  <c:v>1</c:v>
                </c:pt>
                <c:pt idx="205">
                  <c:v>1.004</c:v>
                </c:pt>
                <c:pt idx="206">
                  <c:v>1.0069999999999999</c:v>
                </c:pt>
                <c:pt idx="207">
                  <c:v>1.0089999999999999</c:v>
                </c:pt>
                <c:pt idx="208">
                  <c:v>1.0109999999999999</c:v>
                </c:pt>
                <c:pt idx="209">
                  <c:v>1.014</c:v>
                </c:pt>
                <c:pt idx="210">
                  <c:v>1.016</c:v>
                </c:pt>
                <c:pt idx="211">
                  <c:v>1.016</c:v>
                </c:pt>
                <c:pt idx="212">
                  <c:v>1.02</c:v>
                </c:pt>
                <c:pt idx="213">
                  <c:v>1.0229999999999999</c:v>
                </c:pt>
                <c:pt idx="214">
                  <c:v>1.026</c:v>
                </c:pt>
                <c:pt idx="215">
                  <c:v>1.0289999999999999</c:v>
                </c:pt>
                <c:pt idx="216">
                  <c:v>1.0329999999999999</c:v>
                </c:pt>
                <c:pt idx="217">
                  <c:v>1.0369999999999999</c:v>
                </c:pt>
                <c:pt idx="218">
                  <c:v>1.0409999999999999</c:v>
                </c:pt>
                <c:pt idx="219">
                  <c:v>1.044</c:v>
                </c:pt>
                <c:pt idx="220">
                  <c:v>1.048</c:v>
                </c:pt>
                <c:pt idx="221">
                  <c:v>1.0509999999999999</c:v>
                </c:pt>
                <c:pt idx="222">
                  <c:v>1.054</c:v>
                </c:pt>
                <c:pt idx="223">
                  <c:v>1.0569999999999999</c:v>
                </c:pt>
                <c:pt idx="224">
                  <c:v>1.0609999999999999</c:v>
                </c:pt>
                <c:pt idx="225">
                  <c:v>1.0640000000000001</c:v>
                </c:pt>
                <c:pt idx="226">
                  <c:v>1.0680000000000001</c:v>
                </c:pt>
                <c:pt idx="227">
                  <c:v>1.071</c:v>
                </c:pt>
                <c:pt idx="228">
                  <c:v>1.075</c:v>
                </c:pt>
                <c:pt idx="229">
                  <c:v>1.079</c:v>
                </c:pt>
                <c:pt idx="230">
                  <c:v>1.081</c:v>
                </c:pt>
                <c:pt idx="231">
                  <c:v>1.0840000000000001</c:v>
                </c:pt>
                <c:pt idx="232">
                  <c:v>1.0880000000000001</c:v>
                </c:pt>
                <c:pt idx="233">
                  <c:v>1.091</c:v>
                </c:pt>
                <c:pt idx="234">
                  <c:v>1.095</c:v>
                </c:pt>
                <c:pt idx="235">
                  <c:v>1.099</c:v>
                </c:pt>
                <c:pt idx="236">
                  <c:v>1.1020000000000001</c:v>
                </c:pt>
                <c:pt idx="237">
                  <c:v>1.1040000000000001</c:v>
                </c:pt>
                <c:pt idx="238">
                  <c:v>1.109</c:v>
                </c:pt>
                <c:pt idx="239">
                  <c:v>1.1120000000000001</c:v>
                </c:pt>
                <c:pt idx="240">
                  <c:v>1.1160000000000001</c:v>
                </c:pt>
                <c:pt idx="241">
                  <c:v>1.1200000000000001</c:v>
                </c:pt>
                <c:pt idx="242">
                  <c:v>1.125</c:v>
                </c:pt>
                <c:pt idx="243">
                  <c:v>1.127</c:v>
                </c:pt>
                <c:pt idx="244">
                  <c:v>1.1299999999999999</c:v>
                </c:pt>
                <c:pt idx="245">
                  <c:v>1.133</c:v>
                </c:pt>
                <c:pt idx="246">
                  <c:v>1.1359999999999999</c:v>
                </c:pt>
                <c:pt idx="247">
                  <c:v>1.1399999999999999</c:v>
                </c:pt>
                <c:pt idx="248">
                  <c:v>1.143</c:v>
                </c:pt>
                <c:pt idx="249">
                  <c:v>1.1479999999999999</c:v>
                </c:pt>
                <c:pt idx="250">
                  <c:v>1.1499999999999999</c:v>
                </c:pt>
                <c:pt idx="251">
                  <c:v>1.1539999999999999</c:v>
                </c:pt>
                <c:pt idx="252">
                  <c:v>1.1559999999999999</c:v>
                </c:pt>
                <c:pt idx="253">
                  <c:v>1.1599999999999999</c:v>
                </c:pt>
                <c:pt idx="254">
                  <c:v>1.163</c:v>
                </c:pt>
                <c:pt idx="255">
                  <c:v>1.167</c:v>
                </c:pt>
                <c:pt idx="256">
                  <c:v>1.17</c:v>
                </c:pt>
                <c:pt idx="257">
                  <c:v>1.1739999999999999</c:v>
                </c:pt>
                <c:pt idx="258">
                  <c:v>1.177</c:v>
                </c:pt>
                <c:pt idx="259">
                  <c:v>1.181</c:v>
                </c:pt>
                <c:pt idx="260">
                  <c:v>1.1839999999999999</c:v>
                </c:pt>
                <c:pt idx="261">
                  <c:v>1.1879999999999999</c:v>
                </c:pt>
                <c:pt idx="262">
                  <c:v>1.19</c:v>
                </c:pt>
                <c:pt idx="263">
                  <c:v>1.194</c:v>
                </c:pt>
                <c:pt idx="264">
                  <c:v>1.1970000000000001</c:v>
                </c:pt>
                <c:pt idx="265">
                  <c:v>1.2010000000000001</c:v>
                </c:pt>
                <c:pt idx="266">
                  <c:v>1.2050000000000001</c:v>
                </c:pt>
                <c:pt idx="267">
                  <c:v>1.2070000000000001</c:v>
                </c:pt>
                <c:pt idx="268">
                  <c:v>1.2110000000000001</c:v>
                </c:pt>
                <c:pt idx="269">
                  <c:v>1.2150000000000001</c:v>
                </c:pt>
                <c:pt idx="270">
                  <c:v>1.218</c:v>
                </c:pt>
                <c:pt idx="271">
                  <c:v>1.222</c:v>
                </c:pt>
                <c:pt idx="272">
                  <c:v>1.226</c:v>
                </c:pt>
                <c:pt idx="273">
                  <c:v>1.2290000000000001</c:v>
                </c:pt>
                <c:pt idx="274">
                  <c:v>1.2330000000000001</c:v>
                </c:pt>
                <c:pt idx="275">
                  <c:v>1.2350000000000001</c:v>
                </c:pt>
                <c:pt idx="276">
                  <c:v>1.2390000000000001</c:v>
                </c:pt>
                <c:pt idx="277">
                  <c:v>1.242</c:v>
                </c:pt>
                <c:pt idx="278">
                  <c:v>1.246</c:v>
                </c:pt>
                <c:pt idx="279">
                  <c:v>1.2490000000000001</c:v>
                </c:pt>
                <c:pt idx="280">
                  <c:v>1.254</c:v>
                </c:pt>
              </c:numCache>
            </c:numRef>
          </c:xVal>
          <c:yVal>
            <c:numRef>
              <c:f>'25_1_data'!$C$4:$C$284</c:f>
              <c:numCache>
                <c:formatCode>General</c:formatCode>
                <c:ptCount val="281"/>
                <c:pt idx="0">
                  <c:v>0</c:v>
                </c:pt>
                <c:pt idx="1">
                  <c:v>9.799999999999999E-2</c:v>
                </c:pt>
                <c:pt idx="2">
                  <c:v>0.32399999999999995</c:v>
                </c:pt>
                <c:pt idx="3">
                  <c:v>0.52800000000000002</c:v>
                </c:pt>
                <c:pt idx="4">
                  <c:v>0.77499999999999991</c:v>
                </c:pt>
                <c:pt idx="5">
                  <c:v>0.99499999999999988</c:v>
                </c:pt>
                <c:pt idx="6">
                  <c:v>1.2149999999999999</c:v>
                </c:pt>
                <c:pt idx="7">
                  <c:v>1.45</c:v>
                </c:pt>
                <c:pt idx="8">
                  <c:v>1.657</c:v>
                </c:pt>
                <c:pt idx="9">
                  <c:v>1.889</c:v>
                </c:pt>
                <c:pt idx="10">
                  <c:v>2.1120000000000001</c:v>
                </c:pt>
                <c:pt idx="11">
                  <c:v>2.3380000000000001</c:v>
                </c:pt>
                <c:pt idx="12">
                  <c:v>2.5549999999999997</c:v>
                </c:pt>
                <c:pt idx="13">
                  <c:v>2.802</c:v>
                </c:pt>
                <c:pt idx="14">
                  <c:v>2.9910000000000001</c:v>
                </c:pt>
                <c:pt idx="15">
                  <c:v>3.2290000000000001</c:v>
                </c:pt>
                <c:pt idx="16">
                  <c:v>3.44</c:v>
                </c:pt>
                <c:pt idx="17">
                  <c:v>3.6839999999999997</c:v>
                </c:pt>
                <c:pt idx="18">
                  <c:v>3.8729999999999998</c:v>
                </c:pt>
                <c:pt idx="19">
                  <c:v>4.0350000000000001</c:v>
                </c:pt>
                <c:pt idx="20">
                  <c:v>4.2300000000000004</c:v>
                </c:pt>
                <c:pt idx="21">
                  <c:v>4.4960000000000004</c:v>
                </c:pt>
                <c:pt idx="22">
                  <c:v>4.6790000000000003</c:v>
                </c:pt>
                <c:pt idx="23">
                  <c:v>4.8860000000000001</c:v>
                </c:pt>
                <c:pt idx="24">
                  <c:v>5.0940000000000003</c:v>
                </c:pt>
                <c:pt idx="25">
                  <c:v>5.32</c:v>
                </c:pt>
                <c:pt idx="26">
                  <c:v>5.5150000000000006</c:v>
                </c:pt>
                <c:pt idx="27">
                  <c:v>5.75</c:v>
                </c:pt>
                <c:pt idx="28">
                  <c:v>5.9550000000000001</c:v>
                </c:pt>
                <c:pt idx="29">
                  <c:v>6.1590000000000007</c:v>
                </c:pt>
                <c:pt idx="30">
                  <c:v>6.3730000000000002</c:v>
                </c:pt>
                <c:pt idx="31">
                  <c:v>6.5710000000000006</c:v>
                </c:pt>
                <c:pt idx="32">
                  <c:v>6.7910000000000004</c:v>
                </c:pt>
                <c:pt idx="33">
                  <c:v>6.9990000000000006</c:v>
                </c:pt>
                <c:pt idx="34">
                  <c:v>7.194</c:v>
                </c:pt>
                <c:pt idx="35">
                  <c:v>7.4200000000000008</c:v>
                </c:pt>
                <c:pt idx="36">
                  <c:v>7.6150000000000002</c:v>
                </c:pt>
                <c:pt idx="37">
                  <c:v>7.798</c:v>
                </c:pt>
                <c:pt idx="38">
                  <c:v>8.0090000000000003</c:v>
                </c:pt>
                <c:pt idx="39">
                  <c:v>8.1430000000000007</c:v>
                </c:pt>
                <c:pt idx="40">
                  <c:v>8.36</c:v>
                </c:pt>
                <c:pt idx="41">
                  <c:v>8.5489999999999995</c:v>
                </c:pt>
                <c:pt idx="42">
                  <c:v>8.7720000000000002</c:v>
                </c:pt>
                <c:pt idx="43">
                  <c:v>8.9639999999999986</c:v>
                </c:pt>
                <c:pt idx="44">
                  <c:v>9.1839999999999993</c:v>
                </c:pt>
                <c:pt idx="45">
                  <c:v>9.3609999999999989</c:v>
                </c:pt>
                <c:pt idx="46">
                  <c:v>9.5809999999999995</c:v>
                </c:pt>
                <c:pt idx="47">
                  <c:v>9.7639999999999993</c:v>
                </c:pt>
                <c:pt idx="48">
                  <c:v>9.9870000000000001</c:v>
                </c:pt>
                <c:pt idx="49">
                  <c:v>10.202999999999999</c:v>
                </c:pt>
                <c:pt idx="50">
                  <c:v>10.401999999999999</c:v>
                </c:pt>
                <c:pt idx="51">
                  <c:v>10.590999999999999</c:v>
                </c:pt>
                <c:pt idx="52">
                  <c:v>10.802</c:v>
                </c:pt>
                <c:pt idx="53">
                  <c:v>10.991</c:v>
                </c:pt>
                <c:pt idx="54">
                  <c:v>11.211</c:v>
                </c:pt>
                <c:pt idx="55">
                  <c:v>11.414999999999999</c:v>
                </c:pt>
                <c:pt idx="56">
                  <c:v>11.603999999999999</c:v>
                </c:pt>
                <c:pt idx="57">
                  <c:v>11.815</c:v>
                </c:pt>
                <c:pt idx="58">
                  <c:v>11.985999999999999</c:v>
                </c:pt>
                <c:pt idx="59">
                  <c:v>12.157</c:v>
                </c:pt>
                <c:pt idx="60">
                  <c:v>12.34</c:v>
                </c:pt>
                <c:pt idx="61">
                  <c:v>12.541</c:v>
                </c:pt>
                <c:pt idx="62">
                  <c:v>12.702999999999999</c:v>
                </c:pt>
                <c:pt idx="63">
                  <c:v>12.907</c:v>
                </c:pt>
                <c:pt idx="64">
                  <c:v>13.039</c:v>
                </c:pt>
                <c:pt idx="65">
                  <c:v>13.203999999999999</c:v>
                </c:pt>
                <c:pt idx="66">
                  <c:v>13.359</c:v>
                </c:pt>
                <c:pt idx="67">
                  <c:v>13.558</c:v>
                </c:pt>
                <c:pt idx="68">
                  <c:v>13.703999999999999</c:v>
                </c:pt>
                <c:pt idx="69">
                  <c:v>13.889999999999999</c:v>
                </c:pt>
                <c:pt idx="70">
                  <c:v>14.04</c:v>
                </c:pt>
                <c:pt idx="71">
                  <c:v>14.186</c:v>
                </c:pt>
                <c:pt idx="72">
                  <c:v>14.283999999999999</c:v>
                </c:pt>
                <c:pt idx="73">
                  <c:v>14.446</c:v>
                </c:pt>
                <c:pt idx="74">
                  <c:v>14.613999999999999</c:v>
                </c:pt>
                <c:pt idx="75">
                  <c:v>14.818</c:v>
                </c:pt>
                <c:pt idx="76">
                  <c:v>14.949</c:v>
                </c:pt>
                <c:pt idx="77">
                  <c:v>15.113999999999999</c:v>
                </c:pt>
                <c:pt idx="78">
                  <c:v>15.254999999999999</c:v>
                </c:pt>
                <c:pt idx="79">
                  <c:v>15.437999999999999</c:v>
                </c:pt>
                <c:pt idx="80">
                  <c:v>15.645</c:v>
                </c:pt>
                <c:pt idx="81">
                  <c:v>15.757999999999999</c:v>
                </c:pt>
                <c:pt idx="82">
                  <c:v>15.959999999999999</c:v>
                </c:pt>
                <c:pt idx="83">
                  <c:v>16.065999999999999</c:v>
                </c:pt>
                <c:pt idx="84">
                  <c:v>16.164000000000001</c:v>
                </c:pt>
                <c:pt idx="85">
                  <c:v>16.291999999999998</c:v>
                </c:pt>
                <c:pt idx="86">
                  <c:v>16.413999999999998</c:v>
                </c:pt>
                <c:pt idx="87">
                  <c:v>16.521000000000001</c:v>
                </c:pt>
                <c:pt idx="88">
                  <c:v>16.664999999999999</c:v>
                </c:pt>
                <c:pt idx="89">
                  <c:v>16.753</c:v>
                </c:pt>
                <c:pt idx="90">
                  <c:v>16.975999999999999</c:v>
                </c:pt>
                <c:pt idx="91">
                  <c:v>17.143999999999998</c:v>
                </c:pt>
                <c:pt idx="92">
                  <c:v>17.353999999999999</c:v>
                </c:pt>
                <c:pt idx="93">
                  <c:v>17.544</c:v>
                </c:pt>
                <c:pt idx="94">
                  <c:v>17.765999999999998</c:v>
                </c:pt>
                <c:pt idx="95">
                  <c:v>17.934000000000001</c:v>
                </c:pt>
                <c:pt idx="96">
                  <c:v>18.151</c:v>
                </c:pt>
                <c:pt idx="97">
                  <c:v>18.312999999999999</c:v>
                </c:pt>
                <c:pt idx="98">
                  <c:v>18.513999999999999</c:v>
                </c:pt>
                <c:pt idx="99">
                  <c:v>18.690999999999999</c:v>
                </c:pt>
                <c:pt idx="100">
                  <c:v>18.884</c:v>
                </c:pt>
                <c:pt idx="101">
                  <c:v>19.058</c:v>
                </c:pt>
                <c:pt idx="102">
                  <c:v>19.231999999999999</c:v>
                </c:pt>
                <c:pt idx="103">
                  <c:v>19.423999999999999</c:v>
                </c:pt>
                <c:pt idx="104">
                  <c:v>19.597999999999999</c:v>
                </c:pt>
                <c:pt idx="105">
                  <c:v>19.805</c:v>
                </c:pt>
                <c:pt idx="106">
                  <c:v>19.966999999999999</c:v>
                </c:pt>
                <c:pt idx="107">
                  <c:v>20.155999999999999</c:v>
                </c:pt>
                <c:pt idx="108">
                  <c:v>20.332999999999998</c:v>
                </c:pt>
                <c:pt idx="109">
                  <c:v>20.544</c:v>
                </c:pt>
                <c:pt idx="110">
                  <c:v>20.715</c:v>
                </c:pt>
                <c:pt idx="111">
                  <c:v>20.91</c:v>
                </c:pt>
                <c:pt idx="112">
                  <c:v>21.087</c:v>
                </c:pt>
                <c:pt idx="113">
                  <c:v>21.300999999999998</c:v>
                </c:pt>
                <c:pt idx="114">
                  <c:v>21.446999999999999</c:v>
                </c:pt>
                <c:pt idx="115">
                  <c:v>21.655000000000001</c:v>
                </c:pt>
                <c:pt idx="116">
                  <c:v>21.829000000000001</c:v>
                </c:pt>
                <c:pt idx="117">
                  <c:v>22.033000000000001</c:v>
                </c:pt>
                <c:pt idx="118">
                  <c:v>22.186</c:v>
                </c:pt>
                <c:pt idx="119">
                  <c:v>22.402999999999999</c:v>
                </c:pt>
                <c:pt idx="120">
                  <c:v>22.552</c:v>
                </c:pt>
                <c:pt idx="121">
                  <c:v>22.751000000000001</c:v>
                </c:pt>
                <c:pt idx="122">
                  <c:v>22.911999999999999</c:v>
                </c:pt>
                <c:pt idx="123">
                  <c:v>23.091999999999999</c:v>
                </c:pt>
                <c:pt idx="124">
                  <c:v>23.282</c:v>
                </c:pt>
                <c:pt idx="125">
                  <c:v>23.442999999999998</c:v>
                </c:pt>
                <c:pt idx="126">
                  <c:v>23.605</c:v>
                </c:pt>
                <c:pt idx="127">
                  <c:v>23.797000000000001</c:v>
                </c:pt>
                <c:pt idx="128">
                  <c:v>23.943999999999999</c:v>
                </c:pt>
                <c:pt idx="129">
                  <c:v>24.117999999999999</c:v>
                </c:pt>
                <c:pt idx="130">
                  <c:v>24.294999999999998</c:v>
                </c:pt>
                <c:pt idx="131">
                  <c:v>24.440999999999999</c:v>
                </c:pt>
                <c:pt idx="132">
                  <c:v>24.614999999999998</c:v>
                </c:pt>
                <c:pt idx="133">
                  <c:v>24.762</c:v>
                </c:pt>
                <c:pt idx="134">
                  <c:v>24.939</c:v>
                </c:pt>
                <c:pt idx="135">
                  <c:v>25.085000000000001</c:v>
                </c:pt>
                <c:pt idx="136">
                  <c:v>25.234999999999999</c:v>
                </c:pt>
                <c:pt idx="137">
                  <c:v>25.363</c:v>
                </c:pt>
                <c:pt idx="138">
                  <c:v>25.556000000000001</c:v>
                </c:pt>
                <c:pt idx="139">
                  <c:v>25.658999999999999</c:v>
                </c:pt>
                <c:pt idx="140">
                  <c:v>25.820999999999998</c:v>
                </c:pt>
                <c:pt idx="141">
                  <c:v>25.937000000000001</c:v>
                </c:pt>
                <c:pt idx="142">
                  <c:v>26.099</c:v>
                </c:pt>
                <c:pt idx="143">
                  <c:v>26.227</c:v>
                </c:pt>
                <c:pt idx="144">
                  <c:v>26.382999999999999</c:v>
                </c:pt>
                <c:pt idx="145">
                  <c:v>26.492999999999999</c:v>
                </c:pt>
                <c:pt idx="146">
                  <c:v>26.638999999999999</c:v>
                </c:pt>
                <c:pt idx="147">
                  <c:v>26.773</c:v>
                </c:pt>
                <c:pt idx="148">
                  <c:v>26.916999999999998</c:v>
                </c:pt>
                <c:pt idx="149">
                  <c:v>27.038999999999998</c:v>
                </c:pt>
                <c:pt idx="150">
                  <c:v>27.175999999999998</c:v>
                </c:pt>
                <c:pt idx="151">
                  <c:v>27.288999999999998</c:v>
                </c:pt>
                <c:pt idx="152">
                  <c:v>27.422999999999998</c:v>
                </c:pt>
                <c:pt idx="153">
                  <c:v>27.558</c:v>
                </c:pt>
                <c:pt idx="154">
                  <c:v>27.701000000000001</c:v>
                </c:pt>
                <c:pt idx="155">
                  <c:v>27.869</c:v>
                </c:pt>
                <c:pt idx="156">
                  <c:v>27.988</c:v>
                </c:pt>
                <c:pt idx="157">
                  <c:v>28.146999999999998</c:v>
                </c:pt>
                <c:pt idx="158">
                  <c:v>28.298999999999999</c:v>
                </c:pt>
                <c:pt idx="159">
                  <c:v>28.457999999999998</c:v>
                </c:pt>
                <c:pt idx="160">
                  <c:v>28.588999999999999</c:v>
                </c:pt>
                <c:pt idx="161">
                  <c:v>28.745000000000001</c:v>
                </c:pt>
                <c:pt idx="162">
                  <c:v>28.87</c:v>
                </c:pt>
                <c:pt idx="163">
                  <c:v>29.056000000000001</c:v>
                </c:pt>
                <c:pt idx="164">
                  <c:v>29.166</c:v>
                </c:pt>
                <c:pt idx="165">
                  <c:v>29.324999999999999</c:v>
                </c:pt>
                <c:pt idx="166">
                  <c:v>29.452999999999999</c:v>
                </c:pt>
                <c:pt idx="167">
                  <c:v>29.611999999999998</c:v>
                </c:pt>
                <c:pt idx="168">
                  <c:v>29.736999999999998</c:v>
                </c:pt>
                <c:pt idx="169">
                  <c:v>29.902000000000001</c:v>
                </c:pt>
                <c:pt idx="170">
                  <c:v>30.001999999999999</c:v>
                </c:pt>
                <c:pt idx="171">
                  <c:v>30.152000000000001</c:v>
                </c:pt>
                <c:pt idx="172">
                  <c:v>30.253</c:v>
                </c:pt>
                <c:pt idx="173">
                  <c:v>30.378</c:v>
                </c:pt>
                <c:pt idx="174">
                  <c:v>30.484999999999999</c:v>
                </c:pt>
                <c:pt idx="175">
                  <c:v>30.603999999999999</c:v>
                </c:pt>
                <c:pt idx="176">
                  <c:v>30.713999999999999</c:v>
                </c:pt>
                <c:pt idx="177">
                  <c:v>30.853999999999999</c:v>
                </c:pt>
                <c:pt idx="178">
                  <c:v>30.975999999999999</c:v>
                </c:pt>
                <c:pt idx="179">
                  <c:v>31.113</c:v>
                </c:pt>
                <c:pt idx="180">
                  <c:v>31.259999999999998</c:v>
                </c:pt>
                <c:pt idx="181">
                  <c:v>31.376000000000001</c:v>
                </c:pt>
                <c:pt idx="182">
                  <c:v>31.521999999999998</c:v>
                </c:pt>
                <c:pt idx="183">
                  <c:v>31.645</c:v>
                </c:pt>
                <c:pt idx="184">
                  <c:v>31.797000000000001</c:v>
                </c:pt>
                <c:pt idx="185">
                  <c:v>31.931000000000001</c:v>
                </c:pt>
                <c:pt idx="186">
                  <c:v>32.084000000000003</c:v>
                </c:pt>
                <c:pt idx="187">
                  <c:v>32.203000000000003</c:v>
                </c:pt>
                <c:pt idx="188">
                  <c:v>32.377000000000002</c:v>
                </c:pt>
                <c:pt idx="189">
                  <c:v>32.499000000000002</c:v>
                </c:pt>
                <c:pt idx="190">
                  <c:v>32.655000000000001</c:v>
                </c:pt>
                <c:pt idx="191">
                  <c:v>32.771000000000001</c:v>
                </c:pt>
                <c:pt idx="192">
                  <c:v>32.936</c:v>
                </c:pt>
                <c:pt idx="193">
                  <c:v>33.067</c:v>
                </c:pt>
                <c:pt idx="194">
                  <c:v>33.228999999999999</c:v>
                </c:pt>
                <c:pt idx="195">
                  <c:v>33.356999999999999</c:v>
                </c:pt>
                <c:pt idx="196">
                  <c:v>33.521999999999998</c:v>
                </c:pt>
                <c:pt idx="197">
                  <c:v>33.640999999999998</c:v>
                </c:pt>
                <c:pt idx="198">
                  <c:v>33.786999999999999</c:v>
                </c:pt>
                <c:pt idx="199">
                  <c:v>33.930999999999997</c:v>
                </c:pt>
                <c:pt idx="200">
                  <c:v>34.070999999999998</c:v>
                </c:pt>
                <c:pt idx="201">
                  <c:v>34.204999999999998</c:v>
                </c:pt>
                <c:pt idx="202">
                  <c:v>34.345999999999997</c:v>
                </c:pt>
                <c:pt idx="203">
                  <c:v>34.467999999999996</c:v>
                </c:pt>
                <c:pt idx="204">
                  <c:v>34.619999999999997</c:v>
                </c:pt>
                <c:pt idx="205">
                  <c:v>34.758000000000003</c:v>
                </c:pt>
                <c:pt idx="206">
                  <c:v>34.857999999999997</c:v>
                </c:pt>
                <c:pt idx="207">
                  <c:v>34.984000000000002</c:v>
                </c:pt>
                <c:pt idx="208">
                  <c:v>35.086999999999996</c:v>
                </c:pt>
                <c:pt idx="209">
                  <c:v>35.194000000000003</c:v>
                </c:pt>
                <c:pt idx="210">
                  <c:v>35.269999999999996</c:v>
                </c:pt>
                <c:pt idx="211">
                  <c:v>35.328000000000003</c:v>
                </c:pt>
                <c:pt idx="212">
                  <c:v>35.444000000000003</c:v>
                </c:pt>
                <c:pt idx="213">
                  <c:v>35.582000000000001</c:v>
                </c:pt>
                <c:pt idx="214">
                  <c:v>35.71</c:v>
                </c:pt>
                <c:pt idx="215">
                  <c:v>35.832000000000001</c:v>
                </c:pt>
                <c:pt idx="216">
                  <c:v>35.972000000000001</c:v>
                </c:pt>
                <c:pt idx="217">
                  <c:v>36.106999999999999</c:v>
                </c:pt>
                <c:pt idx="218">
                  <c:v>36.253</c:v>
                </c:pt>
                <c:pt idx="219">
                  <c:v>36.366</c:v>
                </c:pt>
                <c:pt idx="220">
                  <c:v>36.512999999999998</c:v>
                </c:pt>
                <c:pt idx="221">
                  <c:v>36.637999999999998</c:v>
                </c:pt>
                <c:pt idx="222">
                  <c:v>36.768999999999998</c:v>
                </c:pt>
                <c:pt idx="223">
                  <c:v>36.881999999999998</c:v>
                </c:pt>
                <c:pt idx="224">
                  <c:v>37.043999999999997</c:v>
                </c:pt>
                <c:pt idx="225">
                  <c:v>37.147999999999996</c:v>
                </c:pt>
                <c:pt idx="226">
                  <c:v>37.308999999999997</c:v>
                </c:pt>
                <c:pt idx="227">
                  <c:v>37.412999999999997</c:v>
                </c:pt>
                <c:pt idx="228">
                  <c:v>37.572000000000003</c:v>
                </c:pt>
                <c:pt idx="229">
                  <c:v>37.691000000000003</c:v>
                </c:pt>
                <c:pt idx="230">
                  <c:v>37.833999999999996</c:v>
                </c:pt>
                <c:pt idx="231">
                  <c:v>37.935000000000002</c:v>
                </c:pt>
                <c:pt idx="232">
                  <c:v>38.085000000000001</c:v>
                </c:pt>
                <c:pt idx="233">
                  <c:v>38.200000000000003</c:v>
                </c:pt>
                <c:pt idx="234">
                  <c:v>38.347000000000001</c:v>
                </c:pt>
                <c:pt idx="235">
                  <c:v>38.466000000000001</c:v>
                </c:pt>
                <c:pt idx="236">
                  <c:v>38.597000000000001</c:v>
                </c:pt>
                <c:pt idx="237">
                  <c:v>38.728999999999999</c:v>
                </c:pt>
                <c:pt idx="238">
                  <c:v>38.863</c:v>
                </c:pt>
                <c:pt idx="239">
                  <c:v>38.978999999999999</c:v>
                </c:pt>
                <c:pt idx="240">
                  <c:v>39.125</c:v>
                </c:pt>
                <c:pt idx="241">
                  <c:v>39.274999999999999</c:v>
                </c:pt>
                <c:pt idx="242">
                  <c:v>39.375999999999998</c:v>
                </c:pt>
                <c:pt idx="243">
                  <c:v>39.51</c:v>
                </c:pt>
                <c:pt idx="244">
                  <c:v>39.637999999999998</c:v>
                </c:pt>
                <c:pt idx="245">
                  <c:v>39.768999999999998</c:v>
                </c:pt>
                <c:pt idx="246">
                  <c:v>39.887999999999998</c:v>
                </c:pt>
                <c:pt idx="247">
                  <c:v>40.037999999999997</c:v>
                </c:pt>
                <c:pt idx="248">
                  <c:v>40.159999999999997</c:v>
                </c:pt>
                <c:pt idx="249">
                  <c:v>40.342999999999996</c:v>
                </c:pt>
                <c:pt idx="250">
                  <c:v>40.432000000000002</c:v>
                </c:pt>
                <c:pt idx="251">
                  <c:v>40.563000000000002</c:v>
                </c:pt>
                <c:pt idx="252">
                  <c:v>40.694000000000003</c:v>
                </c:pt>
                <c:pt idx="253">
                  <c:v>40.833999999999996</c:v>
                </c:pt>
                <c:pt idx="254">
                  <c:v>40.963000000000001</c:v>
                </c:pt>
                <c:pt idx="255">
                  <c:v>41.106000000000002</c:v>
                </c:pt>
                <c:pt idx="256">
                  <c:v>41.225000000000001</c:v>
                </c:pt>
                <c:pt idx="257">
                  <c:v>41.375</c:v>
                </c:pt>
                <c:pt idx="258">
                  <c:v>41.488</c:v>
                </c:pt>
                <c:pt idx="259">
                  <c:v>41.634</c:v>
                </c:pt>
                <c:pt idx="260">
                  <c:v>41.768000000000001</c:v>
                </c:pt>
                <c:pt idx="261">
                  <c:v>41.920999999999999</c:v>
                </c:pt>
                <c:pt idx="262">
                  <c:v>42.030999999999999</c:v>
                </c:pt>
                <c:pt idx="263">
                  <c:v>42.161999999999999</c:v>
                </c:pt>
                <c:pt idx="264">
                  <c:v>42.286999999999999</c:v>
                </c:pt>
                <c:pt idx="265">
                  <c:v>42.436999999999998</c:v>
                </c:pt>
                <c:pt idx="266">
                  <c:v>42.573999999999998</c:v>
                </c:pt>
                <c:pt idx="267">
                  <c:v>42.692999999999998</c:v>
                </c:pt>
                <c:pt idx="268">
                  <c:v>42.848999999999997</c:v>
                </c:pt>
                <c:pt idx="269">
                  <c:v>42.970999999999997</c:v>
                </c:pt>
                <c:pt idx="270">
                  <c:v>43.116999999999997</c:v>
                </c:pt>
                <c:pt idx="271">
                  <c:v>43.237000000000002</c:v>
                </c:pt>
                <c:pt idx="272">
                  <c:v>43.386000000000003</c:v>
                </c:pt>
                <c:pt idx="273">
                  <c:v>43.496000000000002</c:v>
                </c:pt>
                <c:pt idx="274">
                  <c:v>43.642000000000003</c:v>
                </c:pt>
                <c:pt idx="275">
                  <c:v>43.761000000000003</c:v>
                </c:pt>
                <c:pt idx="276">
                  <c:v>43.92</c:v>
                </c:pt>
                <c:pt idx="277">
                  <c:v>44.027000000000001</c:v>
                </c:pt>
                <c:pt idx="278">
                  <c:v>44.17</c:v>
                </c:pt>
                <c:pt idx="279">
                  <c:v>44.305</c:v>
                </c:pt>
                <c:pt idx="280">
                  <c:v>44.47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'25_1_data'!$B$58:$B$122</c:f>
              <c:numCache>
                <c:formatCode>General</c:formatCode>
                <c:ptCount val="65"/>
                <c:pt idx="0">
                  <c:v>0.35</c:v>
                </c:pt>
                <c:pt idx="1">
                  <c:v>0.35599999999999998</c:v>
                </c:pt>
                <c:pt idx="2">
                  <c:v>0.36099999999999999</c:v>
                </c:pt>
                <c:pt idx="3">
                  <c:v>0.36799999999999999</c:v>
                </c:pt>
                <c:pt idx="4">
                  <c:v>0.373</c:v>
                </c:pt>
                <c:pt idx="5">
                  <c:v>0.377</c:v>
                </c:pt>
                <c:pt idx="6">
                  <c:v>0.38300000000000001</c:v>
                </c:pt>
                <c:pt idx="7">
                  <c:v>0.38900000000000001</c:v>
                </c:pt>
                <c:pt idx="8">
                  <c:v>0.39400000000000002</c:v>
                </c:pt>
                <c:pt idx="9">
                  <c:v>0.4</c:v>
                </c:pt>
                <c:pt idx="10">
                  <c:v>0.40300000000000002</c:v>
                </c:pt>
                <c:pt idx="11">
                  <c:v>0.40799999999999997</c:v>
                </c:pt>
                <c:pt idx="12">
                  <c:v>0.41299999999999998</c:v>
                </c:pt>
                <c:pt idx="13">
                  <c:v>0.41899999999999998</c:v>
                </c:pt>
                <c:pt idx="14">
                  <c:v>0.42299999999999999</c:v>
                </c:pt>
                <c:pt idx="15">
                  <c:v>0.42799999999999999</c:v>
                </c:pt>
                <c:pt idx="16">
                  <c:v>0.433</c:v>
                </c:pt>
                <c:pt idx="17">
                  <c:v>0.436</c:v>
                </c:pt>
                <c:pt idx="18">
                  <c:v>0.439</c:v>
                </c:pt>
                <c:pt idx="19">
                  <c:v>0.44400000000000001</c:v>
                </c:pt>
                <c:pt idx="20">
                  <c:v>0.44900000000000001</c:v>
                </c:pt>
                <c:pt idx="21">
                  <c:v>0.45500000000000002</c:v>
                </c:pt>
                <c:pt idx="22">
                  <c:v>0.45900000000000002</c:v>
                </c:pt>
                <c:pt idx="23">
                  <c:v>0.46400000000000002</c:v>
                </c:pt>
                <c:pt idx="24">
                  <c:v>0.46899999999999997</c:v>
                </c:pt>
                <c:pt idx="25">
                  <c:v>0.47299999999999998</c:v>
                </c:pt>
                <c:pt idx="26">
                  <c:v>0.47899999999999998</c:v>
                </c:pt>
                <c:pt idx="27">
                  <c:v>0.48299999999999998</c:v>
                </c:pt>
                <c:pt idx="28">
                  <c:v>0.48899999999999999</c:v>
                </c:pt>
                <c:pt idx="29">
                  <c:v>0.49199999999999999</c:v>
                </c:pt>
                <c:pt idx="30">
                  <c:v>0.495</c:v>
                </c:pt>
                <c:pt idx="31">
                  <c:v>0.499</c:v>
                </c:pt>
                <c:pt idx="32">
                  <c:v>0.501</c:v>
                </c:pt>
                <c:pt idx="33">
                  <c:v>0.505</c:v>
                </c:pt>
                <c:pt idx="34">
                  <c:v>0.50900000000000001</c:v>
                </c:pt>
                <c:pt idx="35">
                  <c:v>0.51100000000000001</c:v>
                </c:pt>
                <c:pt idx="36">
                  <c:v>0.51800000000000002</c:v>
                </c:pt>
                <c:pt idx="37">
                  <c:v>0.52300000000000002</c:v>
                </c:pt>
                <c:pt idx="38">
                  <c:v>0.52900000000000003</c:v>
                </c:pt>
                <c:pt idx="39">
                  <c:v>0.53500000000000003</c:v>
                </c:pt>
                <c:pt idx="40">
                  <c:v>0.54100000000000004</c:v>
                </c:pt>
                <c:pt idx="41">
                  <c:v>0.54600000000000004</c:v>
                </c:pt>
                <c:pt idx="42">
                  <c:v>0.55200000000000005</c:v>
                </c:pt>
                <c:pt idx="43">
                  <c:v>0.55700000000000005</c:v>
                </c:pt>
                <c:pt idx="44">
                  <c:v>0.56299999999999994</c:v>
                </c:pt>
                <c:pt idx="45">
                  <c:v>0.56799999999999995</c:v>
                </c:pt>
                <c:pt idx="46">
                  <c:v>0.57399999999999995</c:v>
                </c:pt>
                <c:pt idx="47">
                  <c:v>0.57799999999999996</c:v>
                </c:pt>
                <c:pt idx="48">
                  <c:v>0.58299999999999996</c:v>
                </c:pt>
                <c:pt idx="49">
                  <c:v>0.58799999999999997</c:v>
                </c:pt>
                <c:pt idx="50">
                  <c:v>0.59399999999999997</c:v>
                </c:pt>
                <c:pt idx="51">
                  <c:v>0.6</c:v>
                </c:pt>
                <c:pt idx="52">
                  <c:v>0.60499999999999998</c:v>
                </c:pt>
                <c:pt idx="53">
                  <c:v>0.61</c:v>
                </c:pt>
                <c:pt idx="54">
                  <c:v>0.61499999999999999</c:v>
                </c:pt>
                <c:pt idx="55">
                  <c:v>0.62</c:v>
                </c:pt>
                <c:pt idx="56">
                  <c:v>0.625</c:v>
                </c:pt>
                <c:pt idx="57">
                  <c:v>0.629</c:v>
                </c:pt>
                <c:pt idx="58">
                  <c:v>0.63400000000000001</c:v>
                </c:pt>
                <c:pt idx="59">
                  <c:v>0.64</c:v>
                </c:pt>
                <c:pt idx="60">
                  <c:v>0.64500000000000002</c:v>
                </c:pt>
                <c:pt idx="61">
                  <c:v>0.65100000000000002</c:v>
                </c:pt>
                <c:pt idx="62">
                  <c:v>0.65500000000000003</c:v>
                </c:pt>
                <c:pt idx="63">
                  <c:v>0.66100000000000003</c:v>
                </c:pt>
                <c:pt idx="64">
                  <c:v>0.66500000000000004</c:v>
                </c:pt>
              </c:numCache>
            </c:numRef>
          </c:xVal>
          <c:yVal>
            <c:numRef>
              <c:f>'25_1_data'!$C$58:$C$122</c:f>
              <c:numCache>
                <c:formatCode>General</c:formatCode>
                <c:ptCount val="65"/>
                <c:pt idx="0">
                  <c:v>11.211</c:v>
                </c:pt>
                <c:pt idx="1">
                  <c:v>11.414999999999999</c:v>
                </c:pt>
                <c:pt idx="2">
                  <c:v>11.603999999999999</c:v>
                </c:pt>
                <c:pt idx="3">
                  <c:v>11.815</c:v>
                </c:pt>
                <c:pt idx="4">
                  <c:v>11.985999999999999</c:v>
                </c:pt>
                <c:pt idx="5">
                  <c:v>12.157</c:v>
                </c:pt>
                <c:pt idx="6">
                  <c:v>12.34</c:v>
                </c:pt>
                <c:pt idx="7">
                  <c:v>12.541</c:v>
                </c:pt>
                <c:pt idx="8">
                  <c:v>12.702999999999999</c:v>
                </c:pt>
                <c:pt idx="9">
                  <c:v>12.907</c:v>
                </c:pt>
                <c:pt idx="10">
                  <c:v>13.039</c:v>
                </c:pt>
                <c:pt idx="11">
                  <c:v>13.203999999999999</c:v>
                </c:pt>
                <c:pt idx="12">
                  <c:v>13.359</c:v>
                </c:pt>
                <c:pt idx="13">
                  <c:v>13.558</c:v>
                </c:pt>
                <c:pt idx="14">
                  <c:v>13.703999999999999</c:v>
                </c:pt>
                <c:pt idx="15">
                  <c:v>13.889999999999999</c:v>
                </c:pt>
                <c:pt idx="16">
                  <c:v>14.04</c:v>
                </c:pt>
                <c:pt idx="17">
                  <c:v>14.186</c:v>
                </c:pt>
                <c:pt idx="18">
                  <c:v>14.283999999999999</c:v>
                </c:pt>
                <c:pt idx="19">
                  <c:v>14.446</c:v>
                </c:pt>
                <c:pt idx="20">
                  <c:v>14.613999999999999</c:v>
                </c:pt>
                <c:pt idx="21">
                  <c:v>14.818</c:v>
                </c:pt>
                <c:pt idx="22">
                  <c:v>14.949</c:v>
                </c:pt>
                <c:pt idx="23">
                  <c:v>15.113999999999999</c:v>
                </c:pt>
                <c:pt idx="24">
                  <c:v>15.254999999999999</c:v>
                </c:pt>
                <c:pt idx="25">
                  <c:v>15.437999999999999</c:v>
                </c:pt>
                <c:pt idx="26">
                  <c:v>15.645</c:v>
                </c:pt>
                <c:pt idx="27">
                  <c:v>15.757999999999999</c:v>
                </c:pt>
                <c:pt idx="28">
                  <c:v>15.959999999999999</c:v>
                </c:pt>
                <c:pt idx="29">
                  <c:v>16.065999999999999</c:v>
                </c:pt>
                <c:pt idx="30">
                  <c:v>16.164000000000001</c:v>
                </c:pt>
                <c:pt idx="31">
                  <c:v>16.291999999999998</c:v>
                </c:pt>
                <c:pt idx="32">
                  <c:v>16.413999999999998</c:v>
                </c:pt>
                <c:pt idx="33">
                  <c:v>16.521000000000001</c:v>
                </c:pt>
                <c:pt idx="34">
                  <c:v>16.664999999999999</c:v>
                </c:pt>
                <c:pt idx="35">
                  <c:v>16.753</c:v>
                </c:pt>
                <c:pt idx="36">
                  <c:v>16.975999999999999</c:v>
                </c:pt>
                <c:pt idx="37">
                  <c:v>17.143999999999998</c:v>
                </c:pt>
                <c:pt idx="38">
                  <c:v>17.353999999999999</c:v>
                </c:pt>
                <c:pt idx="39">
                  <c:v>17.544</c:v>
                </c:pt>
                <c:pt idx="40">
                  <c:v>17.765999999999998</c:v>
                </c:pt>
                <c:pt idx="41">
                  <c:v>17.934000000000001</c:v>
                </c:pt>
                <c:pt idx="42">
                  <c:v>18.151</c:v>
                </c:pt>
                <c:pt idx="43">
                  <c:v>18.312999999999999</c:v>
                </c:pt>
                <c:pt idx="44">
                  <c:v>18.513999999999999</c:v>
                </c:pt>
                <c:pt idx="45">
                  <c:v>18.690999999999999</c:v>
                </c:pt>
                <c:pt idx="46">
                  <c:v>18.884</c:v>
                </c:pt>
                <c:pt idx="47">
                  <c:v>19.058</c:v>
                </c:pt>
                <c:pt idx="48">
                  <c:v>19.231999999999999</c:v>
                </c:pt>
                <c:pt idx="49">
                  <c:v>19.423999999999999</c:v>
                </c:pt>
                <c:pt idx="50">
                  <c:v>19.597999999999999</c:v>
                </c:pt>
                <c:pt idx="51">
                  <c:v>19.805</c:v>
                </c:pt>
                <c:pt idx="52">
                  <c:v>19.966999999999999</c:v>
                </c:pt>
                <c:pt idx="53">
                  <c:v>20.155999999999999</c:v>
                </c:pt>
                <c:pt idx="54">
                  <c:v>20.332999999999998</c:v>
                </c:pt>
                <c:pt idx="55">
                  <c:v>20.544</c:v>
                </c:pt>
                <c:pt idx="56">
                  <c:v>20.715</c:v>
                </c:pt>
                <c:pt idx="57">
                  <c:v>20.91</c:v>
                </c:pt>
                <c:pt idx="58">
                  <c:v>21.087</c:v>
                </c:pt>
                <c:pt idx="59">
                  <c:v>21.300999999999998</c:v>
                </c:pt>
                <c:pt idx="60">
                  <c:v>21.446999999999999</c:v>
                </c:pt>
                <c:pt idx="61">
                  <c:v>21.655000000000001</c:v>
                </c:pt>
                <c:pt idx="62">
                  <c:v>21.829000000000001</c:v>
                </c:pt>
                <c:pt idx="63">
                  <c:v>22.033000000000001</c:v>
                </c:pt>
                <c:pt idx="64">
                  <c:v>22.186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667496"/>
        <c:axId val="294667888"/>
      </c:scatterChart>
      <c:valAx>
        <c:axId val="294667496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667888"/>
        <c:crosses val="autoZero"/>
        <c:crossBetween val="midCat"/>
      </c:valAx>
      <c:valAx>
        <c:axId val="29466788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667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'25_2_data'!$B$2</c:f>
              <c:strCache>
                <c:ptCount val="1"/>
                <c:pt idx="0">
                  <c:v>25_2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'25_2_data'!$B$4:$B$314</c:f>
              <c:numCache>
                <c:formatCode>General</c:formatCode>
                <c:ptCount val="311"/>
                <c:pt idx="0">
                  <c:v>0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2.4E-2</c:v>
                </c:pt>
                <c:pt idx="5">
                  <c:v>0.03</c:v>
                </c:pt>
                <c:pt idx="6">
                  <c:v>3.5999999999999997E-2</c:v>
                </c:pt>
                <c:pt idx="7">
                  <c:v>4.2000000000000003E-2</c:v>
                </c:pt>
                <c:pt idx="8">
                  <c:v>5.0999999999999997E-2</c:v>
                </c:pt>
                <c:pt idx="9">
                  <c:v>5.6000000000000001E-2</c:v>
                </c:pt>
                <c:pt idx="10">
                  <c:v>6.6000000000000003E-2</c:v>
                </c:pt>
                <c:pt idx="11">
                  <c:v>7.0999999999999994E-2</c:v>
                </c:pt>
                <c:pt idx="12">
                  <c:v>7.6999999999999999E-2</c:v>
                </c:pt>
                <c:pt idx="13">
                  <c:v>8.1000000000000003E-2</c:v>
                </c:pt>
                <c:pt idx="14">
                  <c:v>8.8999999999999996E-2</c:v>
                </c:pt>
                <c:pt idx="15">
                  <c:v>9.4E-2</c:v>
                </c:pt>
                <c:pt idx="16">
                  <c:v>0.10100000000000001</c:v>
                </c:pt>
                <c:pt idx="17">
                  <c:v>0.106</c:v>
                </c:pt>
                <c:pt idx="18">
                  <c:v>0.113</c:v>
                </c:pt>
                <c:pt idx="19">
                  <c:v>0.12</c:v>
                </c:pt>
                <c:pt idx="20">
                  <c:v>0.126</c:v>
                </c:pt>
                <c:pt idx="21">
                  <c:v>0.13400000000000001</c:v>
                </c:pt>
                <c:pt idx="22">
                  <c:v>0.14000000000000001</c:v>
                </c:pt>
                <c:pt idx="23">
                  <c:v>0.14499999999999999</c:v>
                </c:pt>
                <c:pt idx="24">
                  <c:v>0.153</c:v>
                </c:pt>
                <c:pt idx="25">
                  <c:v>0.16</c:v>
                </c:pt>
                <c:pt idx="26">
                  <c:v>0.16500000000000001</c:v>
                </c:pt>
                <c:pt idx="27">
                  <c:v>0.17299999999999999</c:v>
                </c:pt>
                <c:pt idx="28">
                  <c:v>0.17799999999999999</c:v>
                </c:pt>
                <c:pt idx="29">
                  <c:v>0.185</c:v>
                </c:pt>
                <c:pt idx="30">
                  <c:v>0.187</c:v>
                </c:pt>
                <c:pt idx="31">
                  <c:v>0.187</c:v>
                </c:pt>
                <c:pt idx="32">
                  <c:v>0.192</c:v>
                </c:pt>
                <c:pt idx="33">
                  <c:v>0.19700000000000001</c:v>
                </c:pt>
                <c:pt idx="34">
                  <c:v>0.20100000000000001</c:v>
                </c:pt>
                <c:pt idx="35">
                  <c:v>0.20899999999999999</c:v>
                </c:pt>
                <c:pt idx="36">
                  <c:v>0.21299999999999999</c:v>
                </c:pt>
                <c:pt idx="37">
                  <c:v>0.22</c:v>
                </c:pt>
                <c:pt idx="38">
                  <c:v>0.22600000000000001</c:v>
                </c:pt>
                <c:pt idx="39">
                  <c:v>0.22900000000000001</c:v>
                </c:pt>
                <c:pt idx="40">
                  <c:v>0.23499999999999999</c:v>
                </c:pt>
                <c:pt idx="41">
                  <c:v>0.23899999999999999</c:v>
                </c:pt>
                <c:pt idx="42">
                  <c:v>0.246</c:v>
                </c:pt>
                <c:pt idx="43">
                  <c:v>0.253</c:v>
                </c:pt>
                <c:pt idx="44">
                  <c:v>0.25900000000000001</c:v>
                </c:pt>
                <c:pt idx="45">
                  <c:v>0.26500000000000001</c:v>
                </c:pt>
                <c:pt idx="46">
                  <c:v>0.27</c:v>
                </c:pt>
                <c:pt idx="47">
                  <c:v>0.27400000000000002</c:v>
                </c:pt>
                <c:pt idx="48">
                  <c:v>0.27800000000000002</c:v>
                </c:pt>
                <c:pt idx="49">
                  <c:v>0.28199999999999997</c:v>
                </c:pt>
                <c:pt idx="50">
                  <c:v>0.28399999999999997</c:v>
                </c:pt>
                <c:pt idx="51">
                  <c:v>0.28699999999999998</c:v>
                </c:pt>
                <c:pt idx="52">
                  <c:v>0.29299999999999998</c:v>
                </c:pt>
                <c:pt idx="53">
                  <c:v>0.29499999999999998</c:v>
                </c:pt>
                <c:pt idx="54">
                  <c:v>0.30099999999999999</c:v>
                </c:pt>
                <c:pt idx="55">
                  <c:v>0.309</c:v>
                </c:pt>
                <c:pt idx="56">
                  <c:v>0.314</c:v>
                </c:pt>
                <c:pt idx="57">
                  <c:v>0.32</c:v>
                </c:pt>
                <c:pt idx="58">
                  <c:v>0.32600000000000001</c:v>
                </c:pt>
                <c:pt idx="59">
                  <c:v>0.32800000000000001</c:v>
                </c:pt>
                <c:pt idx="60">
                  <c:v>0.33400000000000002</c:v>
                </c:pt>
                <c:pt idx="61">
                  <c:v>0.34</c:v>
                </c:pt>
                <c:pt idx="62">
                  <c:v>0.35</c:v>
                </c:pt>
                <c:pt idx="63">
                  <c:v>0.35599999999999998</c:v>
                </c:pt>
                <c:pt idx="64">
                  <c:v>0.36199999999999999</c:v>
                </c:pt>
                <c:pt idx="65">
                  <c:v>0.36799999999999999</c:v>
                </c:pt>
                <c:pt idx="66">
                  <c:v>0.371</c:v>
                </c:pt>
                <c:pt idx="67">
                  <c:v>0.375</c:v>
                </c:pt>
                <c:pt idx="68">
                  <c:v>0.379</c:v>
                </c:pt>
                <c:pt idx="69">
                  <c:v>0.38600000000000001</c:v>
                </c:pt>
                <c:pt idx="70">
                  <c:v>0.39200000000000002</c:v>
                </c:pt>
                <c:pt idx="71">
                  <c:v>0.39900000000000002</c:v>
                </c:pt>
                <c:pt idx="72">
                  <c:v>0.40200000000000002</c:v>
                </c:pt>
                <c:pt idx="73">
                  <c:v>0.40699999999999997</c:v>
                </c:pt>
                <c:pt idx="74">
                  <c:v>0.41299999999999998</c:v>
                </c:pt>
                <c:pt idx="75">
                  <c:v>0.41799999999999998</c:v>
                </c:pt>
                <c:pt idx="76">
                  <c:v>0.42499999999999999</c:v>
                </c:pt>
                <c:pt idx="77">
                  <c:v>0.433</c:v>
                </c:pt>
                <c:pt idx="78">
                  <c:v>0.437</c:v>
                </c:pt>
                <c:pt idx="79">
                  <c:v>0.439</c:v>
                </c:pt>
                <c:pt idx="80">
                  <c:v>0.441</c:v>
                </c:pt>
                <c:pt idx="81">
                  <c:v>0.44800000000000001</c:v>
                </c:pt>
                <c:pt idx="82">
                  <c:v>0.45300000000000001</c:v>
                </c:pt>
                <c:pt idx="83">
                  <c:v>0.45900000000000002</c:v>
                </c:pt>
                <c:pt idx="84">
                  <c:v>0.46300000000000002</c:v>
                </c:pt>
                <c:pt idx="85">
                  <c:v>0.47</c:v>
                </c:pt>
                <c:pt idx="86">
                  <c:v>0.47499999999999998</c:v>
                </c:pt>
                <c:pt idx="87">
                  <c:v>0.48199999999999998</c:v>
                </c:pt>
                <c:pt idx="88">
                  <c:v>0.48799999999999999</c:v>
                </c:pt>
                <c:pt idx="89">
                  <c:v>0.49399999999999999</c:v>
                </c:pt>
                <c:pt idx="90">
                  <c:v>0.496</c:v>
                </c:pt>
                <c:pt idx="91">
                  <c:v>0.503</c:v>
                </c:pt>
                <c:pt idx="92">
                  <c:v>0.50900000000000001</c:v>
                </c:pt>
                <c:pt idx="93">
                  <c:v>0.51500000000000001</c:v>
                </c:pt>
                <c:pt idx="94">
                  <c:v>0.52100000000000002</c:v>
                </c:pt>
                <c:pt idx="95">
                  <c:v>0.52500000000000002</c:v>
                </c:pt>
                <c:pt idx="96">
                  <c:v>0.53</c:v>
                </c:pt>
                <c:pt idx="97">
                  <c:v>0.53900000000000003</c:v>
                </c:pt>
                <c:pt idx="98">
                  <c:v>0.54300000000000004</c:v>
                </c:pt>
                <c:pt idx="99">
                  <c:v>0.54700000000000004</c:v>
                </c:pt>
                <c:pt idx="100">
                  <c:v>0.55100000000000005</c:v>
                </c:pt>
                <c:pt idx="101">
                  <c:v>0.55600000000000005</c:v>
                </c:pt>
                <c:pt idx="102">
                  <c:v>0.56200000000000006</c:v>
                </c:pt>
                <c:pt idx="103">
                  <c:v>0.56599999999999995</c:v>
                </c:pt>
                <c:pt idx="104">
                  <c:v>0.56999999999999995</c:v>
                </c:pt>
                <c:pt idx="105">
                  <c:v>0.57499999999999996</c:v>
                </c:pt>
                <c:pt idx="106">
                  <c:v>0.57999999999999996</c:v>
                </c:pt>
                <c:pt idx="107">
                  <c:v>0.58499999999999996</c:v>
                </c:pt>
                <c:pt idx="108">
                  <c:v>0.59299999999999997</c:v>
                </c:pt>
                <c:pt idx="109">
                  <c:v>0.59599999999999997</c:v>
                </c:pt>
                <c:pt idx="110">
                  <c:v>0.60099999999999998</c:v>
                </c:pt>
                <c:pt idx="111">
                  <c:v>0.60599999999999998</c:v>
                </c:pt>
                <c:pt idx="112">
                  <c:v>0.61199999999999999</c:v>
                </c:pt>
                <c:pt idx="113">
                  <c:v>0.61899999999999999</c:v>
                </c:pt>
                <c:pt idx="114">
                  <c:v>0.625</c:v>
                </c:pt>
                <c:pt idx="115">
                  <c:v>0.629</c:v>
                </c:pt>
                <c:pt idx="116">
                  <c:v>0.63400000000000001</c:v>
                </c:pt>
                <c:pt idx="117">
                  <c:v>0.63800000000000001</c:v>
                </c:pt>
                <c:pt idx="118">
                  <c:v>0.64300000000000002</c:v>
                </c:pt>
                <c:pt idx="119">
                  <c:v>0.64900000000000002</c:v>
                </c:pt>
                <c:pt idx="120">
                  <c:v>0.65300000000000002</c:v>
                </c:pt>
                <c:pt idx="121">
                  <c:v>0.65700000000000003</c:v>
                </c:pt>
                <c:pt idx="122">
                  <c:v>0.65700000000000003</c:v>
                </c:pt>
                <c:pt idx="123">
                  <c:v>0.66200000000000003</c:v>
                </c:pt>
                <c:pt idx="124">
                  <c:v>0.66500000000000004</c:v>
                </c:pt>
                <c:pt idx="125">
                  <c:v>0.66700000000000004</c:v>
                </c:pt>
                <c:pt idx="126">
                  <c:v>0.67300000000000004</c:v>
                </c:pt>
                <c:pt idx="127">
                  <c:v>0.67800000000000005</c:v>
                </c:pt>
                <c:pt idx="128">
                  <c:v>0.68100000000000005</c:v>
                </c:pt>
                <c:pt idx="129">
                  <c:v>0.69</c:v>
                </c:pt>
                <c:pt idx="130">
                  <c:v>0.69099999999999995</c:v>
                </c:pt>
                <c:pt idx="131">
                  <c:v>0.69599999999999995</c:v>
                </c:pt>
                <c:pt idx="132">
                  <c:v>0.7</c:v>
                </c:pt>
                <c:pt idx="133">
                  <c:v>0.70499999999999996</c:v>
                </c:pt>
                <c:pt idx="134">
                  <c:v>0.70599999999999996</c:v>
                </c:pt>
                <c:pt idx="135">
                  <c:v>0.71099999999999997</c:v>
                </c:pt>
                <c:pt idx="136">
                  <c:v>0.71599999999999997</c:v>
                </c:pt>
                <c:pt idx="137">
                  <c:v>0.71799999999999997</c:v>
                </c:pt>
                <c:pt idx="138">
                  <c:v>0.72</c:v>
                </c:pt>
                <c:pt idx="139">
                  <c:v>0.70599999999999996</c:v>
                </c:pt>
                <c:pt idx="140">
                  <c:v>0.71099999999999997</c:v>
                </c:pt>
                <c:pt idx="141">
                  <c:v>0.71399999999999997</c:v>
                </c:pt>
                <c:pt idx="142">
                  <c:v>0.71899999999999997</c:v>
                </c:pt>
                <c:pt idx="143">
                  <c:v>0.72099999999999997</c:v>
                </c:pt>
                <c:pt idx="144">
                  <c:v>0.72299999999999998</c:v>
                </c:pt>
                <c:pt idx="145">
                  <c:v>0.72599999999999998</c:v>
                </c:pt>
                <c:pt idx="146">
                  <c:v>0.72899999999999998</c:v>
                </c:pt>
                <c:pt idx="147">
                  <c:v>0.73199999999999998</c:v>
                </c:pt>
                <c:pt idx="148">
                  <c:v>0.73499999999999999</c:v>
                </c:pt>
                <c:pt idx="149">
                  <c:v>0.73699999999999999</c:v>
                </c:pt>
                <c:pt idx="150">
                  <c:v>0.73799999999999999</c:v>
                </c:pt>
                <c:pt idx="151">
                  <c:v>0.73399999999999999</c:v>
                </c:pt>
                <c:pt idx="152">
                  <c:v>0.73699999999999999</c:v>
                </c:pt>
                <c:pt idx="153">
                  <c:v>0.74</c:v>
                </c:pt>
                <c:pt idx="154">
                  <c:v>0.74099999999999999</c:v>
                </c:pt>
                <c:pt idx="155">
                  <c:v>0.745</c:v>
                </c:pt>
                <c:pt idx="156">
                  <c:v>0.747</c:v>
                </c:pt>
                <c:pt idx="157">
                  <c:v>0.751</c:v>
                </c:pt>
                <c:pt idx="158">
                  <c:v>0.752</c:v>
                </c:pt>
                <c:pt idx="159">
                  <c:v>0.754</c:v>
                </c:pt>
                <c:pt idx="160">
                  <c:v>0.75600000000000001</c:v>
                </c:pt>
                <c:pt idx="161">
                  <c:v>0.75600000000000001</c:v>
                </c:pt>
                <c:pt idx="162">
                  <c:v>0.75800000000000001</c:v>
                </c:pt>
                <c:pt idx="163">
                  <c:v>0.75900000000000001</c:v>
                </c:pt>
                <c:pt idx="164">
                  <c:v>0.75800000000000001</c:v>
                </c:pt>
                <c:pt idx="165">
                  <c:v>0.754</c:v>
                </c:pt>
                <c:pt idx="166">
                  <c:v>0.751</c:v>
                </c:pt>
                <c:pt idx="167">
                  <c:v>0.74399999999999999</c:v>
                </c:pt>
                <c:pt idx="168">
                  <c:v>0.745</c:v>
                </c:pt>
                <c:pt idx="169">
                  <c:v>0.745</c:v>
                </c:pt>
                <c:pt idx="170">
                  <c:v>0.75</c:v>
                </c:pt>
                <c:pt idx="171">
                  <c:v>0.753</c:v>
                </c:pt>
                <c:pt idx="172">
                  <c:v>0.75600000000000001</c:v>
                </c:pt>
                <c:pt idx="173">
                  <c:v>0.75900000000000001</c:v>
                </c:pt>
                <c:pt idx="174">
                  <c:v>0.76300000000000001</c:v>
                </c:pt>
                <c:pt idx="175">
                  <c:v>0.76600000000000001</c:v>
                </c:pt>
                <c:pt idx="176">
                  <c:v>0.77</c:v>
                </c:pt>
                <c:pt idx="177">
                  <c:v>0.77200000000000002</c:v>
                </c:pt>
                <c:pt idx="178">
                  <c:v>0.77500000000000002</c:v>
                </c:pt>
                <c:pt idx="179">
                  <c:v>0.78</c:v>
                </c:pt>
                <c:pt idx="180">
                  <c:v>0.78300000000000003</c:v>
                </c:pt>
                <c:pt idx="181">
                  <c:v>0.78600000000000003</c:v>
                </c:pt>
                <c:pt idx="182">
                  <c:v>0.78900000000000003</c:v>
                </c:pt>
                <c:pt idx="183">
                  <c:v>0.79200000000000004</c:v>
                </c:pt>
                <c:pt idx="184">
                  <c:v>0.79600000000000004</c:v>
                </c:pt>
                <c:pt idx="185">
                  <c:v>0.79900000000000004</c:v>
                </c:pt>
                <c:pt idx="186">
                  <c:v>0.80200000000000005</c:v>
                </c:pt>
                <c:pt idx="187">
                  <c:v>0.80500000000000005</c:v>
                </c:pt>
                <c:pt idx="188">
                  <c:v>0.80600000000000005</c:v>
                </c:pt>
                <c:pt idx="189">
                  <c:v>0.81</c:v>
                </c:pt>
                <c:pt idx="190">
                  <c:v>0.81499999999999995</c:v>
                </c:pt>
                <c:pt idx="191">
                  <c:v>0.81699999999999995</c:v>
                </c:pt>
                <c:pt idx="192">
                  <c:v>0.82</c:v>
                </c:pt>
                <c:pt idx="193">
                  <c:v>0.82299999999999995</c:v>
                </c:pt>
                <c:pt idx="194">
                  <c:v>0.82499999999999996</c:v>
                </c:pt>
                <c:pt idx="195">
                  <c:v>0.82799999999999996</c:v>
                </c:pt>
                <c:pt idx="196">
                  <c:v>0.83</c:v>
                </c:pt>
                <c:pt idx="197">
                  <c:v>0.83499999999999996</c:v>
                </c:pt>
                <c:pt idx="198">
                  <c:v>0.83699999999999997</c:v>
                </c:pt>
                <c:pt idx="199">
                  <c:v>0.83899999999999997</c:v>
                </c:pt>
                <c:pt idx="200">
                  <c:v>0.84</c:v>
                </c:pt>
                <c:pt idx="201">
                  <c:v>0.84199999999999997</c:v>
                </c:pt>
                <c:pt idx="202">
                  <c:v>0.84499999999999997</c:v>
                </c:pt>
                <c:pt idx="203">
                  <c:v>0.84699999999999998</c:v>
                </c:pt>
                <c:pt idx="204">
                  <c:v>0.84899999999999998</c:v>
                </c:pt>
                <c:pt idx="205">
                  <c:v>0.85299999999999998</c:v>
                </c:pt>
                <c:pt idx="206">
                  <c:v>0.85599999999999998</c:v>
                </c:pt>
                <c:pt idx="207">
                  <c:v>0.85699999999999998</c:v>
                </c:pt>
                <c:pt idx="208">
                  <c:v>0.85899999999999999</c:v>
                </c:pt>
                <c:pt idx="209">
                  <c:v>0.86099999999999999</c:v>
                </c:pt>
                <c:pt idx="210">
                  <c:v>0.86399999999999999</c:v>
                </c:pt>
                <c:pt idx="211">
                  <c:v>0.86699999999999999</c:v>
                </c:pt>
                <c:pt idx="212">
                  <c:v>0.86799999999999999</c:v>
                </c:pt>
                <c:pt idx="213">
                  <c:v>0.871</c:v>
                </c:pt>
                <c:pt idx="214">
                  <c:v>0.872</c:v>
                </c:pt>
                <c:pt idx="215">
                  <c:v>0.875</c:v>
                </c:pt>
                <c:pt idx="216">
                  <c:v>0.877</c:v>
                </c:pt>
                <c:pt idx="217">
                  <c:v>0.878</c:v>
                </c:pt>
                <c:pt idx="218">
                  <c:v>0.879</c:v>
                </c:pt>
                <c:pt idx="219">
                  <c:v>0.88100000000000001</c:v>
                </c:pt>
                <c:pt idx="220">
                  <c:v>0.88300000000000001</c:v>
                </c:pt>
                <c:pt idx="221">
                  <c:v>0.88100000000000001</c:v>
                </c:pt>
                <c:pt idx="222">
                  <c:v>0.88300000000000001</c:v>
                </c:pt>
                <c:pt idx="223">
                  <c:v>0.88500000000000001</c:v>
                </c:pt>
                <c:pt idx="224">
                  <c:v>0.88700000000000001</c:v>
                </c:pt>
                <c:pt idx="225">
                  <c:v>0.89</c:v>
                </c:pt>
                <c:pt idx="226">
                  <c:v>0.89400000000000002</c:v>
                </c:pt>
                <c:pt idx="227">
                  <c:v>0.89600000000000002</c:v>
                </c:pt>
                <c:pt idx="228">
                  <c:v>0.89700000000000002</c:v>
                </c:pt>
                <c:pt idx="229">
                  <c:v>0.9</c:v>
                </c:pt>
                <c:pt idx="230">
                  <c:v>0.90300000000000002</c:v>
                </c:pt>
                <c:pt idx="231">
                  <c:v>0.90600000000000003</c:v>
                </c:pt>
                <c:pt idx="232">
                  <c:v>0.91</c:v>
                </c:pt>
                <c:pt idx="233">
                  <c:v>0.91300000000000003</c:v>
                </c:pt>
                <c:pt idx="234">
                  <c:v>0.91600000000000004</c:v>
                </c:pt>
                <c:pt idx="235">
                  <c:v>0.91900000000000004</c:v>
                </c:pt>
                <c:pt idx="236">
                  <c:v>0.92200000000000004</c:v>
                </c:pt>
                <c:pt idx="237">
                  <c:v>0.92600000000000005</c:v>
                </c:pt>
                <c:pt idx="238">
                  <c:v>0.92900000000000005</c:v>
                </c:pt>
                <c:pt idx="239">
                  <c:v>0.93200000000000005</c:v>
                </c:pt>
                <c:pt idx="240">
                  <c:v>0.93600000000000005</c:v>
                </c:pt>
                <c:pt idx="241">
                  <c:v>0.94</c:v>
                </c:pt>
                <c:pt idx="242">
                  <c:v>0.94399999999999995</c:v>
                </c:pt>
                <c:pt idx="243">
                  <c:v>0.94699999999999995</c:v>
                </c:pt>
                <c:pt idx="244">
                  <c:v>0.95099999999999996</c:v>
                </c:pt>
                <c:pt idx="245">
                  <c:v>0.95499999999999996</c:v>
                </c:pt>
                <c:pt idx="246">
                  <c:v>0.95799999999999996</c:v>
                </c:pt>
                <c:pt idx="247">
                  <c:v>0.96299999999999997</c:v>
                </c:pt>
                <c:pt idx="248">
                  <c:v>0.96599999999999997</c:v>
                </c:pt>
                <c:pt idx="249">
                  <c:v>0.97</c:v>
                </c:pt>
                <c:pt idx="250">
                  <c:v>0.97299999999999998</c:v>
                </c:pt>
                <c:pt idx="251">
                  <c:v>0.97599999999999998</c:v>
                </c:pt>
                <c:pt idx="252">
                  <c:v>0.97899999999999998</c:v>
                </c:pt>
                <c:pt idx="253">
                  <c:v>0.98199999999999998</c:v>
                </c:pt>
                <c:pt idx="254">
                  <c:v>0.98599999999999999</c:v>
                </c:pt>
                <c:pt idx="255">
                  <c:v>0.99</c:v>
                </c:pt>
                <c:pt idx="256">
                  <c:v>0.997</c:v>
                </c:pt>
                <c:pt idx="257">
                  <c:v>1.004</c:v>
                </c:pt>
                <c:pt idx="258">
                  <c:v>1.0069999999999999</c:v>
                </c:pt>
                <c:pt idx="259">
                  <c:v>1.01</c:v>
                </c:pt>
                <c:pt idx="260">
                  <c:v>1.014</c:v>
                </c:pt>
                <c:pt idx="261">
                  <c:v>1.0169999999999999</c:v>
                </c:pt>
                <c:pt idx="262">
                  <c:v>1.0209999999999999</c:v>
                </c:pt>
                <c:pt idx="263">
                  <c:v>1.024</c:v>
                </c:pt>
                <c:pt idx="264">
                  <c:v>1.0269999999999999</c:v>
                </c:pt>
                <c:pt idx="265">
                  <c:v>1.0309999999999999</c:v>
                </c:pt>
                <c:pt idx="266">
                  <c:v>1.0349999999999999</c:v>
                </c:pt>
                <c:pt idx="267">
                  <c:v>1.038</c:v>
                </c:pt>
                <c:pt idx="268">
                  <c:v>1.042</c:v>
                </c:pt>
                <c:pt idx="269">
                  <c:v>1.0449999999999999</c:v>
                </c:pt>
                <c:pt idx="270">
                  <c:v>1.048</c:v>
                </c:pt>
                <c:pt idx="271">
                  <c:v>1.052</c:v>
                </c:pt>
                <c:pt idx="272">
                  <c:v>1.0549999999999999</c:v>
                </c:pt>
                <c:pt idx="273">
                  <c:v>1.0580000000000001</c:v>
                </c:pt>
                <c:pt idx="274">
                  <c:v>1.0629999999999999</c:v>
                </c:pt>
                <c:pt idx="275">
                  <c:v>1.0649999999999999</c:v>
                </c:pt>
                <c:pt idx="276">
                  <c:v>1.0680000000000001</c:v>
                </c:pt>
                <c:pt idx="277">
                  <c:v>1.0740000000000001</c:v>
                </c:pt>
                <c:pt idx="278">
                  <c:v>1.077</c:v>
                </c:pt>
                <c:pt idx="279">
                  <c:v>1.08</c:v>
                </c:pt>
                <c:pt idx="280">
                  <c:v>1.083</c:v>
                </c:pt>
                <c:pt idx="281">
                  <c:v>1.0860000000000001</c:v>
                </c:pt>
                <c:pt idx="282">
                  <c:v>1.089</c:v>
                </c:pt>
                <c:pt idx="283">
                  <c:v>1.091</c:v>
                </c:pt>
                <c:pt idx="284">
                  <c:v>1.095</c:v>
                </c:pt>
                <c:pt idx="285">
                  <c:v>1.0980000000000001</c:v>
                </c:pt>
                <c:pt idx="286">
                  <c:v>1.101</c:v>
                </c:pt>
                <c:pt idx="287">
                  <c:v>1.103</c:v>
                </c:pt>
                <c:pt idx="288">
                  <c:v>1.1060000000000001</c:v>
                </c:pt>
                <c:pt idx="289">
                  <c:v>1.109</c:v>
                </c:pt>
                <c:pt idx="290">
                  <c:v>1.1120000000000001</c:v>
                </c:pt>
                <c:pt idx="291">
                  <c:v>1.115</c:v>
                </c:pt>
                <c:pt idx="292">
                  <c:v>1.1180000000000001</c:v>
                </c:pt>
                <c:pt idx="293">
                  <c:v>1.121</c:v>
                </c:pt>
                <c:pt idx="294">
                  <c:v>1.123</c:v>
                </c:pt>
                <c:pt idx="295">
                  <c:v>1.1259999999999999</c:v>
                </c:pt>
                <c:pt idx="296">
                  <c:v>1.129</c:v>
                </c:pt>
                <c:pt idx="297">
                  <c:v>1.1319999999999999</c:v>
                </c:pt>
                <c:pt idx="298">
                  <c:v>1.135</c:v>
                </c:pt>
                <c:pt idx="299">
                  <c:v>1.1379999999999999</c:v>
                </c:pt>
                <c:pt idx="300">
                  <c:v>1.139</c:v>
                </c:pt>
                <c:pt idx="301">
                  <c:v>1.141</c:v>
                </c:pt>
                <c:pt idx="302">
                  <c:v>1.1439999999999999</c:v>
                </c:pt>
                <c:pt idx="303">
                  <c:v>1.147</c:v>
                </c:pt>
                <c:pt idx="304">
                  <c:v>1.1499999999999999</c:v>
                </c:pt>
                <c:pt idx="305">
                  <c:v>1.153</c:v>
                </c:pt>
                <c:pt idx="306">
                  <c:v>1.155</c:v>
                </c:pt>
                <c:pt idx="307">
                  <c:v>1.1579999999999999</c:v>
                </c:pt>
                <c:pt idx="308">
                  <c:v>1.1619999999999999</c:v>
                </c:pt>
                <c:pt idx="309">
                  <c:v>1.165</c:v>
                </c:pt>
                <c:pt idx="310">
                  <c:v>1.1679999999999999</c:v>
                </c:pt>
              </c:numCache>
            </c:numRef>
          </c:xVal>
          <c:yVal>
            <c:numRef>
              <c:f>'25_2_data'!$C$4:$C$314</c:f>
              <c:numCache>
                <c:formatCode>General</c:formatCode>
                <c:ptCount val="311"/>
                <c:pt idx="0">
                  <c:v>0</c:v>
                </c:pt>
                <c:pt idx="1">
                  <c:v>0.54600000000000004</c:v>
                </c:pt>
                <c:pt idx="2">
                  <c:v>0.79100000000000004</c:v>
                </c:pt>
                <c:pt idx="3">
                  <c:v>1.016</c:v>
                </c:pt>
                <c:pt idx="4">
                  <c:v>1.254</c:v>
                </c:pt>
                <c:pt idx="5">
                  <c:v>1.4800000000000002</c:v>
                </c:pt>
                <c:pt idx="6">
                  <c:v>1.7280000000000002</c:v>
                </c:pt>
                <c:pt idx="7">
                  <c:v>1.9410000000000001</c:v>
                </c:pt>
                <c:pt idx="8">
                  <c:v>2.21</c:v>
                </c:pt>
                <c:pt idx="9">
                  <c:v>2.4079999999999999</c:v>
                </c:pt>
                <c:pt idx="10">
                  <c:v>2.6339999999999999</c:v>
                </c:pt>
                <c:pt idx="11">
                  <c:v>2.835</c:v>
                </c:pt>
                <c:pt idx="12">
                  <c:v>3.07</c:v>
                </c:pt>
                <c:pt idx="13">
                  <c:v>3.2719999999999998</c:v>
                </c:pt>
                <c:pt idx="14">
                  <c:v>3.544</c:v>
                </c:pt>
                <c:pt idx="15">
                  <c:v>3.7330000000000001</c:v>
                </c:pt>
                <c:pt idx="16">
                  <c:v>3.9710000000000001</c:v>
                </c:pt>
                <c:pt idx="17">
                  <c:v>4.1909999999999998</c:v>
                </c:pt>
                <c:pt idx="18">
                  <c:v>4.4379999999999997</c:v>
                </c:pt>
                <c:pt idx="19">
                  <c:v>4.6639999999999997</c:v>
                </c:pt>
                <c:pt idx="20">
                  <c:v>4.8869999999999996</c:v>
                </c:pt>
                <c:pt idx="21">
                  <c:v>5.1120000000000001</c:v>
                </c:pt>
                <c:pt idx="22">
                  <c:v>5.3410000000000002</c:v>
                </c:pt>
                <c:pt idx="23">
                  <c:v>5.5549999999999997</c:v>
                </c:pt>
                <c:pt idx="24">
                  <c:v>5.7839999999999998</c:v>
                </c:pt>
                <c:pt idx="25">
                  <c:v>6.0039999999999996</c:v>
                </c:pt>
                <c:pt idx="26">
                  <c:v>6.2110000000000003</c:v>
                </c:pt>
                <c:pt idx="27">
                  <c:v>6.4610000000000003</c:v>
                </c:pt>
                <c:pt idx="28">
                  <c:v>6.6539999999999999</c:v>
                </c:pt>
                <c:pt idx="29">
                  <c:v>6.9009999999999998</c:v>
                </c:pt>
                <c:pt idx="30">
                  <c:v>7.1150000000000002</c:v>
                </c:pt>
                <c:pt idx="31">
                  <c:v>7.35</c:v>
                </c:pt>
                <c:pt idx="32">
                  <c:v>7.5629999999999997</c:v>
                </c:pt>
                <c:pt idx="33">
                  <c:v>7.7919999999999998</c:v>
                </c:pt>
                <c:pt idx="34">
                  <c:v>7.984</c:v>
                </c:pt>
                <c:pt idx="35">
                  <c:v>8.2319999999999993</c:v>
                </c:pt>
                <c:pt idx="36">
                  <c:v>8.4090000000000007</c:v>
                </c:pt>
                <c:pt idx="37">
                  <c:v>8.6560000000000006</c:v>
                </c:pt>
                <c:pt idx="38">
                  <c:v>8.86</c:v>
                </c:pt>
                <c:pt idx="39">
                  <c:v>9.0980000000000008</c:v>
                </c:pt>
                <c:pt idx="40">
                  <c:v>9.3059999999999992</c:v>
                </c:pt>
                <c:pt idx="41">
                  <c:v>9.5139999999999993</c:v>
                </c:pt>
                <c:pt idx="42">
                  <c:v>9.7089999999999996</c:v>
                </c:pt>
                <c:pt idx="43">
                  <c:v>9.9469999999999992</c:v>
                </c:pt>
                <c:pt idx="44">
                  <c:v>10.138999999999999</c:v>
                </c:pt>
                <c:pt idx="45">
                  <c:v>10.359</c:v>
                </c:pt>
                <c:pt idx="46">
                  <c:v>10.57</c:v>
                </c:pt>
                <c:pt idx="47">
                  <c:v>10.762</c:v>
                </c:pt>
                <c:pt idx="48">
                  <c:v>10.988</c:v>
                </c:pt>
                <c:pt idx="49">
                  <c:v>11.18</c:v>
                </c:pt>
                <c:pt idx="50">
                  <c:v>11.4</c:v>
                </c:pt>
                <c:pt idx="51">
                  <c:v>11.600999999999999</c:v>
                </c:pt>
                <c:pt idx="52">
                  <c:v>11.833</c:v>
                </c:pt>
                <c:pt idx="53">
                  <c:v>12.007</c:v>
                </c:pt>
                <c:pt idx="54">
                  <c:v>12.23</c:v>
                </c:pt>
                <c:pt idx="55">
                  <c:v>12.436999999999999</c:v>
                </c:pt>
                <c:pt idx="56">
                  <c:v>12.648</c:v>
                </c:pt>
                <c:pt idx="57">
                  <c:v>12.816000000000001</c:v>
                </c:pt>
                <c:pt idx="58">
                  <c:v>13.042</c:v>
                </c:pt>
                <c:pt idx="59">
                  <c:v>13.231</c:v>
                </c:pt>
                <c:pt idx="60">
                  <c:v>13.448</c:v>
                </c:pt>
                <c:pt idx="61">
                  <c:v>13.631</c:v>
                </c:pt>
                <c:pt idx="62">
                  <c:v>13.840999999999999</c:v>
                </c:pt>
                <c:pt idx="63">
                  <c:v>14.048999999999999</c:v>
                </c:pt>
                <c:pt idx="64">
                  <c:v>14.257</c:v>
                </c:pt>
                <c:pt idx="65">
                  <c:v>14.433999999999999</c:v>
                </c:pt>
                <c:pt idx="66">
                  <c:v>14.656000000000001</c:v>
                </c:pt>
                <c:pt idx="67">
                  <c:v>14.833</c:v>
                </c:pt>
                <c:pt idx="68">
                  <c:v>15.052999999999999</c:v>
                </c:pt>
                <c:pt idx="69">
                  <c:v>15.260999999999999</c:v>
                </c:pt>
                <c:pt idx="70">
                  <c:v>15.438000000000001</c:v>
                </c:pt>
                <c:pt idx="71">
                  <c:v>15.648</c:v>
                </c:pt>
                <c:pt idx="72">
                  <c:v>15.834999999999999</c:v>
                </c:pt>
                <c:pt idx="73">
                  <c:v>16.03</c:v>
                </c:pt>
                <c:pt idx="74">
                  <c:v>16.219000000000001</c:v>
                </c:pt>
                <c:pt idx="75">
                  <c:v>16.427</c:v>
                </c:pt>
                <c:pt idx="76">
                  <c:v>16.606999999999999</c:v>
                </c:pt>
                <c:pt idx="77">
                  <c:v>16.835999999999999</c:v>
                </c:pt>
                <c:pt idx="78">
                  <c:v>16.994</c:v>
                </c:pt>
                <c:pt idx="79">
                  <c:v>17.193000000000001</c:v>
                </c:pt>
                <c:pt idx="80">
                  <c:v>17.376000000000001</c:v>
                </c:pt>
                <c:pt idx="81">
                  <c:v>17.582999999999998</c:v>
                </c:pt>
                <c:pt idx="82">
                  <c:v>17.773</c:v>
                </c:pt>
                <c:pt idx="83">
                  <c:v>17.968</c:v>
                </c:pt>
                <c:pt idx="84">
                  <c:v>18.141999999999999</c:v>
                </c:pt>
                <c:pt idx="85">
                  <c:v>18.349</c:v>
                </c:pt>
                <c:pt idx="86">
                  <c:v>18.53</c:v>
                </c:pt>
                <c:pt idx="87">
                  <c:v>18.731000000000002</c:v>
                </c:pt>
                <c:pt idx="88">
                  <c:v>18.908000000000001</c:v>
                </c:pt>
                <c:pt idx="89">
                  <c:v>19.116</c:v>
                </c:pt>
                <c:pt idx="90">
                  <c:v>19.298999999999999</c:v>
                </c:pt>
                <c:pt idx="91">
                  <c:v>19.478999999999999</c:v>
                </c:pt>
                <c:pt idx="92">
                  <c:v>19.670999999999999</c:v>
                </c:pt>
                <c:pt idx="93">
                  <c:v>19.863</c:v>
                </c:pt>
                <c:pt idx="94">
                  <c:v>20.065000000000001</c:v>
                </c:pt>
                <c:pt idx="95">
                  <c:v>20.22</c:v>
                </c:pt>
                <c:pt idx="96">
                  <c:v>20.385000000000002</c:v>
                </c:pt>
                <c:pt idx="97">
                  <c:v>20.562000000000001</c:v>
                </c:pt>
                <c:pt idx="98">
                  <c:v>20.733000000000001</c:v>
                </c:pt>
                <c:pt idx="99">
                  <c:v>20.861000000000001</c:v>
                </c:pt>
                <c:pt idx="100">
                  <c:v>21.038</c:v>
                </c:pt>
                <c:pt idx="101">
                  <c:v>21.172999999999998</c:v>
                </c:pt>
                <c:pt idx="102">
                  <c:v>21.327999999999999</c:v>
                </c:pt>
                <c:pt idx="103">
                  <c:v>21.472000000000001</c:v>
                </c:pt>
                <c:pt idx="104">
                  <c:v>21.64</c:v>
                </c:pt>
                <c:pt idx="105">
                  <c:v>21.808</c:v>
                </c:pt>
                <c:pt idx="106">
                  <c:v>22.009</c:v>
                </c:pt>
                <c:pt idx="107">
                  <c:v>22.161999999999999</c:v>
                </c:pt>
                <c:pt idx="108">
                  <c:v>22.369</c:v>
                </c:pt>
                <c:pt idx="109">
                  <c:v>22.536999999999999</c:v>
                </c:pt>
                <c:pt idx="110">
                  <c:v>22.713999999999999</c:v>
                </c:pt>
                <c:pt idx="111">
                  <c:v>22.879000000000001</c:v>
                </c:pt>
                <c:pt idx="112">
                  <c:v>23.068000000000001</c:v>
                </c:pt>
                <c:pt idx="113">
                  <c:v>23.254000000000001</c:v>
                </c:pt>
                <c:pt idx="114">
                  <c:v>23.443000000000001</c:v>
                </c:pt>
                <c:pt idx="115">
                  <c:v>23.605</c:v>
                </c:pt>
                <c:pt idx="116">
                  <c:v>23.779</c:v>
                </c:pt>
                <c:pt idx="117">
                  <c:v>23.940999999999999</c:v>
                </c:pt>
                <c:pt idx="118">
                  <c:v>24.114999999999998</c:v>
                </c:pt>
                <c:pt idx="119">
                  <c:v>24.321999999999999</c:v>
                </c:pt>
                <c:pt idx="120">
                  <c:v>24.434999999999999</c:v>
                </c:pt>
                <c:pt idx="121">
                  <c:v>24.606000000000002</c:v>
                </c:pt>
                <c:pt idx="122">
                  <c:v>24.731000000000002</c:v>
                </c:pt>
                <c:pt idx="123">
                  <c:v>24.838000000000001</c:v>
                </c:pt>
                <c:pt idx="124">
                  <c:v>24.914999999999999</c:v>
                </c:pt>
                <c:pt idx="125">
                  <c:v>25.055</c:v>
                </c:pt>
                <c:pt idx="126">
                  <c:v>25.22</c:v>
                </c:pt>
                <c:pt idx="127">
                  <c:v>25.414999999999999</c:v>
                </c:pt>
                <c:pt idx="128">
                  <c:v>25.565000000000001</c:v>
                </c:pt>
                <c:pt idx="129">
                  <c:v>25.757000000000001</c:v>
                </c:pt>
                <c:pt idx="130">
                  <c:v>25.916</c:v>
                </c:pt>
                <c:pt idx="131">
                  <c:v>26.093</c:v>
                </c:pt>
                <c:pt idx="132">
                  <c:v>26.27</c:v>
                </c:pt>
                <c:pt idx="133">
                  <c:v>26.422000000000001</c:v>
                </c:pt>
                <c:pt idx="134">
                  <c:v>26.568999999999999</c:v>
                </c:pt>
                <c:pt idx="135">
                  <c:v>26.754999999999999</c:v>
                </c:pt>
                <c:pt idx="136">
                  <c:v>26.885999999999999</c:v>
                </c:pt>
                <c:pt idx="137">
                  <c:v>27.053999999999998</c:v>
                </c:pt>
                <c:pt idx="138">
                  <c:v>27.076000000000001</c:v>
                </c:pt>
                <c:pt idx="139">
                  <c:v>26.507999999999999</c:v>
                </c:pt>
                <c:pt idx="140">
                  <c:v>26.651</c:v>
                </c:pt>
                <c:pt idx="141">
                  <c:v>26.782</c:v>
                </c:pt>
                <c:pt idx="142">
                  <c:v>26.895</c:v>
                </c:pt>
                <c:pt idx="143">
                  <c:v>26.975000000000001</c:v>
                </c:pt>
                <c:pt idx="144">
                  <c:v>27.062999999999999</c:v>
                </c:pt>
                <c:pt idx="145">
                  <c:v>27.161000000000001</c:v>
                </c:pt>
                <c:pt idx="146">
                  <c:v>27.245999999999999</c:v>
                </c:pt>
                <c:pt idx="147">
                  <c:v>27.356000000000002</c:v>
                </c:pt>
                <c:pt idx="148">
                  <c:v>27.442</c:v>
                </c:pt>
                <c:pt idx="149">
                  <c:v>27.548999999999999</c:v>
                </c:pt>
                <c:pt idx="150">
                  <c:v>27.616</c:v>
                </c:pt>
                <c:pt idx="151">
                  <c:v>27.704000000000001</c:v>
                </c:pt>
                <c:pt idx="152">
                  <c:v>27.823</c:v>
                </c:pt>
                <c:pt idx="153">
                  <c:v>27.923999999999999</c:v>
                </c:pt>
                <c:pt idx="154">
                  <c:v>27.991</c:v>
                </c:pt>
                <c:pt idx="155">
                  <c:v>28.091999999999999</c:v>
                </c:pt>
                <c:pt idx="156">
                  <c:v>28.158999999999999</c:v>
                </c:pt>
                <c:pt idx="157">
                  <c:v>28.251000000000001</c:v>
                </c:pt>
                <c:pt idx="158">
                  <c:v>28.321000000000002</c:v>
                </c:pt>
                <c:pt idx="159">
                  <c:v>28.376000000000001</c:v>
                </c:pt>
                <c:pt idx="160">
                  <c:v>28.446000000000002</c:v>
                </c:pt>
                <c:pt idx="161">
                  <c:v>28.495000000000001</c:v>
                </c:pt>
                <c:pt idx="162">
                  <c:v>28.544</c:v>
                </c:pt>
                <c:pt idx="163">
                  <c:v>28.571000000000002</c:v>
                </c:pt>
                <c:pt idx="164">
                  <c:v>28.521999999999998</c:v>
                </c:pt>
                <c:pt idx="165">
                  <c:v>28.405999999999999</c:v>
                </c:pt>
                <c:pt idx="166">
                  <c:v>28.26</c:v>
                </c:pt>
                <c:pt idx="167">
                  <c:v>28.061</c:v>
                </c:pt>
                <c:pt idx="168">
                  <c:v>28.030999999999999</c:v>
                </c:pt>
                <c:pt idx="169">
                  <c:v>28.058</c:v>
                </c:pt>
                <c:pt idx="170">
                  <c:v>28.128</c:v>
                </c:pt>
                <c:pt idx="171">
                  <c:v>28.216999999999999</c:v>
                </c:pt>
                <c:pt idx="172">
                  <c:v>28.324000000000002</c:v>
                </c:pt>
                <c:pt idx="173">
                  <c:v>28.425000000000001</c:v>
                </c:pt>
                <c:pt idx="174">
                  <c:v>28.571000000000002</c:v>
                </c:pt>
                <c:pt idx="175">
                  <c:v>28.687000000000001</c:v>
                </c:pt>
                <c:pt idx="176">
                  <c:v>28.815000000000001</c:v>
                </c:pt>
                <c:pt idx="177">
                  <c:v>28.931000000000001</c:v>
                </c:pt>
                <c:pt idx="178">
                  <c:v>29.077999999999999</c:v>
                </c:pt>
                <c:pt idx="179">
                  <c:v>29.202999999999999</c:v>
                </c:pt>
                <c:pt idx="180">
                  <c:v>29.31</c:v>
                </c:pt>
                <c:pt idx="181">
                  <c:v>29.431999999999999</c:v>
                </c:pt>
                <c:pt idx="182">
                  <c:v>29.547999999999998</c:v>
                </c:pt>
                <c:pt idx="183">
                  <c:v>29.664000000000001</c:v>
                </c:pt>
                <c:pt idx="184">
                  <c:v>29.786000000000001</c:v>
                </c:pt>
                <c:pt idx="185">
                  <c:v>29.893000000000001</c:v>
                </c:pt>
                <c:pt idx="186">
                  <c:v>30.009</c:v>
                </c:pt>
                <c:pt idx="187">
                  <c:v>30.131</c:v>
                </c:pt>
                <c:pt idx="188">
                  <c:v>30.225000000000001</c:v>
                </c:pt>
                <c:pt idx="189">
                  <c:v>30.335000000000001</c:v>
                </c:pt>
                <c:pt idx="190">
                  <c:v>30.445</c:v>
                </c:pt>
                <c:pt idx="191">
                  <c:v>30.555</c:v>
                </c:pt>
                <c:pt idx="192">
                  <c:v>30.643000000000001</c:v>
                </c:pt>
                <c:pt idx="193">
                  <c:v>30.741</c:v>
                </c:pt>
                <c:pt idx="194">
                  <c:v>30.841999999999999</c:v>
                </c:pt>
                <c:pt idx="195">
                  <c:v>30.936</c:v>
                </c:pt>
                <c:pt idx="196">
                  <c:v>31.027999999999999</c:v>
                </c:pt>
                <c:pt idx="197">
                  <c:v>31.12</c:v>
                </c:pt>
                <c:pt idx="198">
                  <c:v>31.213999999999999</c:v>
                </c:pt>
                <c:pt idx="199">
                  <c:v>31.3</c:v>
                </c:pt>
                <c:pt idx="200">
                  <c:v>31.373000000000001</c:v>
                </c:pt>
                <c:pt idx="201">
                  <c:v>31.451999999999998</c:v>
                </c:pt>
                <c:pt idx="202">
                  <c:v>31.529</c:v>
                </c:pt>
                <c:pt idx="203">
                  <c:v>31.611000000000001</c:v>
                </c:pt>
                <c:pt idx="204">
                  <c:v>31.687000000000001</c:v>
                </c:pt>
                <c:pt idx="205">
                  <c:v>31.779</c:v>
                </c:pt>
                <c:pt idx="206">
                  <c:v>31.855</c:v>
                </c:pt>
                <c:pt idx="207">
                  <c:v>31.940999999999999</c:v>
                </c:pt>
                <c:pt idx="208">
                  <c:v>32.017000000000003</c:v>
                </c:pt>
                <c:pt idx="209">
                  <c:v>32.104999999999997</c:v>
                </c:pt>
                <c:pt idx="210">
                  <c:v>32.217999999999996</c:v>
                </c:pt>
                <c:pt idx="211">
                  <c:v>32.298000000000002</c:v>
                </c:pt>
                <c:pt idx="212">
                  <c:v>32.383000000000003</c:v>
                </c:pt>
                <c:pt idx="213">
                  <c:v>32.456000000000003</c:v>
                </c:pt>
                <c:pt idx="214">
                  <c:v>32.53</c:v>
                </c:pt>
                <c:pt idx="215">
                  <c:v>32.618000000000002</c:v>
                </c:pt>
                <c:pt idx="216">
                  <c:v>32.694000000000003</c:v>
                </c:pt>
                <c:pt idx="217">
                  <c:v>32.713000000000001</c:v>
                </c:pt>
                <c:pt idx="218">
                  <c:v>32.737000000000002</c:v>
                </c:pt>
                <c:pt idx="219">
                  <c:v>32.78</c:v>
                </c:pt>
                <c:pt idx="220">
                  <c:v>32.859000000000002</c:v>
                </c:pt>
                <c:pt idx="221">
                  <c:v>32.948</c:v>
                </c:pt>
                <c:pt idx="222">
                  <c:v>33.015000000000001</c:v>
                </c:pt>
                <c:pt idx="223">
                  <c:v>33.106999999999999</c:v>
                </c:pt>
                <c:pt idx="224">
                  <c:v>33.222000000000001</c:v>
                </c:pt>
                <c:pt idx="225">
                  <c:v>33.305</c:v>
                </c:pt>
                <c:pt idx="226">
                  <c:v>33.4</c:v>
                </c:pt>
                <c:pt idx="227">
                  <c:v>33.503</c:v>
                </c:pt>
                <c:pt idx="228">
                  <c:v>33.594999999999999</c:v>
                </c:pt>
                <c:pt idx="229">
                  <c:v>33.713999999999999</c:v>
                </c:pt>
                <c:pt idx="230">
                  <c:v>33.814999999999998</c:v>
                </c:pt>
                <c:pt idx="231">
                  <c:v>33.911999999999999</c:v>
                </c:pt>
                <c:pt idx="232">
                  <c:v>34.027999999999999</c:v>
                </c:pt>
                <c:pt idx="233">
                  <c:v>34.131999999999998</c:v>
                </c:pt>
                <c:pt idx="234">
                  <c:v>34.253999999999998</c:v>
                </c:pt>
                <c:pt idx="235">
                  <c:v>34.375999999999998</c:v>
                </c:pt>
                <c:pt idx="236">
                  <c:v>34.488999999999997</c:v>
                </c:pt>
                <c:pt idx="237">
                  <c:v>34.604999999999997</c:v>
                </c:pt>
                <c:pt idx="238">
                  <c:v>34.712000000000003</c:v>
                </c:pt>
                <c:pt idx="239">
                  <c:v>34.840000000000003</c:v>
                </c:pt>
                <c:pt idx="240">
                  <c:v>34.953000000000003</c:v>
                </c:pt>
                <c:pt idx="241">
                  <c:v>35.084000000000003</c:v>
                </c:pt>
                <c:pt idx="242">
                  <c:v>35.209000000000003</c:v>
                </c:pt>
                <c:pt idx="243">
                  <c:v>35.319000000000003</c:v>
                </c:pt>
                <c:pt idx="244">
                  <c:v>35.457000000000001</c:v>
                </c:pt>
                <c:pt idx="245">
                  <c:v>35.576000000000001</c:v>
                </c:pt>
                <c:pt idx="246">
                  <c:v>35.698</c:v>
                </c:pt>
                <c:pt idx="247">
                  <c:v>35.832000000000001</c:v>
                </c:pt>
                <c:pt idx="248">
                  <c:v>35.954000000000001</c:v>
                </c:pt>
                <c:pt idx="249">
                  <c:v>36.091000000000001</c:v>
                </c:pt>
                <c:pt idx="250">
                  <c:v>36.207000000000001</c:v>
                </c:pt>
                <c:pt idx="251">
                  <c:v>36.33</c:v>
                </c:pt>
                <c:pt idx="252">
                  <c:v>36.475999999999999</c:v>
                </c:pt>
                <c:pt idx="253">
                  <c:v>36.58</c:v>
                </c:pt>
                <c:pt idx="254">
                  <c:v>36.704999999999998</c:v>
                </c:pt>
                <c:pt idx="255">
                  <c:v>36.850999999999999</c:v>
                </c:pt>
                <c:pt idx="256">
                  <c:v>36.951999999999998</c:v>
                </c:pt>
                <c:pt idx="257">
                  <c:v>37.090000000000003</c:v>
                </c:pt>
                <c:pt idx="258">
                  <c:v>37.209000000000003</c:v>
                </c:pt>
                <c:pt idx="259">
                  <c:v>37.337000000000003</c:v>
                </c:pt>
                <c:pt idx="260">
                  <c:v>37.476999999999997</c:v>
                </c:pt>
                <c:pt idx="261">
                  <c:v>37.587000000000003</c:v>
                </c:pt>
                <c:pt idx="262">
                  <c:v>37.717999999999996</c:v>
                </c:pt>
                <c:pt idx="263">
                  <c:v>37.842999999999996</c:v>
                </c:pt>
                <c:pt idx="264">
                  <c:v>37.950000000000003</c:v>
                </c:pt>
                <c:pt idx="265">
                  <c:v>38.106000000000002</c:v>
                </c:pt>
                <c:pt idx="266">
                  <c:v>38.216000000000001</c:v>
                </c:pt>
                <c:pt idx="267">
                  <c:v>38.332000000000001</c:v>
                </c:pt>
                <c:pt idx="268">
                  <c:v>38.466000000000001</c:v>
                </c:pt>
                <c:pt idx="269">
                  <c:v>38.582000000000001</c:v>
                </c:pt>
                <c:pt idx="270">
                  <c:v>38.707000000000001</c:v>
                </c:pt>
                <c:pt idx="271">
                  <c:v>38.835000000000001</c:v>
                </c:pt>
                <c:pt idx="272">
                  <c:v>38.948</c:v>
                </c:pt>
                <c:pt idx="273">
                  <c:v>39.076000000000001</c:v>
                </c:pt>
                <c:pt idx="274">
                  <c:v>39.207999999999998</c:v>
                </c:pt>
                <c:pt idx="275">
                  <c:v>39.326999999999998</c:v>
                </c:pt>
                <c:pt idx="276">
                  <c:v>39.445999999999998</c:v>
                </c:pt>
                <c:pt idx="277">
                  <c:v>39.567999999999998</c:v>
                </c:pt>
                <c:pt idx="278">
                  <c:v>39.701999999999998</c:v>
                </c:pt>
                <c:pt idx="279">
                  <c:v>39.820999999999998</c:v>
                </c:pt>
                <c:pt idx="280">
                  <c:v>39.930999999999997</c:v>
                </c:pt>
                <c:pt idx="281">
                  <c:v>40.043999999999997</c:v>
                </c:pt>
                <c:pt idx="282">
                  <c:v>40.153999999999996</c:v>
                </c:pt>
                <c:pt idx="283">
                  <c:v>40.270000000000003</c:v>
                </c:pt>
                <c:pt idx="284">
                  <c:v>40.389000000000003</c:v>
                </c:pt>
                <c:pt idx="285">
                  <c:v>40.502000000000002</c:v>
                </c:pt>
                <c:pt idx="286">
                  <c:v>40.627000000000002</c:v>
                </c:pt>
                <c:pt idx="287">
                  <c:v>40.746000000000002</c:v>
                </c:pt>
                <c:pt idx="288">
                  <c:v>40.853000000000002</c:v>
                </c:pt>
                <c:pt idx="289">
                  <c:v>40.972000000000001</c:v>
                </c:pt>
                <c:pt idx="290">
                  <c:v>41.103000000000002</c:v>
                </c:pt>
                <c:pt idx="291">
                  <c:v>41.207000000000001</c:v>
                </c:pt>
                <c:pt idx="292">
                  <c:v>41.311</c:v>
                </c:pt>
                <c:pt idx="293">
                  <c:v>41.427</c:v>
                </c:pt>
                <c:pt idx="294">
                  <c:v>41.536000000000001</c:v>
                </c:pt>
                <c:pt idx="295">
                  <c:v>41.646000000000001</c:v>
                </c:pt>
                <c:pt idx="296">
                  <c:v>41.765000000000001</c:v>
                </c:pt>
                <c:pt idx="297">
                  <c:v>41.869</c:v>
                </c:pt>
                <c:pt idx="298">
                  <c:v>41.978999999999999</c:v>
                </c:pt>
                <c:pt idx="299">
                  <c:v>42.097999999999999</c:v>
                </c:pt>
                <c:pt idx="300">
                  <c:v>42.201999999999998</c:v>
                </c:pt>
                <c:pt idx="301">
                  <c:v>42.3</c:v>
                </c:pt>
                <c:pt idx="302">
                  <c:v>42.415999999999997</c:v>
                </c:pt>
                <c:pt idx="303">
                  <c:v>42.518999999999998</c:v>
                </c:pt>
                <c:pt idx="304">
                  <c:v>42.628999999999998</c:v>
                </c:pt>
                <c:pt idx="305">
                  <c:v>42.738999999999997</c:v>
                </c:pt>
                <c:pt idx="306">
                  <c:v>42.831000000000003</c:v>
                </c:pt>
                <c:pt idx="307">
                  <c:v>42.947000000000003</c:v>
                </c:pt>
                <c:pt idx="308">
                  <c:v>43.046999999999997</c:v>
                </c:pt>
                <c:pt idx="309">
                  <c:v>43.153999999999996</c:v>
                </c:pt>
                <c:pt idx="310">
                  <c:v>43.264000000000003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'25_2_data'!$B$54:$B$112</c:f>
              <c:numCache>
                <c:formatCode>General</c:formatCode>
                <c:ptCount val="59"/>
                <c:pt idx="0">
                  <c:v>0.28399999999999997</c:v>
                </c:pt>
                <c:pt idx="1">
                  <c:v>0.28699999999999998</c:v>
                </c:pt>
                <c:pt idx="2">
                  <c:v>0.29299999999999998</c:v>
                </c:pt>
                <c:pt idx="3">
                  <c:v>0.29499999999999998</c:v>
                </c:pt>
                <c:pt idx="4">
                  <c:v>0.30099999999999999</c:v>
                </c:pt>
                <c:pt idx="5">
                  <c:v>0.309</c:v>
                </c:pt>
                <c:pt idx="6">
                  <c:v>0.314</c:v>
                </c:pt>
                <c:pt idx="7">
                  <c:v>0.32</c:v>
                </c:pt>
                <c:pt idx="8">
                  <c:v>0.32600000000000001</c:v>
                </c:pt>
                <c:pt idx="9">
                  <c:v>0.32800000000000001</c:v>
                </c:pt>
                <c:pt idx="10">
                  <c:v>0.33400000000000002</c:v>
                </c:pt>
                <c:pt idx="11">
                  <c:v>0.34</c:v>
                </c:pt>
                <c:pt idx="12">
                  <c:v>0.35</c:v>
                </c:pt>
                <c:pt idx="13">
                  <c:v>0.35599999999999998</c:v>
                </c:pt>
                <c:pt idx="14">
                  <c:v>0.36199999999999999</c:v>
                </c:pt>
                <c:pt idx="15">
                  <c:v>0.36799999999999999</c:v>
                </c:pt>
                <c:pt idx="16">
                  <c:v>0.371</c:v>
                </c:pt>
                <c:pt idx="17">
                  <c:v>0.375</c:v>
                </c:pt>
                <c:pt idx="18">
                  <c:v>0.379</c:v>
                </c:pt>
                <c:pt idx="19">
                  <c:v>0.38600000000000001</c:v>
                </c:pt>
                <c:pt idx="20">
                  <c:v>0.39200000000000002</c:v>
                </c:pt>
                <c:pt idx="21">
                  <c:v>0.39900000000000002</c:v>
                </c:pt>
                <c:pt idx="22">
                  <c:v>0.40200000000000002</c:v>
                </c:pt>
                <c:pt idx="23">
                  <c:v>0.40699999999999997</c:v>
                </c:pt>
                <c:pt idx="24">
                  <c:v>0.41299999999999998</c:v>
                </c:pt>
                <c:pt idx="25">
                  <c:v>0.41799999999999998</c:v>
                </c:pt>
                <c:pt idx="26">
                  <c:v>0.42499999999999999</c:v>
                </c:pt>
                <c:pt idx="27">
                  <c:v>0.433</c:v>
                </c:pt>
                <c:pt idx="28">
                  <c:v>0.437</c:v>
                </c:pt>
                <c:pt idx="29">
                  <c:v>0.439</c:v>
                </c:pt>
                <c:pt idx="30">
                  <c:v>0.441</c:v>
                </c:pt>
                <c:pt idx="31">
                  <c:v>0.44800000000000001</c:v>
                </c:pt>
                <c:pt idx="32">
                  <c:v>0.45300000000000001</c:v>
                </c:pt>
                <c:pt idx="33">
                  <c:v>0.45900000000000002</c:v>
                </c:pt>
                <c:pt idx="34">
                  <c:v>0.46300000000000002</c:v>
                </c:pt>
                <c:pt idx="35">
                  <c:v>0.47</c:v>
                </c:pt>
                <c:pt idx="36">
                  <c:v>0.47499999999999998</c:v>
                </c:pt>
                <c:pt idx="37">
                  <c:v>0.48199999999999998</c:v>
                </c:pt>
                <c:pt idx="38">
                  <c:v>0.48799999999999999</c:v>
                </c:pt>
                <c:pt idx="39">
                  <c:v>0.49399999999999999</c:v>
                </c:pt>
                <c:pt idx="40">
                  <c:v>0.496</c:v>
                </c:pt>
                <c:pt idx="41">
                  <c:v>0.503</c:v>
                </c:pt>
                <c:pt idx="42">
                  <c:v>0.50900000000000001</c:v>
                </c:pt>
                <c:pt idx="43">
                  <c:v>0.51500000000000001</c:v>
                </c:pt>
                <c:pt idx="44">
                  <c:v>0.52100000000000002</c:v>
                </c:pt>
                <c:pt idx="45">
                  <c:v>0.52500000000000002</c:v>
                </c:pt>
                <c:pt idx="46">
                  <c:v>0.53</c:v>
                </c:pt>
                <c:pt idx="47">
                  <c:v>0.53900000000000003</c:v>
                </c:pt>
                <c:pt idx="48">
                  <c:v>0.54300000000000004</c:v>
                </c:pt>
                <c:pt idx="49">
                  <c:v>0.54700000000000004</c:v>
                </c:pt>
                <c:pt idx="50">
                  <c:v>0.55100000000000005</c:v>
                </c:pt>
                <c:pt idx="51">
                  <c:v>0.55600000000000005</c:v>
                </c:pt>
                <c:pt idx="52">
                  <c:v>0.56200000000000006</c:v>
                </c:pt>
                <c:pt idx="53">
                  <c:v>0.56599999999999995</c:v>
                </c:pt>
                <c:pt idx="54">
                  <c:v>0.56999999999999995</c:v>
                </c:pt>
                <c:pt idx="55">
                  <c:v>0.57499999999999996</c:v>
                </c:pt>
                <c:pt idx="56">
                  <c:v>0.57999999999999996</c:v>
                </c:pt>
                <c:pt idx="57">
                  <c:v>0.58499999999999996</c:v>
                </c:pt>
                <c:pt idx="58">
                  <c:v>0.59299999999999997</c:v>
                </c:pt>
              </c:numCache>
            </c:numRef>
          </c:xVal>
          <c:yVal>
            <c:numRef>
              <c:f>'25_2_data'!$C$54:$C$112</c:f>
              <c:numCache>
                <c:formatCode>General</c:formatCode>
                <c:ptCount val="59"/>
                <c:pt idx="0">
                  <c:v>11.4</c:v>
                </c:pt>
                <c:pt idx="1">
                  <c:v>11.600999999999999</c:v>
                </c:pt>
                <c:pt idx="2">
                  <c:v>11.833</c:v>
                </c:pt>
                <c:pt idx="3">
                  <c:v>12.007</c:v>
                </c:pt>
                <c:pt idx="4">
                  <c:v>12.23</c:v>
                </c:pt>
                <c:pt idx="5">
                  <c:v>12.436999999999999</c:v>
                </c:pt>
                <c:pt idx="6">
                  <c:v>12.648</c:v>
                </c:pt>
                <c:pt idx="7">
                  <c:v>12.816000000000001</c:v>
                </c:pt>
                <c:pt idx="8">
                  <c:v>13.042</c:v>
                </c:pt>
                <c:pt idx="9">
                  <c:v>13.231</c:v>
                </c:pt>
                <c:pt idx="10">
                  <c:v>13.448</c:v>
                </c:pt>
                <c:pt idx="11">
                  <c:v>13.631</c:v>
                </c:pt>
                <c:pt idx="12">
                  <c:v>13.840999999999999</c:v>
                </c:pt>
                <c:pt idx="13">
                  <c:v>14.048999999999999</c:v>
                </c:pt>
                <c:pt idx="14">
                  <c:v>14.257</c:v>
                </c:pt>
                <c:pt idx="15">
                  <c:v>14.433999999999999</c:v>
                </c:pt>
                <c:pt idx="16">
                  <c:v>14.656000000000001</c:v>
                </c:pt>
                <c:pt idx="17">
                  <c:v>14.833</c:v>
                </c:pt>
                <c:pt idx="18">
                  <c:v>15.052999999999999</c:v>
                </c:pt>
                <c:pt idx="19">
                  <c:v>15.260999999999999</c:v>
                </c:pt>
                <c:pt idx="20">
                  <c:v>15.438000000000001</c:v>
                </c:pt>
                <c:pt idx="21">
                  <c:v>15.648</c:v>
                </c:pt>
                <c:pt idx="22">
                  <c:v>15.834999999999999</c:v>
                </c:pt>
                <c:pt idx="23">
                  <c:v>16.03</c:v>
                </c:pt>
                <c:pt idx="24">
                  <c:v>16.219000000000001</c:v>
                </c:pt>
                <c:pt idx="25">
                  <c:v>16.427</c:v>
                </c:pt>
                <c:pt idx="26">
                  <c:v>16.606999999999999</c:v>
                </c:pt>
                <c:pt idx="27">
                  <c:v>16.835999999999999</c:v>
                </c:pt>
                <c:pt idx="28">
                  <c:v>16.994</c:v>
                </c:pt>
                <c:pt idx="29">
                  <c:v>17.193000000000001</c:v>
                </c:pt>
                <c:pt idx="30">
                  <c:v>17.376000000000001</c:v>
                </c:pt>
                <c:pt idx="31">
                  <c:v>17.582999999999998</c:v>
                </c:pt>
                <c:pt idx="32">
                  <c:v>17.773</c:v>
                </c:pt>
                <c:pt idx="33">
                  <c:v>17.968</c:v>
                </c:pt>
                <c:pt idx="34">
                  <c:v>18.141999999999999</c:v>
                </c:pt>
                <c:pt idx="35">
                  <c:v>18.349</c:v>
                </c:pt>
                <c:pt idx="36">
                  <c:v>18.53</c:v>
                </c:pt>
                <c:pt idx="37">
                  <c:v>18.731000000000002</c:v>
                </c:pt>
                <c:pt idx="38">
                  <c:v>18.908000000000001</c:v>
                </c:pt>
                <c:pt idx="39">
                  <c:v>19.116</c:v>
                </c:pt>
                <c:pt idx="40">
                  <c:v>19.298999999999999</c:v>
                </c:pt>
                <c:pt idx="41">
                  <c:v>19.478999999999999</c:v>
                </c:pt>
                <c:pt idx="42">
                  <c:v>19.670999999999999</c:v>
                </c:pt>
                <c:pt idx="43">
                  <c:v>19.863</c:v>
                </c:pt>
                <c:pt idx="44">
                  <c:v>20.065000000000001</c:v>
                </c:pt>
                <c:pt idx="45">
                  <c:v>20.22</c:v>
                </c:pt>
                <c:pt idx="46">
                  <c:v>20.385000000000002</c:v>
                </c:pt>
                <c:pt idx="47">
                  <c:v>20.562000000000001</c:v>
                </c:pt>
                <c:pt idx="48">
                  <c:v>20.733000000000001</c:v>
                </c:pt>
                <c:pt idx="49">
                  <c:v>20.861000000000001</c:v>
                </c:pt>
                <c:pt idx="50">
                  <c:v>21.038</c:v>
                </c:pt>
                <c:pt idx="51">
                  <c:v>21.172999999999998</c:v>
                </c:pt>
                <c:pt idx="52">
                  <c:v>21.327999999999999</c:v>
                </c:pt>
                <c:pt idx="53">
                  <c:v>21.472000000000001</c:v>
                </c:pt>
                <c:pt idx="54">
                  <c:v>21.64</c:v>
                </c:pt>
                <c:pt idx="55">
                  <c:v>21.808</c:v>
                </c:pt>
                <c:pt idx="56">
                  <c:v>22.009</c:v>
                </c:pt>
                <c:pt idx="57">
                  <c:v>22.161999999999999</c:v>
                </c:pt>
                <c:pt idx="58">
                  <c:v>22.369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13856"/>
        <c:axId val="295225776"/>
      </c:scatterChart>
      <c:valAx>
        <c:axId val="154213856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25776"/>
        <c:crosses val="autoZero"/>
        <c:crossBetween val="midCat"/>
      </c:valAx>
      <c:valAx>
        <c:axId val="29522577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13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'25_3_data'!$B$2</c:f>
              <c:strCache>
                <c:ptCount val="1"/>
                <c:pt idx="0">
                  <c:v>25_3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'25_3_data'!$B$4:$B$301</c:f>
              <c:numCache>
                <c:formatCode>General</c:formatCode>
                <c:ptCount val="298"/>
                <c:pt idx="0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3.3000000000000002E-2</c:v>
                </c:pt>
                <c:pt idx="4">
                  <c:v>4.2000000000000003E-2</c:v>
                </c:pt>
                <c:pt idx="5">
                  <c:v>5.0999999999999997E-2</c:v>
                </c:pt>
                <c:pt idx="6">
                  <c:v>6.0999999999999999E-2</c:v>
                </c:pt>
                <c:pt idx="7">
                  <c:v>6.9000000000000006E-2</c:v>
                </c:pt>
                <c:pt idx="8">
                  <c:v>7.5999999999999998E-2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9.4E-2</c:v>
                </c:pt>
                <c:pt idx="12">
                  <c:v>0.10199999999999999</c:v>
                </c:pt>
                <c:pt idx="13">
                  <c:v>0.107</c:v>
                </c:pt>
                <c:pt idx="14">
                  <c:v>0.114</c:v>
                </c:pt>
                <c:pt idx="15">
                  <c:v>0.123</c:v>
                </c:pt>
                <c:pt idx="16">
                  <c:v>0.13</c:v>
                </c:pt>
                <c:pt idx="17">
                  <c:v>0.13600000000000001</c:v>
                </c:pt>
                <c:pt idx="18">
                  <c:v>0.14399999999999999</c:v>
                </c:pt>
                <c:pt idx="19">
                  <c:v>0.14899999999999999</c:v>
                </c:pt>
                <c:pt idx="20">
                  <c:v>0.16</c:v>
                </c:pt>
                <c:pt idx="21">
                  <c:v>0.16500000000000001</c:v>
                </c:pt>
                <c:pt idx="22">
                  <c:v>0.17199999999999999</c:v>
                </c:pt>
                <c:pt idx="23">
                  <c:v>0.17699999999999999</c:v>
                </c:pt>
                <c:pt idx="24">
                  <c:v>0.183</c:v>
                </c:pt>
                <c:pt idx="25">
                  <c:v>0.192</c:v>
                </c:pt>
                <c:pt idx="26">
                  <c:v>0.19800000000000001</c:v>
                </c:pt>
                <c:pt idx="27">
                  <c:v>0.20399999999999999</c:v>
                </c:pt>
                <c:pt idx="28">
                  <c:v>0.21</c:v>
                </c:pt>
                <c:pt idx="29">
                  <c:v>0.216</c:v>
                </c:pt>
                <c:pt idx="30">
                  <c:v>0.222</c:v>
                </c:pt>
                <c:pt idx="31">
                  <c:v>0.22500000000000001</c:v>
                </c:pt>
                <c:pt idx="32">
                  <c:v>0.23</c:v>
                </c:pt>
                <c:pt idx="33">
                  <c:v>0.23499999999999999</c:v>
                </c:pt>
                <c:pt idx="34">
                  <c:v>0.23699999999999999</c:v>
                </c:pt>
                <c:pt idx="35">
                  <c:v>0.24</c:v>
                </c:pt>
                <c:pt idx="36">
                  <c:v>0.24199999999999999</c:v>
                </c:pt>
                <c:pt idx="37">
                  <c:v>0.246</c:v>
                </c:pt>
                <c:pt idx="38">
                  <c:v>0.252</c:v>
                </c:pt>
                <c:pt idx="39">
                  <c:v>0.26</c:v>
                </c:pt>
                <c:pt idx="40">
                  <c:v>0.26400000000000001</c:v>
                </c:pt>
                <c:pt idx="41">
                  <c:v>0.27</c:v>
                </c:pt>
                <c:pt idx="42">
                  <c:v>0.27700000000000002</c:v>
                </c:pt>
                <c:pt idx="43">
                  <c:v>0.28199999999999997</c:v>
                </c:pt>
                <c:pt idx="44">
                  <c:v>0.28699999999999998</c:v>
                </c:pt>
                <c:pt idx="45">
                  <c:v>0.29399999999999998</c:v>
                </c:pt>
                <c:pt idx="46">
                  <c:v>0.29899999999999999</c:v>
                </c:pt>
                <c:pt idx="47">
                  <c:v>0.30399999999999999</c:v>
                </c:pt>
                <c:pt idx="48">
                  <c:v>0.31</c:v>
                </c:pt>
                <c:pt idx="49">
                  <c:v>0.316</c:v>
                </c:pt>
                <c:pt idx="50">
                  <c:v>0.32300000000000001</c:v>
                </c:pt>
                <c:pt idx="51">
                  <c:v>0.33</c:v>
                </c:pt>
                <c:pt idx="52">
                  <c:v>0.33800000000000002</c:v>
                </c:pt>
                <c:pt idx="53">
                  <c:v>0.34</c:v>
                </c:pt>
                <c:pt idx="54">
                  <c:v>0.34599999999999997</c:v>
                </c:pt>
                <c:pt idx="55">
                  <c:v>0.35099999999999998</c:v>
                </c:pt>
                <c:pt idx="56">
                  <c:v>0.35699999999999998</c:v>
                </c:pt>
                <c:pt idx="57">
                  <c:v>0.36299999999999999</c:v>
                </c:pt>
                <c:pt idx="58">
                  <c:v>0.36899999999999999</c:v>
                </c:pt>
                <c:pt idx="59">
                  <c:v>0.374</c:v>
                </c:pt>
                <c:pt idx="60">
                  <c:v>0.38100000000000001</c:v>
                </c:pt>
                <c:pt idx="61">
                  <c:v>0.38600000000000001</c:v>
                </c:pt>
                <c:pt idx="62">
                  <c:v>0.39100000000000001</c:v>
                </c:pt>
                <c:pt idx="63">
                  <c:v>0.39600000000000002</c:v>
                </c:pt>
                <c:pt idx="64">
                  <c:v>0.40200000000000002</c:v>
                </c:pt>
                <c:pt idx="65">
                  <c:v>0.40699999999999997</c:v>
                </c:pt>
                <c:pt idx="66">
                  <c:v>0.41399999999999998</c:v>
                </c:pt>
                <c:pt idx="67">
                  <c:v>0.41899999999999998</c:v>
                </c:pt>
                <c:pt idx="68">
                  <c:v>0.42499999999999999</c:v>
                </c:pt>
                <c:pt idx="69">
                  <c:v>0.43</c:v>
                </c:pt>
                <c:pt idx="70">
                  <c:v>0.436</c:v>
                </c:pt>
                <c:pt idx="71">
                  <c:v>0.441</c:v>
                </c:pt>
                <c:pt idx="72">
                  <c:v>0.44600000000000001</c:v>
                </c:pt>
                <c:pt idx="73">
                  <c:v>0.45300000000000001</c:v>
                </c:pt>
                <c:pt idx="74">
                  <c:v>0.45900000000000002</c:v>
                </c:pt>
                <c:pt idx="75">
                  <c:v>0.46300000000000002</c:v>
                </c:pt>
                <c:pt idx="76">
                  <c:v>0.47</c:v>
                </c:pt>
                <c:pt idx="77">
                  <c:v>0.47399999999999998</c:v>
                </c:pt>
                <c:pt idx="78">
                  <c:v>0.47899999999999998</c:v>
                </c:pt>
                <c:pt idx="79">
                  <c:v>0.48499999999999999</c:v>
                </c:pt>
                <c:pt idx="80">
                  <c:v>0.49</c:v>
                </c:pt>
                <c:pt idx="81">
                  <c:v>0.496</c:v>
                </c:pt>
                <c:pt idx="82">
                  <c:v>0.501</c:v>
                </c:pt>
                <c:pt idx="83">
                  <c:v>0.505</c:v>
                </c:pt>
                <c:pt idx="84">
                  <c:v>0.51</c:v>
                </c:pt>
                <c:pt idx="85">
                  <c:v>0.51700000000000002</c:v>
                </c:pt>
                <c:pt idx="86">
                  <c:v>0.52300000000000002</c:v>
                </c:pt>
                <c:pt idx="87">
                  <c:v>0.52700000000000002</c:v>
                </c:pt>
                <c:pt idx="88">
                  <c:v>0.53200000000000003</c:v>
                </c:pt>
                <c:pt idx="89">
                  <c:v>0.53800000000000003</c:v>
                </c:pt>
                <c:pt idx="90">
                  <c:v>0.54100000000000004</c:v>
                </c:pt>
                <c:pt idx="91">
                  <c:v>0.54500000000000004</c:v>
                </c:pt>
                <c:pt idx="92">
                  <c:v>0.54700000000000004</c:v>
                </c:pt>
                <c:pt idx="93">
                  <c:v>0.55700000000000005</c:v>
                </c:pt>
                <c:pt idx="94">
                  <c:v>0.56100000000000005</c:v>
                </c:pt>
                <c:pt idx="95">
                  <c:v>0.56799999999999995</c:v>
                </c:pt>
                <c:pt idx="96">
                  <c:v>0.57199999999999995</c:v>
                </c:pt>
                <c:pt idx="97">
                  <c:v>0.57799999999999996</c:v>
                </c:pt>
                <c:pt idx="98">
                  <c:v>0.58299999999999996</c:v>
                </c:pt>
                <c:pt idx="99">
                  <c:v>0.58899999999999997</c:v>
                </c:pt>
                <c:pt idx="100">
                  <c:v>0.59399999999999997</c:v>
                </c:pt>
                <c:pt idx="101">
                  <c:v>0.6</c:v>
                </c:pt>
                <c:pt idx="102">
                  <c:v>0.60399999999999998</c:v>
                </c:pt>
                <c:pt idx="103">
                  <c:v>0.60899999999999999</c:v>
                </c:pt>
                <c:pt idx="104">
                  <c:v>0.61599999999999999</c:v>
                </c:pt>
                <c:pt idx="105">
                  <c:v>0.621</c:v>
                </c:pt>
                <c:pt idx="106">
                  <c:v>0.625</c:v>
                </c:pt>
                <c:pt idx="107">
                  <c:v>0.63</c:v>
                </c:pt>
                <c:pt idx="108">
                  <c:v>0.63800000000000001</c:v>
                </c:pt>
                <c:pt idx="109">
                  <c:v>0.64200000000000002</c:v>
                </c:pt>
                <c:pt idx="110">
                  <c:v>0.64700000000000002</c:v>
                </c:pt>
                <c:pt idx="111">
                  <c:v>0.65200000000000002</c:v>
                </c:pt>
                <c:pt idx="112">
                  <c:v>0.65800000000000003</c:v>
                </c:pt>
                <c:pt idx="113">
                  <c:v>0.66300000000000003</c:v>
                </c:pt>
                <c:pt idx="114">
                  <c:v>0.66800000000000004</c:v>
                </c:pt>
                <c:pt idx="115">
                  <c:v>0.67300000000000004</c:v>
                </c:pt>
                <c:pt idx="116">
                  <c:v>0.67800000000000005</c:v>
                </c:pt>
                <c:pt idx="117">
                  <c:v>0.68100000000000005</c:v>
                </c:pt>
                <c:pt idx="118">
                  <c:v>0.68799999999999994</c:v>
                </c:pt>
                <c:pt idx="119">
                  <c:v>0.69299999999999995</c:v>
                </c:pt>
                <c:pt idx="120">
                  <c:v>0.69899999999999995</c:v>
                </c:pt>
                <c:pt idx="121">
                  <c:v>0.70199999999999996</c:v>
                </c:pt>
                <c:pt idx="122">
                  <c:v>0.70599999999999996</c:v>
                </c:pt>
                <c:pt idx="123">
                  <c:v>0.71199999999999997</c:v>
                </c:pt>
                <c:pt idx="124">
                  <c:v>0.71599999999999997</c:v>
                </c:pt>
                <c:pt idx="125">
                  <c:v>0.72</c:v>
                </c:pt>
                <c:pt idx="126">
                  <c:v>0.72399999999999998</c:v>
                </c:pt>
                <c:pt idx="127">
                  <c:v>0.72799999999999998</c:v>
                </c:pt>
                <c:pt idx="128">
                  <c:v>0.73199999999999998</c:v>
                </c:pt>
                <c:pt idx="129">
                  <c:v>0.73599999999999999</c:v>
                </c:pt>
                <c:pt idx="130">
                  <c:v>0.74</c:v>
                </c:pt>
                <c:pt idx="131">
                  <c:v>0.74399999999999999</c:v>
                </c:pt>
                <c:pt idx="132">
                  <c:v>0.748</c:v>
                </c:pt>
                <c:pt idx="133">
                  <c:v>0.752</c:v>
                </c:pt>
                <c:pt idx="134">
                  <c:v>0.75600000000000001</c:v>
                </c:pt>
                <c:pt idx="135">
                  <c:v>0.76</c:v>
                </c:pt>
                <c:pt idx="136">
                  <c:v>0.76400000000000001</c:v>
                </c:pt>
                <c:pt idx="137">
                  <c:v>0.76800000000000002</c:v>
                </c:pt>
                <c:pt idx="138">
                  <c:v>0.77200000000000002</c:v>
                </c:pt>
                <c:pt idx="139">
                  <c:v>0.77600000000000002</c:v>
                </c:pt>
                <c:pt idx="140">
                  <c:v>0.78</c:v>
                </c:pt>
                <c:pt idx="141">
                  <c:v>0.78400000000000003</c:v>
                </c:pt>
                <c:pt idx="142">
                  <c:v>0.78800000000000003</c:v>
                </c:pt>
                <c:pt idx="143">
                  <c:v>0.79200000000000004</c:v>
                </c:pt>
                <c:pt idx="144">
                  <c:v>0.79600000000000004</c:v>
                </c:pt>
                <c:pt idx="145">
                  <c:v>0.8</c:v>
                </c:pt>
                <c:pt idx="146">
                  <c:v>0.80400000000000005</c:v>
                </c:pt>
                <c:pt idx="147">
                  <c:v>0.80800000000000005</c:v>
                </c:pt>
                <c:pt idx="148">
                  <c:v>0.81200000000000006</c:v>
                </c:pt>
                <c:pt idx="149">
                  <c:v>0.81599999999999995</c:v>
                </c:pt>
                <c:pt idx="150">
                  <c:v>0.82</c:v>
                </c:pt>
                <c:pt idx="151">
                  <c:v>0.82399999999999995</c:v>
                </c:pt>
                <c:pt idx="152">
                  <c:v>0.82799999999999996</c:v>
                </c:pt>
                <c:pt idx="153">
                  <c:v>0.83199999999999996</c:v>
                </c:pt>
                <c:pt idx="154">
                  <c:v>0.83599999999999997</c:v>
                </c:pt>
                <c:pt idx="155">
                  <c:v>0.84</c:v>
                </c:pt>
                <c:pt idx="156">
                  <c:v>0.84399999999999997</c:v>
                </c:pt>
                <c:pt idx="157">
                  <c:v>0.84799999999999998</c:v>
                </c:pt>
                <c:pt idx="158">
                  <c:v>0.85199999999999998</c:v>
                </c:pt>
                <c:pt idx="159">
                  <c:v>0.85599999999999998</c:v>
                </c:pt>
                <c:pt idx="160">
                  <c:v>0.86</c:v>
                </c:pt>
                <c:pt idx="161">
                  <c:v>0.86399999999999999</c:v>
                </c:pt>
                <c:pt idx="162">
                  <c:v>0.86799999999999999</c:v>
                </c:pt>
                <c:pt idx="163">
                  <c:v>0.872</c:v>
                </c:pt>
                <c:pt idx="164">
                  <c:v>0.876</c:v>
                </c:pt>
                <c:pt idx="165">
                  <c:v>0.88</c:v>
                </c:pt>
                <c:pt idx="166">
                  <c:v>0.88400000000000001</c:v>
                </c:pt>
                <c:pt idx="167">
                  <c:v>0.88800000000000001</c:v>
                </c:pt>
                <c:pt idx="168">
                  <c:v>0.89</c:v>
                </c:pt>
                <c:pt idx="169">
                  <c:v>0.89400000000000002</c:v>
                </c:pt>
                <c:pt idx="170">
                  <c:v>0.89900000000000002</c:v>
                </c:pt>
                <c:pt idx="171">
                  <c:v>0.90300000000000002</c:v>
                </c:pt>
                <c:pt idx="172">
                  <c:v>0.90700000000000003</c:v>
                </c:pt>
                <c:pt idx="173">
                  <c:v>0.91200000000000003</c:v>
                </c:pt>
                <c:pt idx="174">
                  <c:v>0.91700000000000004</c:v>
                </c:pt>
                <c:pt idx="175">
                  <c:v>0.92100000000000004</c:v>
                </c:pt>
                <c:pt idx="176">
                  <c:v>0.92600000000000005</c:v>
                </c:pt>
                <c:pt idx="177">
                  <c:v>0.93100000000000005</c:v>
                </c:pt>
                <c:pt idx="178">
                  <c:v>0.93600000000000005</c:v>
                </c:pt>
                <c:pt idx="179">
                  <c:v>0.94</c:v>
                </c:pt>
                <c:pt idx="180">
                  <c:v>0.94399999999999995</c:v>
                </c:pt>
                <c:pt idx="181">
                  <c:v>0.94899999999999995</c:v>
                </c:pt>
                <c:pt idx="182">
                  <c:v>0.95299999999999996</c:v>
                </c:pt>
                <c:pt idx="183">
                  <c:v>0.95699999999999996</c:v>
                </c:pt>
                <c:pt idx="184">
                  <c:v>0.96099999999999997</c:v>
                </c:pt>
                <c:pt idx="185">
                  <c:v>0.96599999999999997</c:v>
                </c:pt>
                <c:pt idx="186">
                  <c:v>0.97</c:v>
                </c:pt>
                <c:pt idx="187">
                  <c:v>0.97399999999999998</c:v>
                </c:pt>
                <c:pt idx="188">
                  <c:v>0.97799999999999998</c:v>
                </c:pt>
                <c:pt idx="189">
                  <c:v>0.98199999999999998</c:v>
                </c:pt>
                <c:pt idx="190">
                  <c:v>0.98599999999999999</c:v>
                </c:pt>
                <c:pt idx="191">
                  <c:v>0.99099999999999999</c:v>
                </c:pt>
                <c:pt idx="192">
                  <c:v>0.99399999999999999</c:v>
                </c:pt>
                <c:pt idx="193">
                  <c:v>0.997</c:v>
                </c:pt>
                <c:pt idx="194">
                  <c:v>1.0009999999999999</c:v>
                </c:pt>
                <c:pt idx="195">
                  <c:v>1.0049999999999999</c:v>
                </c:pt>
                <c:pt idx="196">
                  <c:v>1.0109999999999999</c:v>
                </c:pt>
                <c:pt idx="197">
                  <c:v>1.0149999999999999</c:v>
                </c:pt>
                <c:pt idx="198">
                  <c:v>1.018</c:v>
                </c:pt>
                <c:pt idx="199">
                  <c:v>1.022</c:v>
                </c:pt>
                <c:pt idx="200">
                  <c:v>1.0249999999999999</c:v>
                </c:pt>
                <c:pt idx="201">
                  <c:v>1.0309999999999999</c:v>
                </c:pt>
                <c:pt idx="202">
                  <c:v>1.034</c:v>
                </c:pt>
                <c:pt idx="203">
                  <c:v>1.038</c:v>
                </c:pt>
                <c:pt idx="204">
                  <c:v>1.0429999999999999</c:v>
                </c:pt>
                <c:pt idx="205">
                  <c:v>1.046</c:v>
                </c:pt>
                <c:pt idx="206">
                  <c:v>1.05</c:v>
                </c:pt>
                <c:pt idx="207">
                  <c:v>1.054</c:v>
                </c:pt>
                <c:pt idx="208">
                  <c:v>1.0569999999999999</c:v>
                </c:pt>
                <c:pt idx="209">
                  <c:v>1.06</c:v>
                </c:pt>
                <c:pt idx="210">
                  <c:v>1.0640000000000001</c:v>
                </c:pt>
                <c:pt idx="211">
                  <c:v>1.069</c:v>
                </c:pt>
                <c:pt idx="212">
                  <c:v>1.0720000000000001</c:v>
                </c:pt>
                <c:pt idx="213">
                  <c:v>1.075</c:v>
                </c:pt>
                <c:pt idx="214">
                  <c:v>1.081</c:v>
                </c:pt>
                <c:pt idx="215">
                  <c:v>1.0840000000000001</c:v>
                </c:pt>
                <c:pt idx="216">
                  <c:v>1.0880000000000001</c:v>
                </c:pt>
                <c:pt idx="217">
                  <c:v>1.0920000000000001</c:v>
                </c:pt>
                <c:pt idx="218">
                  <c:v>1.095</c:v>
                </c:pt>
                <c:pt idx="219">
                  <c:v>1.099</c:v>
                </c:pt>
                <c:pt idx="220">
                  <c:v>1.103</c:v>
                </c:pt>
                <c:pt idx="221">
                  <c:v>1.1060000000000001</c:v>
                </c:pt>
                <c:pt idx="222">
                  <c:v>1.113</c:v>
                </c:pt>
                <c:pt idx="223">
                  <c:v>1.1160000000000001</c:v>
                </c:pt>
                <c:pt idx="224">
                  <c:v>1.119</c:v>
                </c:pt>
                <c:pt idx="225">
                  <c:v>1.123</c:v>
                </c:pt>
                <c:pt idx="226">
                  <c:v>1.1259999999999999</c:v>
                </c:pt>
                <c:pt idx="227">
                  <c:v>1.1299999999999999</c:v>
                </c:pt>
                <c:pt idx="228">
                  <c:v>1.1339999999999999</c:v>
                </c:pt>
                <c:pt idx="229">
                  <c:v>1.1359999999999999</c:v>
                </c:pt>
                <c:pt idx="230">
                  <c:v>1.1399999999999999</c:v>
                </c:pt>
                <c:pt idx="231">
                  <c:v>1.1439999999999999</c:v>
                </c:pt>
                <c:pt idx="232">
                  <c:v>1.1479999999999999</c:v>
                </c:pt>
                <c:pt idx="233">
                  <c:v>1.1499999999999999</c:v>
                </c:pt>
                <c:pt idx="234">
                  <c:v>1.1539999999999999</c:v>
                </c:pt>
                <c:pt idx="235">
                  <c:v>1.157</c:v>
                </c:pt>
                <c:pt idx="236">
                  <c:v>1.1579999999999999</c:v>
                </c:pt>
                <c:pt idx="237">
                  <c:v>1.1599999999999999</c:v>
                </c:pt>
                <c:pt idx="238">
                  <c:v>1.163</c:v>
                </c:pt>
                <c:pt idx="239">
                  <c:v>1.167</c:v>
                </c:pt>
                <c:pt idx="240">
                  <c:v>1.17</c:v>
                </c:pt>
                <c:pt idx="241">
                  <c:v>1.173</c:v>
                </c:pt>
                <c:pt idx="242">
                  <c:v>1.1759999999999999</c:v>
                </c:pt>
                <c:pt idx="243">
                  <c:v>1.18</c:v>
                </c:pt>
                <c:pt idx="244">
                  <c:v>1.1830000000000001</c:v>
                </c:pt>
                <c:pt idx="245">
                  <c:v>1.1870000000000001</c:v>
                </c:pt>
                <c:pt idx="246">
                  <c:v>1.19</c:v>
                </c:pt>
                <c:pt idx="247">
                  <c:v>1.1950000000000001</c:v>
                </c:pt>
                <c:pt idx="248">
                  <c:v>1.1990000000000001</c:v>
                </c:pt>
                <c:pt idx="249">
                  <c:v>1.202</c:v>
                </c:pt>
                <c:pt idx="250">
                  <c:v>1.2070000000000001</c:v>
                </c:pt>
                <c:pt idx="251">
                  <c:v>1.2130000000000001</c:v>
                </c:pt>
                <c:pt idx="252">
                  <c:v>1.216</c:v>
                </c:pt>
                <c:pt idx="253">
                  <c:v>1.218</c:v>
                </c:pt>
                <c:pt idx="254">
                  <c:v>1.2210000000000001</c:v>
                </c:pt>
                <c:pt idx="255">
                  <c:v>1.2250000000000001</c:v>
                </c:pt>
                <c:pt idx="256">
                  <c:v>1.228</c:v>
                </c:pt>
                <c:pt idx="257">
                  <c:v>1.23</c:v>
                </c:pt>
                <c:pt idx="258">
                  <c:v>1.2330000000000001</c:v>
                </c:pt>
                <c:pt idx="259">
                  <c:v>1.236</c:v>
                </c:pt>
                <c:pt idx="260">
                  <c:v>1.238</c:v>
                </c:pt>
                <c:pt idx="261">
                  <c:v>1.24</c:v>
                </c:pt>
                <c:pt idx="262">
                  <c:v>1.242</c:v>
                </c:pt>
                <c:pt idx="263">
                  <c:v>1.244</c:v>
                </c:pt>
                <c:pt idx="264">
                  <c:v>1.246</c:v>
                </c:pt>
                <c:pt idx="265">
                  <c:v>1.248</c:v>
                </c:pt>
                <c:pt idx="266">
                  <c:v>1.25</c:v>
                </c:pt>
                <c:pt idx="267">
                  <c:v>1.2509999999999999</c:v>
                </c:pt>
                <c:pt idx="268">
                  <c:v>1.2529999999999999</c:v>
                </c:pt>
                <c:pt idx="269">
                  <c:v>1.2549999999999999</c:v>
                </c:pt>
                <c:pt idx="270">
                  <c:v>1.256</c:v>
                </c:pt>
                <c:pt idx="271">
                  <c:v>1.2569999999999999</c:v>
                </c:pt>
                <c:pt idx="272">
                  <c:v>1.258</c:v>
                </c:pt>
                <c:pt idx="273">
                  <c:v>1.2589999999999999</c:v>
                </c:pt>
                <c:pt idx="274">
                  <c:v>1.26</c:v>
                </c:pt>
                <c:pt idx="275">
                  <c:v>1.2609999999999999</c:v>
                </c:pt>
                <c:pt idx="276">
                  <c:v>1.2609999999999999</c:v>
                </c:pt>
                <c:pt idx="277">
                  <c:v>1.262</c:v>
                </c:pt>
              </c:numCache>
            </c:numRef>
          </c:xVal>
          <c:yVal>
            <c:numRef>
              <c:f>'25_3_data'!$C$4:$C$301</c:f>
              <c:numCache>
                <c:formatCode>General</c:formatCode>
                <c:ptCount val="298"/>
                <c:pt idx="0">
                  <c:v>0</c:v>
                </c:pt>
                <c:pt idx="1">
                  <c:v>0.28999999999999998</c:v>
                </c:pt>
                <c:pt idx="2">
                  <c:v>0.54600000000000004</c:v>
                </c:pt>
                <c:pt idx="3">
                  <c:v>0.8</c:v>
                </c:pt>
                <c:pt idx="4">
                  <c:v>1.0530000000000002</c:v>
                </c:pt>
                <c:pt idx="5">
                  <c:v>1.2970000000000002</c:v>
                </c:pt>
                <c:pt idx="6">
                  <c:v>1.5750000000000002</c:v>
                </c:pt>
                <c:pt idx="7">
                  <c:v>1.8010000000000002</c:v>
                </c:pt>
                <c:pt idx="8">
                  <c:v>2.0209999999999999</c:v>
                </c:pt>
                <c:pt idx="9">
                  <c:v>2.274</c:v>
                </c:pt>
                <c:pt idx="10">
                  <c:v>2.4750000000000001</c:v>
                </c:pt>
                <c:pt idx="11">
                  <c:v>2.71</c:v>
                </c:pt>
                <c:pt idx="12">
                  <c:v>2.9910000000000001</c:v>
                </c:pt>
                <c:pt idx="13">
                  <c:v>3.1709999999999998</c:v>
                </c:pt>
                <c:pt idx="14">
                  <c:v>3.3849999999999998</c:v>
                </c:pt>
                <c:pt idx="15">
                  <c:v>3.6469999999999998</c:v>
                </c:pt>
                <c:pt idx="16">
                  <c:v>3.8609999999999998</c:v>
                </c:pt>
                <c:pt idx="17">
                  <c:v>4.0720000000000001</c:v>
                </c:pt>
                <c:pt idx="18">
                  <c:v>4.319</c:v>
                </c:pt>
                <c:pt idx="19">
                  <c:v>4.5110000000000001</c:v>
                </c:pt>
                <c:pt idx="20">
                  <c:v>4.7829999999999995</c:v>
                </c:pt>
                <c:pt idx="21">
                  <c:v>4.9539999999999997</c:v>
                </c:pt>
                <c:pt idx="22">
                  <c:v>5.1459999999999999</c:v>
                </c:pt>
                <c:pt idx="23">
                  <c:v>5.3629999999999995</c:v>
                </c:pt>
                <c:pt idx="24">
                  <c:v>5.5670000000000002</c:v>
                </c:pt>
                <c:pt idx="25">
                  <c:v>5.8019999999999996</c:v>
                </c:pt>
                <c:pt idx="26">
                  <c:v>6.0009999999999994</c:v>
                </c:pt>
                <c:pt idx="27">
                  <c:v>6.2329999999999997</c:v>
                </c:pt>
                <c:pt idx="28">
                  <c:v>6.4189999999999996</c:v>
                </c:pt>
                <c:pt idx="29">
                  <c:v>6.6109999999999998</c:v>
                </c:pt>
                <c:pt idx="30">
                  <c:v>6.8149999999999995</c:v>
                </c:pt>
                <c:pt idx="31">
                  <c:v>7.05</c:v>
                </c:pt>
                <c:pt idx="32">
                  <c:v>7.2210000000000001</c:v>
                </c:pt>
                <c:pt idx="33">
                  <c:v>7.4109999999999996</c:v>
                </c:pt>
                <c:pt idx="34">
                  <c:v>7.6150000000000002</c:v>
                </c:pt>
                <c:pt idx="35">
                  <c:v>7.8469999999999995</c:v>
                </c:pt>
                <c:pt idx="36">
                  <c:v>8.020999999999999</c:v>
                </c:pt>
                <c:pt idx="37">
                  <c:v>8.2189999999999994</c:v>
                </c:pt>
                <c:pt idx="38">
                  <c:v>8.39</c:v>
                </c:pt>
                <c:pt idx="39">
                  <c:v>8.61</c:v>
                </c:pt>
                <c:pt idx="40">
                  <c:v>8.7929999999999993</c:v>
                </c:pt>
                <c:pt idx="41">
                  <c:v>8.9919999999999991</c:v>
                </c:pt>
                <c:pt idx="42">
                  <c:v>9.1809999999999992</c:v>
                </c:pt>
                <c:pt idx="43">
                  <c:v>9.391</c:v>
                </c:pt>
                <c:pt idx="44">
                  <c:v>9.5619999999999994</c:v>
                </c:pt>
                <c:pt idx="45">
                  <c:v>9.7940000000000005</c:v>
                </c:pt>
                <c:pt idx="46">
                  <c:v>9.9529999999999994</c:v>
                </c:pt>
                <c:pt idx="47">
                  <c:v>10.145</c:v>
                </c:pt>
                <c:pt idx="48">
                  <c:v>10.332000000000001</c:v>
                </c:pt>
                <c:pt idx="49">
                  <c:v>10.512</c:v>
                </c:pt>
                <c:pt idx="50">
                  <c:v>10.728</c:v>
                </c:pt>
                <c:pt idx="51">
                  <c:v>10.911</c:v>
                </c:pt>
                <c:pt idx="52">
                  <c:v>11.095000000000001</c:v>
                </c:pt>
                <c:pt idx="53">
                  <c:v>11.308</c:v>
                </c:pt>
                <c:pt idx="54">
                  <c:v>11.464</c:v>
                </c:pt>
                <c:pt idx="55">
                  <c:v>11.632</c:v>
                </c:pt>
                <c:pt idx="56">
                  <c:v>11.845000000000001</c:v>
                </c:pt>
                <c:pt idx="57">
                  <c:v>12.041</c:v>
                </c:pt>
                <c:pt idx="58">
                  <c:v>12.254</c:v>
                </c:pt>
                <c:pt idx="59">
                  <c:v>12.413</c:v>
                </c:pt>
                <c:pt idx="60">
                  <c:v>12.641999999999999</c:v>
                </c:pt>
                <c:pt idx="61">
                  <c:v>12.801</c:v>
                </c:pt>
                <c:pt idx="62">
                  <c:v>12.984</c:v>
                </c:pt>
                <c:pt idx="63">
                  <c:v>13.151999999999999</c:v>
                </c:pt>
                <c:pt idx="64">
                  <c:v>13.343999999999999</c:v>
                </c:pt>
                <c:pt idx="65">
                  <c:v>13.539</c:v>
                </c:pt>
                <c:pt idx="66">
                  <c:v>13.734999999999999</c:v>
                </c:pt>
                <c:pt idx="67">
                  <c:v>13.895999999999999</c:v>
                </c:pt>
                <c:pt idx="68">
                  <c:v>14.131</c:v>
                </c:pt>
                <c:pt idx="69">
                  <c:v>14.272</c:v>
                </c:pt>
                <c:pt idx="70">
                  <c:v>14.475999999999999</c:v>
                </c:pt>
                <c:pt idx="71">
                  <c:v>14.644</c:v>
                </c:pt>
                <c:pt idx="72">
                  <c:v>14.827</c:v>
                </c:pt>
                <c:pt idx="73">
                  <c:v>15.038</c:v>
                </c:pt>
                <c:pt idx="74">
                  <c:v>15.193999999999999</c:v>
                </c:pt>
                <c:pt idx="75">
                  <c:v>15.361000000000001</c:v>
                </c:pt>
                <c:pt idx="76">
                  <c:v>15.581</c:v>
                </c:pt>
                <c:pt idx="77">
                  <c:v>15.754999999999999</c:v>
                </c:pt>
                <c:pt idx="78">
                  <c:v>15.932</c:v>
                </c:pt>
                <c:pt idx="79">
                  <c:v>16.128</c:v>
                </c:pt>
                <c:pt idx="80">
                  <c:v>16.274000000000001</c:v>
                </c:pt>
                <c:pt idx="81">
                  <c:v>16.515000000000001</c:v>
                </c:pt>
                <c:pt idx="82">
                  <c:v>16.658999999999999</c:v>
                </c:pt>
                <c:pt idx="83">
                  <c:v>16.817</c:v>
                </c:pt>
                <c:pt idx="84">
                  <c:v>16.994</c:v>
                </c:pt>
                <c:pt idx="85">
                  <c:v>17.196000000000002</c:v>
                </c:pt>
                <c:pt idx="86">
                  <c:v>17.350999999999999</c:v>
                </c:pt>
                <c:pt idx="87">
                  <c:v>17.501000000000001</c:v>
                </c:pt>
                <c:pt idx="88">
                  <c:v>17.669</c:v>
                </c:pt>
                <c:pt idx="89">
                  <c:v>17.858000000000001</c:v>
                </c:pt>
                <c:pt idx="90">
                  <c:v>17.974</c:v>
                </c:pt>
                <c:pt idx="91">
                  <c:v>18.123999999999999</c:v>
                </c:pt>
                <c:pt idx="92">
                  <c:v>18.282</c:v>
                </c:pt>
                <c:pt idx="93">
                  <c:v>18.475000000000001</c:v>
                </c:pt>
                <c:pt idx="94">
                  <c:v>18.664000000000001</c:v>
                </c:pt>
                <c:pt idx="95">
                  <c:v>18.829000000000001</c:v>
                </c:pt>
                <c:pt idx="96">
                  <c:v>18.978000000000002</c:v>
                </c:pt>
                <c:pt idx="97">
                  <c:v>19.21</c:v>
                </c:pt>
                <c:pt idx="98">
                  <c:v>19.353999999999999</c:v>
                </c:pt>
                <c:pt idx="99">
                  <c:v>19.530999999999999</c:v>
                </c:pt>
                <c:pt idx="100">
                  <c:v>19.699000000000002</c:v>
                </c:pt>
                <c:pt idx="101">
                  <c:v>19.899999999999999</c:v>
                </c:pt>
                <c:pt idx="102">
                  <c:v>20.074000000000002</c:v>
                </c:pt>
                <c:pt idx="103">
                  <c:v>20.245000000000001</c:v>
                </c:pt>
                <c:pt idx="104">
                  <c:v>20.457999999999998</c:v>
                </c:pt>
                <c:pt idx="105">
                  <c:v>20.605</c:v>
                </c:pt>
                <c:pt idx="106">
                  <c:v>20.766999999999999</c:v>
                </c:pt>
                <c:pt idx="107">
                  <c:v>20.937999999999999</c:v>
                </c:pt>
                <c:pt idx="108">
                  <c:v>21.135999999999999</c:v>
                </c:pt>
                <c:pt idx="109">
                  <c:v>21.306999999999999</c:v>
                </c:pt>
                <c:pt idx="110">
                  <c:v>21.478000000000002</c:v>
                </c:pt>
                <c:pt idx="111">
                  <c:v>21.649000000000001</c:v>
                </c:pt>
                <c:pt idx="112">
                  <c:v>21.823</c:v>
                </c:pt>
                <c:pt idx="113">
                  <c:v>21.991</c:v>
                </c:pt>
                <c:pt idx="114">
                  <c:v>22.186</c:v>
                </c:pt>
                <c:pt idx="115">
                  <c:v>22.350999999999999</c:v>
                </c:pt>
                <c:pt idx="116">
                  <c:v>22.527999999999999</c:v>
                </c:pt>
                <c:pt idx="117">
                  <c:v>22.677</c:v>
                </c:pt>
                <c:pt idx="118">
                  <c:v>22.882000000000001</c:v>
                </c:pt>
                <c:pt idx="119">
                  <c:v>23.041</c:v>
                </c:pt>
                <c:pt idx="120">
                  <c:v>23.242000000000001</c:v>
                </c:pt>
                <c:pt idx="121">
                  <c:v>23.373000000000001</c:v>
                </c:pt>
                <c:pt idx="122">
                  <c:v>23.538</c:v>
                </c:pt>
                <c:pt idx="123">
                  <c:v>23.736000000000001</c:v>
                </c:pt>
                <c:pt idx="124">
                  <c:v>23.867999999999999</c:v>
                </c:pt>
                <c:pt idx="125">
                  <c:v>24.004999999999999</c:v>
                </c:pt>
                <c:pt idx="126">
                  <c:v>24.187999999999999</c:v>
                </c:pt>
                <c:pt idx="127">
                  <c:v>24.335000000000001</c:v>
                </c:pt>
                <c:pt idx="128">
                  <c:v>24.506</c:v>
                </c:pt>
                <c:pt idx="129">
                  <c:v>24.652000000000001</c:v>
                </c:pt>
                <c:pt idx="130">
                  <c:v>24.82</c:v>
                </c:pt>
                <c:pt idx="131">
                  <c:v>24.988</c:v>
                </c:pt>
                <c:pt idx="132">
                  <c:v>25.143999999999998</c:v>
                </c:pt>
                <c:pt idx="133">
                  <c:v>25.335999999999999</c:v>
                </c:pt>
                <c:pt idx="134">
                  <c:v>25.488</c:v>
                </c:pt>
                <c:pt idx="135">
                  <c:v>25.640999999999998</c:v>
                </c:pt>
                <c:pt idx="136">
                  <c:v>25.824000000000002</c:v>
                </c:pt>
                <c:pt idx="137">
                  <c:v>25.977</c:v>
                </c:pt>
                <c:pt idx="138">
                  <c:v>26.129000000000001</c:v>
                </c:pt>
                <c:pt idx="139">
                  <c:v>26.358000000000001</c:v>
                </c:pt>
                <c:pt idx="140">
                  <c:v>26.495999999999999</c:v>
                </c:pt>
                <c:pt idx="141">
                  <c:v>26.66</c:v>
                </c:pt>
                <c:pt idx="142">
                  <c:v>26.827999999999999</c:v>
                </c:pt>
                <c:pt idx="143">
                  <c:v>27.027000000000001</c:v>
                </c:pt>
                <c:pt idx="144">
                  <c:v>27.169999999999998</c:v>
                </c:pt>
                <c:pt idx="145">
                  <c:v>27.364999999999998</c:v>
                </c:pt>
                <c:pt idx="146">
                  <c:v>27.506</c:v>
                </c:pt>
                <c:pt idx="147">
                  <c:v>27.673999999999999</c:v>
                </c:pt>
                <c:pt idx="148">
                  <c:v>27.835000000000001</c:v>
                </c:pt>
                <c:pt idx="149">
                  <c:v>28.012999999999998</c:v>
                </c:pt>
                <c:pt idx="150">
                  <c:v>28.18</c:v>
                </c:pt>
                <c:pt idx="151">
                  <c:v>28.363</c:v>
                </c:pt>
                <c:pt idx="152">
                  <c:v>28.498000000000001</c:v>
                </c:pt>
                <c:pt idx="153">
                  <c:v>28.669</c:v>
                </c:pt>
                <c:pt idx="154">
                  <c:v>28.907</c:v>
                </c:pt>
                <c:pt idx="155">
                  <c:v>29.013999999999999</c:v>
                </c:pt>
                <c:pt idx="156">
                  <c:v>29.166</c:v>
                </c:pt>
                <c:pt idx="157">
                  <c:v>29.346</c:v>
                </c:pt>
                <c:pt idx="158">
                  <c:v>29.504999999999999</c:v>
                </c:pt>
                <c:pt idx="159">
                  <c:v>29.690999999999999</c:v>
                </c:pt>
                <c:pt idx="160">
                  <c:v>29.858999999999998</c:v>
                </c:pt>
                <c:pt idx="161">
                  <c:v>30.024000000000001</c:v>
                </c:pt>
                <c:pt idx="162">
                  <c:v>30.195</c:v>
                </c:pt>
                <c:pt idx="163">
                  <c:v>30.335000000000001</c:v>
                </c:pt>
                <c:pt idx="164">
                  <c:v>30.503</c:v>
                </c:pt>
                <c:pt idx="165">
                  <c:v>30.695</c:v>
                </c:pt>
                <c:pt idx="166">
                  <c:v>30.841999999999999</c:v>
                </c:pt>
                <c:pt idx="167">
                  <c:v>30.994</c:v>
                </c:pt>
                <c:pt idx="168">
                  <c:v>31.193000000000001</c:v>
                </c:pt>
                <c:pt idx="169">
                  <c:v>31.33</c:v>
                </c:pt>
                <c:pt idx="170">
                  <c:v>31.535</c:v>
                </c:pt>
                <c:pt idx="171">
                  <c:v>31.654</c:v>
                </c:pt>
                <c:pt idx="172">
                  <c:v>31.812000000000001</c:v>
                </c:pt>
                <c:pt idx="173">
                  <c:v>31.983000000000001</c:v>
                </c:pt>
                <c:pt idx="174">
                  <c:v>32.142000000000003</c:v>
                </c:pt>
                <c:pt idx="175">
                  <c:v>32.301000000000002</c:v>
                </c:pt>
                <c:pt idx="176">
                  <c:v>32.472000000000001</c:v>
                </c:pt>
                <c:pt idx="177">
                  <c:v>32.655000000000001</c:v>
                </c:pt>
                <c:pt idx="178">
                  <c:v>32.81</c:v>
                </c:pt>
                <c:pt idx="179">
                  <c:v>32.911000000000001</c:v>
                </c:pt>
                <c:pt idx="180">
                  <c:v>33.079000000000001</c:v>
                </c:pt>
                <c:pt idx="181">
                  <c:v>33.256</c:v>
                </c:pt>
                <c:pt idx="182">
                  <c:v>33.414999999999999</c:v>
                </c:pt>
                <c:pt idx="183">
                  <c:v>33.582999999999998</c:v>
                </c:pt>
                <c:pt idx="184">
                  <c:v>33.731999999999999</c:v>
                </c:pt>
                <c:pt idx="185">
                  <c:v>33.896999999999998</c:v>
                </c:pt>
                <c:pt idx="186">
                  <c:v>34.052999999999997</c:v>
                </c:pt>
                <c:pt idx="187">
                  <c:v>34.165999999999997</c:v>
                </c:pt>
                <c:pt idx="188">
                  <c:v>34.320999999999998</c:v>
                </c:pt>
                <c:pt idx="189">
                  <c:v>34.491999999999997</c:v>
                </c:pt>
                <c:pt idx="190">
                  <c:v>34.636000000000003</c:v>
                </c:pt>
                <c:pt idx="191">
                  <c:v>34.816000000000003</c:v>
                </c:pt>
                <c:pt idx="192">
                  <c:v>34.938000000000002</c:v>
                </c:pt>
                <c:pt idx="193">
                  <c:v>35.084000000000003</c:v>
                </c:pt>
                <c:pt idx="194">
                  <c:v>35.228000000000002</c:v>
                </c:pt>
                <c:pt idx="195">
                  <c:v>35.39</c:v>
                </c:pt>
                <c:pt idx="196">
                  <c:v>35.533000000000001</c:v>
                </c:pt>
                <c:pt idx="197">
                  <c:v>35.67</c:v>
                </c:pt>
                <c:pt idx="198">
                  <c:v>35.823</c:v>
                </c:pt>
                <c:pt idx="199">
                  <c:v>35.969000000000001</c:v>
                </c:pt>
                <c:pt idx="200">
                  <c:v>36.091000000000001</c:v>
                </c:pt>
                <c:pt idx="201">
                  <c:v>36.283999999999999</c:v>
                </c:pt>
                <c:pt idx="202">
                  <c:v>36.393999999999998</c:v>
                </c:pt>
                <c:pt idx="203">
                  <c:v>36.536999999999999</c:v>
                </c:pt>
                <c:pt idx="204">
                  <c:v>36.698999999999998</c:v>
                </c:pt>
                <c:pt idx="205">
                  <c:v>36.823999999999998</c:v>
                </c:pt>
                <c:pt idx="206">
                  <c:v>36.970999999999997</c:v>
                </c:pt>
                <c:pt idx="207">
                  <c:v>37.125999999999998</c:v>
                </c:pt>
                <c:pt idx="208">
                  <c:v>37.238999999999997</c:v>
                </c:pt>
                <c:pt idx="209">
                  <c:v>37.378999999999998</c:v>
                </c:pt>
                <c:pt idx="210">
                  <c:v>37.526000000000003</c:v>
                </c:pt>
                <c:pt idx="211">
                  <c:v>37.685000000000002</c:v>
                </c:pt>
                <c:pt idx="212">
                  <c:v>37.801000000000002</c:v>
                </c:pt>
                <c:pt idx="213">
                  <c:v>37.914000000000001</c:v>
                </c:pt>
                <c:pt idx="214">
                  <c:v>38.097000000000001</c:v>
                </c:pt>
                <c:pt idx="215">
                  <c:v>38.234000000000002</c:v>
                </c:pt>
                <c:pt idx="216">
                  <c:v>38.356000000000002</c:v>
                </c:pt>
                <c:pt idx="217">
                  <c:v>38.509</c:v>
                </c:pt>
                <c:pt idx="218">
                  <c:v>38.619</c:v>
                </c:pt>
                <c:pt idx="219">
                  <c:v>38.777000000000001</c:v>
                </c:pt>
                <c:pt idx="220">
                  <c:v>38.927</c:v>
                </c:pt>
                <c:pt idx="221">
                  <c:v>39.027999999999999</c:v>
                </c:pt>
                <c:pt idx="222">
                  <c:v>39.204999999999998</c:v>
                </c:pt>
                <c:pt idx="223">
                  <c:v>39.317999999999998</c:v>
                </c:pt>
                <c:pt idx="224">
                  <c:v>39.436999999999998</c:v>
                </c:pt>
                <c:pt idx="225">
                  <c:v>39.582999999999998</c:v>
                </c:pt>
                <c:pt idx="226">
                  <c:v>39.716999999999999</c:v>
                </c:pt>
                <c:pt idx="227">
                  <c:v>39.857999999999997</c:v>
                </c:pt>
                <c:pt idx="228">
                  <c:v>40.003999999999998</c:v>
                </c:pt>
                <c:pt idx="229">
                  <c:v>40.095999999999997</c:v>
                </c:pt>
                <c:pt idx="230">
                  <c:v>40.220999999999997</c:v>
                </c:pt>
                <c:pt idx="231">
                  <c:v>40.389000000000003</c:v>
                </c:pt>
                <c:pt idx="232">
                  <c:v>40.505000000000003</c:v>
                </c:pt>
                <c:pt idx="233">
                  <c:v>40.612000000000002</c:v>
                </c:pt>
                <c:pt idx="234">
                  <c:v>40.746000000000002</c:v>
                </c:pt>
                <c:pt idx="235">
                  <c:v>40.892000000000003</c:v>
                </c:pt>
                <c:pt idx="236">
                  <c:v>40.993000000000002</c:v>
                </c:pt>
                <c:pt idx="237">
                  <c:v>41.103000000000002</c:v>
                </c:pt>
                <c:pt idx="238">
                  <c:v>41.237000000000002</c:v>
                </c:pt>
                <c:pt idx="239">
                  <c:v>41.363</c:v>
                </c:pt>
                <c:pt idx="240">
                  <c:v>41.503</c:v>
                </c:pt>
                <c:pt idx="241">
                  <c:v>41.603999999999999</c:v>
                </c:pt>
                <c:pt idx="242">
                  <c:v>41.71</c:v>
                </c:pt>
                <c:pt idx="243">
                  <c:v>41.869</c:v>
                </c:pt>
                <c:pt idx="244">
                  <c:v>41.960999999999999</c:v>
                </c:pt>
                <c:pt idx="245">
                  <c:v>42.073999999999998</c:v>
                </c:pt>
                <c:pt idx="246">
                  <c:v>42.207999999999998</c:v>
                </c:pt>
                <c:pt idx="247">
                  <c:v>42.305999999999997</c:v>
                </c:pt>
                <c:pt idx="248">
                  <c:v>42.396999999999998</c:v>
                </c:pt>
                <c:pt idx="249">
                  <c:v>42.491999999999997</c:v>
                </c:pt>
                <c:pt idx="250">
                  <c:v>42.604999999999997</c:v>
                </c:pt>
                <c:pt idx="251">
                  <c:v>42.750999999999998</c:v>
                </c:pt>
                <c:pt idx="252">
                  <c:v>42.828000000000003</c:v>
                </c:pt>
                <c:pt idx="253">
                  <c:v>42.915999999999997</c:v>
                </c:pt>
                <c:pt idx="254">
                  <c:v>43.031999999999996</c:v>
                </c:pt>
                <c:pt idx="255">
                  <c:v>43.116999999999997</c:v>
                </c:pt>
                <c:pt idx="256">
                  <c:v>43.197000000000003</c:v>
                </c:pt>
                <c:pt idx="257">
                  <c:v>43.287999999999997</c:v>
                </c:pt>
                <c:pt idx="258">
                  <c:v>43.392000000000003</c:v>
                </c:pt>
                <c:pt idx="259">
                  <c:v>43.484000000000002</c:v>
                </c:pt>
                <c:pt idx="260">
                  <c:v>43.545000000000002</c:v>
                </c:pt>
                <c:pt idx="261">
                  <c:v>43.621000000000002</c:v>
                </c:pt>
                <c:pt idx="262">
                  <c:v>43.722000000000001</c:v>
                </c:pt>
                <c:pt idx="263">
                  <c:v>43.789000000000001</c:v>
                </c:pt>
                <c:pt idx="264">
                  <c:v>43.853000000000002</c:v>
                </c:pt>
                <c:pt idx="265">
                  <c:v>43.948</c:v>
                </c:pt>
                <c:pt idx="266">
                  <c:v>44.015000000000001</c:v>
                </c:pt>
                <c:pt idx="267">
                  <c:v>44.076000000000001</c:v>
                </c:pt>
                <c:pt idx="268">
                  <c:v>44.119</c:v>
                </c:pt>
                <c:pt idx="269">
                  <c:v>44.204000000000001</c:v>
                </c:pt>
                <c:pt idx="270">
                  <c:v>44.253</c:v>
                </c:pt>
                <c:pt idx="271">
                  <c:v>44.277000000000001</c:v>
                </c:pt>
                <c:pt idx="272">
                  <c:v>44.323</c:v>
                </c:pt>
                <c:pt idx="273">
                  <c:v>44.36</c:v>
                </c:pt>
                <c:pt idx="274">
                  <c:v>44.393000000000001</c:v>
                </c:pt>
                <c:pt idx="275">
                  <c:v>44.411999999999999</c:v>
                </c:pt>
                <c:pt idx="276">
                  <c:v>44.439</c:v>
                </c:pt>
                <c:pt idx="277">
                  <c:v>44.46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'25_3_data'!$B$56:$B$119</c:f>
              <c:numCache>
                <c:formatCode>General</c:formatCode>
                <c:ptCount val="64"/>
                <c:pt idx="0">
                  <c:v>0.33800000000000002</c:v>
                </c:pt>
                <c:pt idx="1">
                  <c:v>0.34</c:v>
                </c:pt>
                <c:pt idx="2">
                  <c:v>0.34599999999999997</c:v>
                </c:pt>
                <c:pt idx="3">
                  <c:v>0.35099999999999998</c:v>
                </c:pt>
                <c:pt idx="4">
                  <c:v>0.35699999999999998</c:v>
                </c:pt>
                <c:pt idx="5">
                  <c:v>0.36299999999999999</c:v>
                </c:pt>
                <c:pt idx="6">
                  <c:v>0.36899999999999999</c:v>
                </c:pt>
                <c:pt idx="7">
                  <c:v>0.374</c:v>
                </c:pt>
                <c:pt idx="8">
                  <c:v>0.38100000000000001</c:v>
                </c:pt>
                <c:pt idx="9">
                  <c:v>0.38600000000000001</c:v>
                </c:pt>
                <c:pt idx="10">
                  <c:v>0.39100000000000001</c:v>
                </c:pt>
                <c:pt idx="11">
                  <c:v>0.39600000000000002</c:v>
                </c:pt>
                <c:pt idx="12">
                  <c:v>0.40200000000000002</c:v>
                </c:pt>
                <c:pt idx="13">
                  <c:v>0.40699999999999997</c:v>
                </c:pt>
                <c:pt idx="14">
                  <c:v>0.41399999999999998</c:v>
                </c:pt>
                <c:pt idx="15">
                  <c:v>0.41899999999999998</c:v>
                </c:pt>
                <c:pt idx="16">
                  <c:v>0.42499999999999999</c:v>
                </c:pt>
                <c:pt idx="17">
                  <c:v>0.43</c:v>
                </c:pt>
                <c:pt idx="18">
                  <c:v>0.436</c:v>
                </c:pt>
                <c:pt idx="19">
                  <c:v>0.441</c:v>
                </c:pt>
                <c:pt idx="20">
                  <c:v>0.44600000000000001</c:v>
                </c:pt>
                <c:pt idx="21">
                  <c:v>0.45300000000000001</c:v>
                </c:pt>
                <c:pt idx="22">
                  <c:v>0.45900000000000002</c:v>
                </c:pt>
                <c:pt idx="23">
                  <c:v>0.46300000000000002</c:v>
                </c:pt>
                <c:pt idx="24">
                  <c:v>0.47</c:v>
                </c:pt>
                <c:pt idx="25">
                  <c:v>0.47399999999999998</c:v>
                </c:pt>
                <c:pt idx="26">
                  <c:v>0.47899999999999998</c:v>
                </c:pt>
                <c:pt idx="27">
                  <c:v>0.48499999999999999</c:v>
                </c:pt>
                <c:pt idx="28">
                  <c:v>0.49</c:v>
                </c:pt>
                <c:pt idx="29">
                  <c:v>0.496</c:v>
                </c:pt>
                <c:pt idx="30">
                  <c:v>0.501</c:v>
                </c:pt>
                <c:pt idx="31">
                  <c:v>0.505</c:v>
                </c:pt>
                <c:pt idx="32">
                  <c:v>0.51</c:v>
                </c:pt>
                <c:pt idx="33">
                  <c:v>0.51700000000000002</c:v>
                </c:pt>
                <c:pt idx="34">
                  <c:v>0.52300000000000002</c:v>
                </c:pt>
                <c:pt idx="35">
                  <c:v>0.52700000000000002</c:v>
                </c:pt>
                <c:pt idx="36">
                  <c:v>0.53200000000000003</c:v>
                </c:pt>
                <c:pt idx="37">
                  <c:v>0.53800000000000003</c:v>
                </c:pt>
                <c:pt idx="38">
                  <c:v>0.54100000000000004</c:v>
                </c:pt>
                <c:pt idx="39">
                  <c:v>0.54500000000000004</c:v>
                </c:pt>
                <c:pt idx="40">
                  <c:v>0.54700000000000004</c:v>
                </c:pt>
                <c:pt idx="41">
                  <c:v>0.55700000000000005</c:v>
                </c:pt>
                <c:pt idx="42">
                  <c:v>0.56100000000000005</c:v>
                </c:pt>
                <c:pt idx="43">
                  <c:v>0.56799999999999995</c:v>
                </c:pt>
                <c:pt idx="44">
                  <c:v>0.57199999999999995</c:v>
                </c:pt>
                <c:pt idx="45">
                  <c:v>0.57799999999999996</c:v>
                </c:pt>
                <c:pt idx="46">
                  <c:v>0.58299999999999996</c:v>
                </c:pt>
                <c:pt idx="47">
                  <c:v>0.58899999999999997</c:v>
                </c:pt>
                <c:pt idx="48">
                  <c:v>0.59399999999999997</c:v>
                </c:pt>
                <c:pt idx="49">
                  <c:v>0.6</c:v>
                </c:pt>
                <c:pt idx="50">
                  <c:v>0.60399999999999998</c:v>
                </c:pt>
                <c:pt idx="51">
                  <c:v>0.60899999999999999</c:v>
                </c:pt>
                <c:pt idx="52">
                  <c:v>0.61599999999999999</c:v>
                </c:pt>
                <c:pt idx="53">
                  <c:v>0.621</c:v>
                </c:pt>
                <c:pt idx="54">
                  <c:v>0.625</c:v>
                </c:pt>
                <c:pt idx="55">
                  <c:v>0.63</c:v>
                </c:pt>
                <c:pt idx="56">
                  <c:v>0.63800000000000001</c:v>
                </c:pt>
                <c:pt idx="57">
                  <c:v>0.64200000000000002</c:v>
                </c:pt>
                <c:pt idx="58">
                  <c:v>0.64700000000000002</c:v>
                </c:pt>
                <c:pt idx="59">
                  <c:v>0.65200000000000002</c:v>
                </c:pt>
                <c:pt idx="60">
                  <c:v>0.65800000000000003</c:v>
                </c:pt>
                <c:pt idx="61">
                  <c:v>0.66300000000000003</c:v>
                </c:pt>
                <c:pt idx="62">
                  <c:v>0.66800000000000004</c:v>
                </c:pt>
                <c:pt idx="63">
                  <c:v>0.67300000000000004</c:v>
                </c:pt>
              </c:numCache>
            </c:numRef>
          </c:xVal>
          <c:yVal>
            <c:numRef>
              <c:f>'25_3_data'!$C$56:$C$119</c:f>
              <c:numCache>
                <c:formatCode>General</c:formatCode>
                <c:ptCount val="64"/>
                <c:pt idx="0">
                  <c:v>11.095000000000001</c:v>
                </c:pt>
                <c:pt idx="1">
                  <c:v>11.308</c:v>
                </c:pt>
                <c:pt idx="2">
                  <c:v>11.464</c:v>
                </c:pt>
                <c:pt idx="3">
                  <c:v>11.632</c:v>
                </c:pt>
                <c:pt idx="4">
                  <c:v>11.845000000000001</c:v>
                </c:pt>
                <c:pt idx="5">
                  <c:v>12.041</c:v>
                </c:pt>
                <c:pt idx="6">
                  <c:v>12.254</c:v>
                </c:pt>
                <c:pt idx="7">
                  <c:v>12.413</c:v>
                </c:pt>
                <c:pt idx="8">
                  <c:v>12.641999999999999</c:v>
                </c:pt>
                <c:pt idx="9">
                  <c:v>12.801</c:v>
                </c:pt>
                <c:pt idx="10">
                  <c:v>12.984</c:v>
                </c:pt>
                <c:pt idx="11">
                  <c:v>13.151999999999999</c:v>
                </c:pt>
                <c:pt idx="12">
                  <c:v>13.343999999999999</c:v>
                </c:pt>
                <c:pt idx="13">
                  <c:v>13.539</c:v>
                </c:pt>
                <c:pt idx="14">
                  <c:v>13.734999999999999</c:v>
                </c:pt>
                <c:pt idx="15">
                  <c:v>13.895999999999999</c:v>
                </c:pt>
                <c:pt idx="16">
                  <c:v>14.131</c:v>
                </c:pt>
                <c:pt idx="17">
                  <c:v>14.272</c:v>
                </c:pt>
                <c:pt idx="18">
                  <c:v>14.475999999999999</c:v>
                </c:pt>
                <c:pt idx="19">
                  <c:v>14.644</c:v>
                </c:pt>
                <c:pt idx="20">
                  <c:v>14.827</c:v>
                </c:pt>
                <c:pt idx="21">
                  <c:v>15.038</c:v>
                </c:pt>
                <c:pt idx="22">
                  <c:v>15.193999999999999</c:v>
                </c:pt>
                <c:pt idx="23">
                  <c:v>15.361000000000001</c:v>
                </c:pt>
                <c:pt idx="24">
                  <c:v>15.581</c:v>
                </c:pt>
                <c:pt idx="25">
                  <c:v>15.754999999999999</c:v>
                </c:pt>
                <c:pt idx="26">
                  <c:v>15.932</c:v>
                </c:pt>
                <c:pt idx="27">
                  <c:v>16.128</c:v>
                </c:pt>
                <c:pt idx="28">
                  <c:v>16.274000000000001</c:v>
                </c:pt>
                <c:pt idx="29">
                  <c:v>16.515000000000001</c:v>
                </c:pt>
                <c:pt idx="30">
                  <c:v>16.658999999999999</c:v>
                </c:pt>
                <c:pt idx="31">
                  <c:v>16.817</c:v>
                </c:pt>
                <c:pt idx="32">
                  <c:v>16.994</c:v>
                </c:pt>
                <c:pt idx="33">
                  <c:v>17.196000000000002</c:v>
                </c:pt>
                <c:pt idx="34">
                  <c:v>17.350999999999999</c:v>
                </c:pt>
                <c:pt idx="35">
                  <c:v>17.501000000000001</c:v>
                </c:pt>
                <c:pt idx="36">
                  <c:v>17.669</c:v>
                </c:pt>
                <c:pt idx="37">
                  <c:v>17.858000000000001</c:v>
                </c:pt>
                <c:pt idx="38">
                  <c:v>17.974</c:v>
                </c:pt>
                <c:pt idx="39">
                  <c:v>18.123999999999999</c:v>
                </c:pt>
                <c:pt idx="40">
                  <c:v>18.282</c:v>
                </c:pt>
                <c:pt idx="41">
                  <c:v>18.475000000000001</c:v>
                </c:pt>
                <c:pt idx="42">
                  <c:v>18.664000000000001</c:v>
                </c:pt>
                <c:pt idx="43">
                  <c:v>18.829000000000001</c:v>
                </c:pt>
                <c:pt idx="44">
                  <c:v>18.978000000000002</c:v>
                </c:pt>
                <c:pt idx="45">
                  <c:v>19.21</c:v>
                </c:pt>
                <c:pt idx="46">
                  <c:v>19.353999999999999</c:v>
                </c:pt>
                <c:pt idx="47">
                  <c:v>19.530999999999999</c:v>
                </c:pt>
                <c:pt idx="48">
                  <c:v>19.699000000000002</c:v>
                </c:pt>
                <c:pt idx="49">
                  <c:v>19.899999999999999</c:v>
                </c:pt>
                <c:pt idx="50">
                  <c:v>20.074000000000002</c:v>
                </c:pt>
                <c:pt idx="51">
                  <c:v>20.245000000000001</c:v>
                </c:pt>
                <c:pt idx="52">
                  <c:v>20.457999999999998</c:v>
                </c:pt>
                <c:pt idx="53">
                  <c:v>20.605</c:v>
                </c:pt>
                <c:pt idx="54">
                  <c:v>20.766999999999999</c:v>
                </c:pt>
                <c:pt idx="55">
                  <c:v>20.937999999999999</c:v>
                </c:pt>
                <c:pt idx="56">
                  <c:v>21.135999999999999</c:v>
                </c:pt>
                <c:pt idx="57">
                  <c:v>21.306999999999999</c:v>
                </c:pt>
                <c:pt idx="58">
                  <c:v>21.478000000000002</c:v>
                </c:pt>
                <c:pt idx="59">
                  <c:v>21.649000000000001</c:v>
                </c:pt>
                <c:pt idx="60">
                  <c:v>21.823</c:v>
                </c:pt>
                <c:pt idx="61">
                  <c:v>21.991</c:v>
                </c:pt>
                <c:pt idx="62">
                  <c:v>22.186</c:v>
                </c:pt>
                <c:pt idx="63">
                  <c:v>22.350999999999999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23696"/>
        <c:axId val="290023304"/>
      </c:scatterChart>
      <c:valAx>
        <c:axId val="290023696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3304"/>
        <c:crosses val="autoZero"/>
        <c:crossBetween val="midCat"/>
      </c:valAx>
      <c:valAx>
        <c:axId val="29002330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'25_4_data'!$B$2</c:f>
              <c:strCache>
                <c:ptCount val="1"/>
                <c:pt idx="0">
                  <c:v>25_4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'25_4_data'!$B$4:$B$301</c:f>
              <c:numCache>
                <c:formatCode>0.000</c:formatCode>
                <c:ptCount val="298"/>
                <c:pt idx="0">
                  <c:v>0</c:v>
                </c:pt>
                <c:pt idx="1">
                  <c:v>8.0000000000000019E-3</c:v>
                </c:pt>
                <c:pt idx="2">
                  <c:v>1.9000000000000003E-2</c:v>
                </c:pt>
                <c:pt idx="3">
                  <c:v>2.8999999999999998E-2</c:v>
                </c:pt>
                <c:pt idx="4">
                  <c:v>3.9E-2</c:v>
                </c:pt>
                <c:pt idx="5">
                  <c:v>4.4999999999999998E-2</c:v>
                </c:pt>
                <c:pt idx="6">
                  <c:v>5.5E-2</c:v>
                </c:pt>
                <c:pt idx="7">
                  <c:v>6.3E-2</c:v>
                </c:pt>
                <c:pt idx="8">
                  <c:v>7.3000000000000009E-2</c:v>
                </c:pt>
                <c:pt idx="9">
                  <c:v>8.3000000000000004E-2</c:v>
                </c:pt>
                <c:pt idx="10">
                  <c:v>8.6000000000000007E-2</c:v>
                </c:pt>
                <c:pt idx="11">
                  <c:v>9.4E-2</c:v>
                </c:pt>
                <c:pt idx="12">
                  <c:v>0.10100000000000001</c:v>
                </c:pt>
                <c:pt idx="13">
                  <c:v>0.109</c:v>
                </c:pt>
                <c:pt idx="14">
                  <c:v>0.12000000000000001</c:v>
                </c:pt>
                <c:pt idx="15">
                  <c:v>0.127</c:v>
                </c:pt>
                <c:pt idx="16">
                  <c:v>0.13499999999999998</c:v>
                </c:pt>
                <c:pt idx="17">
                  <c:v>0.14099999999999999</c:v>
                </c:pt>
                <c:pt idx="18">
                  <c:v>0.14699999999999999</c:v>
                </c:pt>
                <c:pt idx="19">
                  <c:v>0.155</c:v>
                </c:pt>
                <c:pt idx="20">
                  <c:v>0.16200000000000001</c:v>
                </c:pt>
                <c:pt idx="21">
                  <c:v>0.16999999999999998</c:v>
                </c:pt>
                <c:pt idx="22">
                  <c:v>0.17799999999999999</c:v>
                </c:pt>
                <c:pt idx="23">
                  <c:v>0.185</c:v>
                </c:pt>
                <c:pt idx="24">
                  <c:v>0.193</c:v>
                </c:pt>
                <c:pt idx="25">
                  <c:v>0.19999999999999998</c:v>
                </c:pt>
                <c:pt idx="26">
                  <c:v>0.20799999999999999</c:v>
                </c:pt>
                <c:pt idx="27">
                  <c:v>0.214</c:v>
                </c:pt>
                <c:pt idx="28">
                  <c:v>0.223</c:v>
                </c:pt>
                <c:pt idx="29">
                  <c:v>0.22899999999999998</c:v>
                </c:pt>
                <c:pt idx="30">
                  <c:v>0.23799999999999999</c:v>
                </c:pt>
                <c:pt idx="31">
                  <c:v>0.24299999999999999</c:v>
                </c:pt>
                <c:pt idx="32">
                  <c:v>0.249</c:v>
                </c:pt>
                <c:pt idx="33">
                  <c:v>0.26100000000000001</c:v>
                </c:pt>
                <c:pt idx="34">
                  <c:v>0.26900000000000002</c:v>
                </c:pt>
                <c:pt idx="35">
                  <c:v>0.27499999999999997</c:v>
                </c:pt>
                <c:pt idx="36">
                  <c:v>0.27999999999999997</c:v>
                </c:pt>
                <c:pt idx="37">
                  <c:v>0.28299999999999997</c:v>
                </c:pt>
                <c:pt idx="38">
                  <c:v>0.28599999999999998</c:v>
                </c:pt>
                <c:pt idx="39">
                  <c:v>0.29199999999999998</c:v>
                </c:pt>
                <c:pt idx="40">
                  <c:v>0.29699999999999999</c:v>
                </c:pt>
                <c:pt idx="41">
                  <c:v>0.30399999999999999</c:v>
                </c:pt>
                <c:pt idx="42">
                  <c:v>0.309</c:v>
                </c:pt>
                <c:pt idx="43">
                  <c:v>0.315</c:v>
                </c:pt>
                <c:pt idx="44">
                  <c:v>0.32900000000000001</c:v>
                </c:pt>
                <c:pt idx="45">
                  <c:v>0.33400000000000002</c:v>
                </c:pt>
                <c:pt idx="46">
                  <c:v>0.33999999999999997</c:v>
                </c:pt>
                <c:pt idx="47">
                  <c:v>0.34599999999999997</c:v>
                </c:pt>
                <c:pt idx="48">
                  <c:v>0.34799999999999998</c:v>
                </c:pt>
                <c:pt idx="49" formatCode="General">
                  <c:v>0.35199999999999998</c:v>
                </c:pt>
                <c:pt idx="50" formatCode="General">
                  <c:v>0.35699999999999998</c:v>
                </c:pt>
                <c:pt idx="51" formatCode="General">
                  <c:v>0.36399999999999999</c:v>
                </c:pt>
                <c:pt idx="52" formatCode="General">
                  <c:v>0.372</c:v>
                </c:pt>
                <c:pt idx="53" formatCode="General">
                  <c:v>0.378</c:v>
                </c:pt>
                <c:pt idx="54" formatCode="General">
                  <c:v>0.38300000000000001</c:v>
                </c:pt>
                <c:pt idx="55" formatCode="General">
                  <c:v>0.39</c:v>
                </c:pt>
                <c:pt idx="56" formatCode="General">
                  <c:v>0.39500000000000002</c:v>
                </c:pt>
                <c:pt idx="57" formatCode="General">
                  <c:v>0.40399999999999997</c:v>
                </c:pt>
                <c:pt idx="58" formatCode="General">
                  <c:v>0.40899999999999997</c:v>
                </c:pt>
                <c:pt idx="59" formatCode="General">
                  <c:v>0.41499999999999998</c:v>
                </c:pt>
                <c:pt idx="60" formatCode="General">
                  <c:v>0.42099999999999999</c:v>
                </c:pt>
                <c:pt idx="61" formatCode="General">
                  <c:v>0.42799999999999999</c:v>
                </c:pt>
                <c:pt idx="62" formatCode="General">
                  <c:v>0.433</c:v>
                </c:pt>
                <c:pt idx="63" formatCode="General">
                  <c:v>0.439</c:v>
                </c:pt>
                <c:pt idx="64" formatCode="General">
                  <c:v>0.443</c:v>
                </c:pt>
                <c:pt idx="65" formatCode="General">
                  <c:v>0.44700000000000001</c:v>
                </c:pt>
                <c:pt idx="66" formatCode="General">
                  <c:v>0.45200000000000001</c:v>
                </c:pt>
                <c:pt idx="67" formatCode="General">
                  <c:v>0.45800000000000002</c:v>
                </c:pt>
                <c:pt idx="68" formatCode="General">
                  <c:v>0.46399999999999997</c:v>
                </c:pt>
                <c:pt idx="69" formatCode="General">
                  <c:v>0.47</c:v>
                </c:pt>
                <c:pt idx="70" formatCode="General">
                  <c:v>0.47599999999999998</c:v>
                </c:pt>
                <c:pt idx="71" formatCode="General">
                  <c:v>0.48299999999999998</c:v>
                </c:pt>
                <c:pt idx="72" formatCode="General">
                  <c:v>0.48699999999999999</c:v>
                </c:pt>
                <c:pt idx="73" formatCode="General">
                  <c:v>0.49199999999999999</c:v>
                </c:pt>
                <c:pt idx="74" formatCode="General">
                  <c:v>0.495</c:v>
                </c:pt>
                <c:pt idx="75" formatCode="General">
                  <c:v>0.499</c:v>
                </c:pt>
                <c:pt idx="76" formatCode="General">
                  <c:v>0.504</c:v>
                </c:pt>
                <c:pt idx="77" formatCode="General">
                  <c:v>0.51</c:v>
                </c:pt>
                <c:pt idx="78" formatCode="General">
                  <c:v>0.51600000000000001</c:v>
                </c:pt>
                <c:pt idx="79" formatCode="General">
                  <c:v>0.52200000000000002</c:v>
                </c:pt>
                <c:pt idx="80" formatCode="General">
                  <c:v>0.53100000000000003</c:v>
                </c:pt>
                <c:pt idx="81" formatCode="General">
                  <c:v>0.53600000000000003</c:v>
                </c:pt>
                <c:pt idx="82" formatCode="General">
                  <c:v>0.54100000000000004</c:v>
                </c:pt>
                <c:pt idx="83" formatCode="General">
                  <c:v>0.54500000000000004</c:v>
                </c:pt>
                <c:pt idx="84" formatCode="General">
                  <c:v>0.55000000000000004</c:v>
                </c:pt>
                <c:pt idx="85" formatCode="General">
                  <c:v>0.55499999999999994</c:v>
                </c:pt>
                <c:pt idx="86" formatCode="General">
                  <c:v>0.55999999999999994</c:v>
                </c:pt>
                <c:pt idx="87" formatCode="General">
                  <c:v>0.56499999999999995</c:v>
                </c:pt>
                <c:pt idx="88" formatCode="General">
                  <c:v>0.57099999999999995</c:v>
                </c:pt>
                <c:pt idx="89" formatCode="General">
                  <c:v>0.57699999999999996</c:v>
                </c:pt>
                <c:pt idx="90" formatCode="General">
                  <c:v>0.58099999999999996</c:v>
                </c:pt>
                <c:pt idx="91" formatCode="General">
                  <c:v>0.58599999999999997</c:v>
                </c:pt>
                <c:pt idx="92" formatCode="General">
                  <c:v>0.59099999999999997</c:v>
                </c:pt>
                <c:pt idx="93" formatCode="General">
                  <c:v>0.59599999999999997</c:v>
                </c:pt>
                <c:pt idx="94" formatCode="General">
                  <c:v>0.60099999999999998</c:v>
                </c:pt>
                <c:pt idx="95" formatCode="General">
                  <c:v>0.60599999999999998</c:v>
                </c:pt>
                <c:pt idx="96" formatCode="General">
                  <c:v>0.61099999999999999</c:v>
                </c:pt>
                <c:pt idx="97" formatCode="General">
                  <c:v>0.61599999999999999</c:v>
                </c:pt>
                <c:pt idx="98" formatCode="General">
                  <c:v>0.622</c:v>
                </c:pt>
                <c:pt idx="99" formatCode="General">
                  <c:v>0.628</c:v>
                </c:pt>
                <c:pt idx="100" formatCode="General">
                  <c:v>0.63300000000000001</c:v>
                </c:pt>
                <c:pt idx="101" formatCode="General">
                  <c:v>0.63700000000000001</c:v>
                </c:pt>
                <c:pt idx="102" formatCode="General">
                  <c:v>0.64100000000000001</c:v>
                </c:pt>
                <c:pt idx="103" formatCode="General">
                  <c:v>0.64500000000000002</c:v>
                </c:pt>
                <c:pt idx="104" formatCode="General">
                  <c:v>0.65</c:v>
                </c:pt>
                <c:pt idx="105" formatCode="General">
                  <c:v>0.65400000000000003</c:v>
                </c:pt>
                <c:pt idx="106" formatCode="General">
                  <c:v>0.65900000000000003</c:v>
                </c:pt>
                <c:pt idx="107" formatCode="General">
                  <c:v>0.66400000000000003</c:v>
                </c:pt>
                <c:pt idx="108" formatCode="General">
                  <c:v>0.67</c:v>
                </c:pt>
                <c:pt idx="109" formatCode="General">
                  <c:v>0.67500000000000004</c:v>
                </c:pt>
                <c:pt idx="110" formatCode="General">
                  <c:v>0.68099999999999994</c:v>
                </c:pt>
                <c:pt idx="111" formatCode="General">
                  <c:v>0.68499999999999994</c:v>
                </c:pt>
                <c:pt idx="112" formatCode="General">
                  <c:v>0.68899999999999995</c:v>
                </c:pt>
                <c:pt idx="113" formatCode="General">
                  <c:v>0.69499999999999995</c:v>
                </c:pt>
                <c:pt idx="114" formatCode="General">
                  <c:v>0.7</c:v>
                </c:pt>
                <c:pt idx="115" formatCode="General">
                  <c:v>0.70599999999999996</c:v>
                </c:pt>
                <c:pt idx="116" formatCode="General">
                  <c:v>0.70899999999999996</c:v>
                </c:pt>
                <c:pt idx="117" formatCode="General">
                  <c:v>0.71399999999999997</c:v>
                </c:pt>
                <c:pt idx="118" formatCode="General">
                  <c:v>0.72099999999999997</c:v>
                </c:pt>
                <c:pt idx="119" formatCode="General">
                  <c:v>0.72399999999999998</c:v>
                </c:pt>
                <c:pt idx="120" formatCode="General">
                  <c:v>0.72899999999999998</c:v>
                </c:pt>
                <c:pt idx="121" formatCode="General">
                  <c:v>0.73399999999999999</c:v>
                </c:pt>
                <c:pt idx="122" formatCode="General">
                  <c:v>0.73699999999999999</c:v>
                </c:pt>
                <c:pt idx="123" formatCode="General">
                  <c:v>0.74</c:v>
                </c:pt>
                <c:pt idx="124" formatCode="General">
                  <c:v>0.745</c:v>
                </c:pt>
                <c:pt idx="125" formatCode="General">
                  <c:v>0.75</c:v>
                </c:pt>
                <c:pt idx="126" formatCode="General">
                  <c:v>0.755</c:v>
                </c:pt>
                <c:pt idx="127" formatCode="General">
                  <c:v>0.75900000000000001</c:v>
                </c:pt>
                <c:pt idx="128" formatCode="General">
                  <c:v>0.76500000000000001</c:v>
                </c:pt>
                <c:pt idx="129" formatCode="General">
                  <c:v>0.77</c:v>
                </c:pt>
                <c:pt idx="130" formatCode="General">
                  <c:v>0.77400000000000002</c:v>
                </c:pt>
                <c:pt idx="131" formatCode="General">
                  <c:v>0.78100000000000003</c:v>
                </c:pt>
                <c:pt idx="132" formatCode="General">
                  <c:v>0.78500000000000003</c:v>
                </c:pt>
                <c:pt idx="133" formatCode="General">
                  <c:v>0.78900000000000003</c:v>
                </c:pt>
                <c:pt idx="134" formatCode="General">
                  <c:v>0.79600000000000004</c:v>
                </c:pt>
                <c:pt idx="135" formatCode="General">
                  <c:v>0.8</c:v>
                </c:pt>
                <c:pt idx="136" formatCode="General">
                  <c:v>0.80399999999999994</c:v>
                </c:pt>
                <c:pt idx="137" formatCode="General">
                  <c:v>0.80899999999999994</c:v>
                </c:pt>
                <c:pt idx="138" formatCode="General">
                  <c:v>0.81499999999999995</c:v>
                </c:pt>
                <c:pt idx="139" formatCode="General">
                  <c:v>0.81899999999999995</c:v>
                </c:pt>
                <c:pt idx="140" formatCode="General">
                  <c:v>0.82499999999999996</c:v>
                </c:pt>
                <c:pt idx="141" formatCode="General">
                  <c:v>0.83</c:v>
                </c:pt>
                <c:pt idx="142" formatCode="General">
                  <c:v>0.83399999999999996</c:v>
                </c:pt>
                <c:pt idx="143" formatCode="General">
                  <c:v>0.83699999999999997</c:v>
                </c:pt>
                <c:pt idx="144" formatCode="General">
                  <c:v>0.84099999999999997</c:v>
                </c:pt>
                <c:pt idx="145" formatCode="General">
                  <c:v>0.84499999999999997</c:v>
                </c:pt>
                <c:pt idx="146" formatCode="General">
                  <c:v>0.85</c:v>
                </c:pt>
                <c:pt idx="147" formatCode="General">
                  <c:v>0.85299999999999998</c:v>
                </c:pt>
                <c:pt idx="148" formatCode="General">
                  <c:v>0.85799999999999998</c:v>
                </c:pt>
                <c:pt idx="149" formatCode="General">
                  <c:v>0.86499999999999999</c:v>
                </c:pt>
                <c:pt idx="150" formatCode="General">
                  <c:v>0.86799999999999999</c:v>
                </c:pt>
                <c:pt idx="151" formatCode="General">
                  <c:v>0.873</c:v>
                </c:pt>
                <c:pt idx="152" formatCode="General">
                  <c:v>0.878</c:v>
                </c:pt>
                <c:pt idx="153" formatCode="General">
                  <c:v>0.88200000000000001</c:v>
                </c:pt>
                <c:pt idx="154" formatCode="General">
                  <c:v>0.88700000000000001</c:v>
                </c:pt>
                <c:pt idx="155" formatCode="General">
                  <c:v>0.89200000000000002</c:v>
                </c:pt>
                <c:pt idx="156" formatCode="General">
                  <c:v>0.89600000000000002</c:v>
                </c:pt>
                <c:pt idx="157" formatCode="General">
                  <c:v>0.90100000000000002</c:v>
                </c:pt>
                <c:pt idx="158" formatCode="General">
                  <c:v>0.90500000000000003</c:v>
                </c:pt>
                <c:pt idx="159" formatCode="General">
                  <c:v>0.90900000000000003</c:v>
                </c:pt>
                <c:pt idx="160" formatCode="General">
                  <c:v>0.91500000000000004</c:v>
                </c:pt>
                <c:pt idx="161" formatCode="General">
                  <c:v>0.91800000000000004</c:v>
                </c:pt>
                <c:pt idx="162" formatCode="General">
                  <c:v>0.92400000000000004</c:v>
                </c:pt>
                <c:pt idx="163" formatCode="General">
                  <c:v>0.92899999999999994</c:v>
                </c:pt>
                <c:pt idx="164" formatCode="General">
                  <c:v>0.93299999999999994</c:v>
                </c:pt>
                <c:pt idx="165" formatCode="General">
                  <c:v>0.93799999999999994</c:v>
                </c:pt>
                <c:pt idx="166" formatCode="General">
                  <c:v>0.94</c:v>
                </c:pt>
                <c:pt idx="167" formatCode="General">
                  <c:v>0.94399999999999995</c:v>
                </c:pt>
                <c:pt idx="168" formatCode="General">
                  <c:v>0.94799999999999995</c:v>
                </c:pt>
                <c:pt idx="169" formatCode="General">
                  <c:v>0.95199999999999996</c:v>
                </c:pt>
                <c:pt idx="170" formatCode="General">
                  <c:v>0.95699999999999996</c:v>
                </c:pt>
                <c:pt idx="171" formatCode="General">
                  <c:v>0.96099999999999997</c:v>
                </c:pt>
                <c:pt idx="172" formatCode="General">
                  <c:v>0.96599999999999997</c:v>
                </c:pt>
                <c:pt idx="173" formatCode="General">
                  <c:v>0.97199999999999998</c:v>
                </c:pt>
                <c:pt idx="174" formatCode="General">
                  <c:v>0.97399999999999998</c:v>
                </c:pt>
                <c:pt idx="175" formatCode="General">
                  <c:v>0.97899999999999998</c:v>
                </c:pt>
                <c:pt idx="176" formatCode="General">
                  <c:v>0.98499999999999999</c:v>
                </c:pt>
                <c:pt idx="177" formatCode="General">
                  <c:v>0.98899999999999999</c:v>
                </c:pt>
                <c:pt idx="178" formatCode="General">
                  <c:v>0.99299999999999999</c:v>
                </c:pt>
                <c:pt idx="179" formatCode="General">
                  <c:v>0.99799999999999989</c:v>
                </c:pt>
                <c:pt idx="180" formatCode="General">
                  <c:v>1.002</c:v>
                </c:pt>
                <c:pt idx="181" formatCode="General">
                  <c:v>1.006</c:v>
                </c:pt>
                <c:pt idx="182" formatCode="General">
                  <c:v>1.0090000000000001</c:v>
                </c:pt>
                <c:pt idx="183" formatCode="General">
                  <c:v>1.014</c:v>
                </c:pt>
                <c:pt idx="184" formatCode="General">
                  <c:v>1.018</c:v>
                </c:pt>
                <c:pt idx="185" formatCode="General">
                  <c:v>1.0230000000000001</c:v>
                </c:pt>
                <c:pt idx="186" formatCode="General">
                  <c:v>1.028</c:v>
                </c:pt>
                <c:pt idx="187" formatCode="General">
                  <c:v>1.0310000000000001</c:v>
                </c:pt>
                <c:pt idx="188" formatCode="General">
                  <c:v>1.0350000000000001</c:v>
                </c:pt>
                <c:pt idx="189" formatCode="General">
                  <c:v>1.038</c:v>
                </c:pt>
                <c:pt idx="190" formatCode="General">
                  <c:v>1.0410000000000001</c:v>
                </c:pt>
                <c:pt idx="191" formatCode="General">
                  <c:v>1.0450000000000002</c:v>
                </c:pt>
                <c:pt idx="192" formatCode="General">
                  <c:v>1.0470000000000002</c:v>
                </c:pt>
                <c:pt idx="193" formatCode="General">
                  <c:v>1.0510000000000002</c:v>
                </c:pt>
                <c:pt idx="194" formatCode="General">
                  <c:v>1.0550000000000002</c:v>
                </c:pt>
                <c:pt idx="195" formatCode="General">
                  <c:v>1.0580000000000001</c:v>
                </c:pt>
                <c:pt idx="196" formatCode="General">
                  <c:v>1.0640000000000001</c:v>
                </c:pt>
                <c:pt idx="197" formatCode="General">
                  <c:v>1.0670000000000002</c:v>
                </c:pt>
                <c:pt idx="198" formatCode="General">
                  <c:v>1.0720000000000001</c:v>
                </c:pt>
                <c:pt idx="199" formatCode="General">
                  <c:v>1.0750000000000002</c:v>
                </c:pt>
                <c:pt idx="200" formatCode="General">
                  <c:v>1.0790000000000002</c:v>
                </c:pt>
                <c:pt idx="201" formatCode="General">
                  <c:v>1.0840000000000001</c:v>
                </c:pt>
                <c:pt idx="202" formatCode="General">
                  <c:v>1.0890000000000002</c:v>
                </c:pt>
                <c:pt idx="203" formatCode="General">
                  <c:v>1.0920000000000001</c:v>
                </c:pt>
                <c:pt idx="204" formatCode="General">
                  <c:v>1.0950000000000002</c:v>
                </c:pt>
                <c:pt idx="205" formatCode="General">
                  <c:v>1.1000000000000001</c:v>
                </c:pt>
                <c:pt idx="206" formatCode="General">
                  <c:v>1.1040000000000001</c:v>
                </c:pt>
                <c:pt idx="207" formatCode="General">
                  <c:v>1.1070000000000002</c:v>
                </c:pt>
                <c:pt idx="208" formatCode="General">
                  <c:v>1.1100000000000001</c:v>
                </c:pt>
                <c:pt idx="209" formatCode="General">
                  <c:v>1.1150000000000002</c:v>
                </c:pt>
                <c:pt idx="210" formatCode="General">
                  <c:v>1.119</c:v>
                </c:pt>
                <c:pt idx="211" formatCode="General">
                  <c:v>1.123</c:v>
                </c:pt>
                <c:pt idx="212" formatCode="General">
                  <c:v>1.1280000000000001</c:v>
                </c:pt>
                <c:pt idx="213" formatCode="General">
                  <c:v>1.1300000000000001</c:v>
                </c:pt>
                <c:pt idx="214" formatCode="General">
                  <c:v>1.135</c:v>
                </c:pt>
                <c:pt idx="215" formatCode="General">
                  <c:v>1.1380000000000001</c:v>
                </c:pt>
                <c:pt idx="216" formatCode="General">
                  <c:v>1.139</c:v>
                </c:pt>
                <c:pt idx="217" formatCode="General">
                  <c:v>1.1440000000000001</c:v>
                </c:pt>
                <c:pt idx="218" formatCode="General">
                  <c:v>1.1460000000000001</c:v>
                </c:pt>
                <c:pt idx="219" formatCode="General">
                  <c:v>1.149</c:v>
                </c:pt>
                <c:pt idx="220" formatCode="General">
                  <c:v>1.153</c:v>
                </c:pt>
                <c:pt idx="221" formatCode="General">
                  <c:v>1.157</c:v>
                </c:pt>
                <c:pt idx="222" formatCode="General">
                  <c:v>1.161</c:v>
                </c:pt>
                <c:pt idx="223" formatCode="General">
                  <c:v>1.165</c:v>
                </c:pt>
                <c:pt idx="224" formatCode="General">
                  <c:v>1.167</c:v>
                </c:pt>
                <c:pt idx="225" formatCode="General">
                  <c:v>1.1720000000000002</c:v>
                </c:pt>
                <c:pt idx="226" formatCode="General">
                  <c:v>1.1760000000000002</c:v>
                </c:pt>
                <c:pt idx="227" formatCode="General">
                  <c:v>1.179</c:v>
                </c:pt>
                <c:pt idx="228" formatCode="General">
                  <c:v>1.1820000000000002</c:v>
                </c:pt>
                <c:pt idx="229" formatCode="General">
                  <c:v>1.1860000000000002</c:v>
                </c:pt>
                <c:pt idx="230" formatCode="General">
                  <c:v>1.1900000000000002</c:v>
                </c:pt>
                <c:pt idx="231" formatCode="General">
                  <c:v>1.1930000000000001</c:v>
                </c:pt>
                <c:pt idx="232" formatCode="General">
                  <c:v>1.1960000000000002</c:v>
                </c:pt>
                <c:pt idx="233" formatCode="General">
                  <c:v>1.1990000000000001</c:v>
                </c:pt>
                <c:pt idx="234" formatCode="General">
                  <c:v>1.2020000000000002</c:v>
                </c:pt>
                <c:pt idx="235" formatCode="General">
                  <c:v>1.2040000000000002</c:v>
                </c:pt>
                <c:pt idx="236" formatCode="General">
                  <c:v>1.2090000000000001</c:v>
                </c:pt>
                <c:pt idx="237" formatCode="General">
                  <c:v>1.2120000000000002</c:v>
                </c:pt>
                <c:pt idx="238" formatCode="General">
                  <c:v>1.2160000000000002</c:v>
                </c:pt>
                <c:pt idx="239" formatCode="General">
                  <c:v>1.2190000000000001</c:v>
                </c:pt>
                <c:pt idx="240" formatCode="General">
                  <c:v>1.2210000000000001</c:v>
                </c:pt>
                <c:pt idx="241" formatCode="General">
                  <c:v>1.2260000000000002</c:v>
                </c:pt>
                <c:pt idx="242" formatCode="General">
                  <c:v>1.2290000000000001</c:v>
                </c:pt>
                <c:pt idx="243" formatCode="General">
                  <c:v>1.2300000000000002</c:v>
                </c:pt>
                <c:pt idx="244" formatCode="General">
                  <c:v>1.2330000000000001</c:v>
                </c:pt>
                <c:pt idx="245" formatCode="General">
                  <c:v>1.2360000000000002</c:v>
                </c:pt>
                <c:pt idx="246" formatCode="General">
                  <c:v>1.2390000000000001</c:v>
                </c:pt>
                <c:pt idx="247" formatCode="General">
                  <c:v>1.2400000000000002</c:v>
                </c:pt>
                <c:pt idx="248" formatCode="General">
                  <c:v>1.2430000000000001</c:v>
                </c:pt>
                <c:pt idx="249" formatCode="General">
                  <c:v>1.2450000000000001</c:v>
                </c:pt>
                <c:pt idx="250" formatCode="General">
                  <c:v>1.2490000000000001</c:v>
                </c:pt>
                <c:pt idx="251" formatCode="General">
                  <c:v>1.2530000000000001</c:v>
                </c:pt>
                <c:pt idx="252" formatCode="General">
                  <c:v>1.2550000000000001</c:v>
                </c:pt>
                <c:pt idx="253" formatCode="General">
                  <c:v>1.258</c:v>
                </c:pt>
                <c:pt idx="254" formatCode="General">
                  <c:v>1.2610000000000001</c:v>
                </c:pt>
                <c:pt idx="255" formatCode="General">
                  <c:v>1.264</c:v>
                </c:pt>
                <c:pt idx="256" formatCode="General">
                  <c:v>1.266</c:v>
                </c:pt>
                <c:pt idx="257" formatCode="General">
                  <c:v>1.2690000000000001</c:v>
                </c:pt>
                <c:pt idx="258" formatCode="General">
                  <c:v>1.272</c:v>
                </c:pt>
                <c:pt idx="259" formatCode="General">
                  <c:v>1.2750000000000001</c:v>
                </c:pt>
                <c:pt idx="260" formatCode="General">
                  <c:v>1.2770000000000001</c:v>
                </c:pt>
                <c:pt idx="261" formatCode="General">
                  <c:v>1.2790000000000001</c:v>
                </c:pt>
                <c:pt idx="262" formatCode="General">
                  <c:v>1.282</c:v>
                </c:pt>
                <c:pt idx="263" formatCode="General">
                  <c:v>1.284</c:v>
                </c:pt>
                <c:pt idx="264" formatCode="General">
                  <c:v>1.286</c:v>
                </c:pt>
                <c:pt idx="265" formatCode="General">
                  <c:v>1.288</c:v>
                </c:pt>
                <c:pt idx="266" formatCode="General">
                  <c:v>1.29</c:v>
                </c:pt>
                <c:pt idx="267" formatCode="General">
                  <c:v>1.292</c:v>
                </c:pt>
                <c:pt idx="268" formatCode="General">
                  <c:v>1.294</c:v>
                </c:pt>
                <c:pt idx="269" formatCode="General">
                  <c:v>1.296</c:v>
                </c:pt>
                <c:pt idx="270" formatCode="General">
                  <c:v>1.2970000000000002</c:v>
                </c:pt>
                <c:pt idx="271" formatCode="General">
                  <c:v>1.298</c:v>
                </c:pt>
                <c:pt idx="272" formatCode="General">
                  <c:v>1.3</c:v>
                </c:pt>
                <c:pt idx="273" formatCode="General">
                  <c:v>1.3010000000000002</c:v>
                </c:pt>
                <c:pt idx="274" formatCode="General">
                  <c:v>1.302</c:v>
                </c:pt>
                <c:pt idx="275" formatCode="General">
                  <c:v>1.302</c:v>
                </c:pt>
                <c:pt idx="276" formatCode="General">
                  <c:v>1.3030000000000002</c:v>
                </c:pt>
                <c:pt idx="277" formatCode="General">
                  <c:v>1.304</c:v>
                </c:pt>
              </c:numCache>
            </c:numRef>
          </c:xVal>
          <c:yVal>
            <c:numRef>
              <c:f>'25_4_data'!$C$4:$C$301</c:f>
              <c:numCache>
                <c:formatCode>General</c:formatCode>
                <c:ptCount val="298"/>
                <c:pt idx="0">
                  <c:v>0</c:v>
                </c:pt>
                <c:pt idx="1">
                  <c:v>0.311</c:v>
                </c:pt>
                <c:pt idx="2">
                  <c:v>0.58599999999999997</c:v>
                </c:pt>
                <c:pt idx="3">
                  <c:v>0.85799999999999998</c:v>
                </c:pt>
                <c:pt idx="4">
                  <c:v>1.1299999999999999</c:v>
                </c:pt>
                <c:pt idx="5">
                  <c:v>1.3919999999999999</c:v>
                </c:pt>
                <c:pt idx="6">
                  <c:v>1.69</c:v>
                </c:pt>
                <c:pt idx="7">
                  <c:v>1.9319999999999999</c:v>
                </c:pt>
                <c:pt idx="8">
                  <c:v>2.1680000000000001</c:v>
                </c:pt>
                <c:pt idx="9">
                  <c:v>2.44</c:v>
                </c:pt>
                <c:pt idx="10">
                  <c:v>2.6549999999999998</c:v>
                </c:pt>
                <c:pt idx="11">
                  <c:v>2.907</c:v>
                </c:pt>
                <c:pt idx="12">
                  <c:v>3.2090000000000001</c:v>
                </c:pt>
                <c:pt idx="13">
                  <c:v>3.4020000000000001</c:v>
                </c:pt>
                <c:pt idx="14">
                  <c:v>3.6320000000000001</c:v>
                </c:pt>
                <c:pt idx="15">
                  <c:v>3.9129999999999998</c:v>
                </c:pt>
                <c:pt idx="16">
                  <c:v>4.1420000000000003</c:v>
                </c:pt>
                <c:pt idx="17">
                  <c:v>4.3689999999999998</c:v>
                </c:pt>
                <c:pt idx="18">
                  <c:v>4.6340000000000003</c:v>
                </c:pt>
                <c:pt idx="19">
                  <c:v>4.84</c:v>
                </c:pt>
                <c:pt idx="20">
                  <c:v>5.1319999999999997</c:v>
                </c:pt>
                <c:pt idx="21">
                  <c:v>5.3150000000000004</c:v>
                </c:pt>
                <c:pt idx="22">
                  <c:v>5.5209999999999999</c:v>
                </c:pt>
                <c:pt idx="23">
                  <c:v>5.7539999999999996</c:v>
                </c:pt>
                <c:pt idx="24">
                  <c:v>5.9729999999999999</c:v>
                </c:pt>
                <c:pt idx="25">
                  <c:v>6.2249999999999996</c:v>
                </c:pt>
                <c:pt idx="26">
                  <c:v>6.4379999999999997</c:v>
                </c:pt>
                <c:pt idx="27">
                  <c:v>6.6870000000000003</c:v>
                </c:pt>
                <c:pt idx="28">
                  <c:v>6.8869999999999996</c:v>
                </c:pt>
                <c:pt idx="29">
                  <c:v>7.093</c:v>
                </c:pt>
                <c:pt idx="30">
                  <c:v>7.3120000000000003</c:v>
                </c:pt>
                <c:pt idx="31">
                  <c:v>7.5640000000000001</c:v>
                </c:pt>
                <c:pt idx="32">
                  <c:v>7.7469999999999999</c:v>
                </c:pt>
                <c:pt idx="33">
                  <c:v>7.9509999999999996</c:v>
                </c:pt>
                <c:pt idx="34">
                  <c:v>8.17</c:v>
                </c:pt>
                <c:pt idx="35">
                  <c:v>8.4190000000000005</c:v>
                </c:pt>
                <c:pt idx="36">
                  <c:v>8.6059999999999999</c:v>
                </c:pt>
                <c:pt idx="37">
                  <c:v>8.8179999999999996</c:v>
                </c:pt>
                <c:pt idx="38">
                  <c:v>9.0009999999999994</c:v>
                </c:pt>
                <c:pt idx="39">
                  <c:v>9.2370000000000001</c:v>
                </c:pt>
                <c:pt idx="40">
                  <c:v>9.4339999999999993</c:v>
                </c:pt>
                <c:pt idx="41">
                  <c:v>9.6470000000000002</c:v>
                </c:pt>
                <c:pt idx="42">
                  <c:v>9.85</c:v>
                </c:pt>
                <c:pt idx="43">
                  <c:v>10.074999999999999</c:v>
                </c:pt>
                <c:pt idx="44">
                  <c:v>10.259</c:v>
                </c:pt>
                <c:pt idx="45">
                  <c:v>10.507999999999999</c:v>
                </c:pt>
                <c:pt idx="46">
                  <c:v>10.678000000000001</c:v>
                </c:pt>
                <c:pt idx="47">
                  <c:v>10.884</c:v>
                </c:pt>
                <c:pt idx="48">
                  <c:v>11.085000000000001</c:v>
                </c:pt>
                <c:pt idx="49">
                  <c:v>11.278</c:v>
                </c:pt>
                <c:pt idx="50">
                  <c:v>11.51</c:v>
                </c:pt>
                <c:pt idx="51">
                  <c:v>11.706</c:v>
                </c:pt>
                <c:pt idx="52">
                  <c:v>11.904</c:v>
                </c:pt>
                <c:pt idx="53">
                  <c:v>12.132</c:v>
                </c:pt>
                <c:pt idx="54">
                  <c:v>12.298999999999999</c:v>
                </c:pt>
                <c:pt idx="55">
                  <c:v>12.48</c:v>
                </c:pt>
                <c:pt idx="56">
                  <c:v>12.708</c:v>
                </c:pt>
                <c:pt idx="57">
                  <c:v>12.917999999999999</c:v>
                </c:pt>
                <c:pt idx="58">
                  <c:v>13.147</c:v>
                </c:pt>
                <c:pt idx="59">
                  <c:v>13.318</c:v>
                </c:pt>
                <c:pt idx="60">
                  <c:v>13.563000000000001</c:v>
                </c:pt>
                <c:pt idx="61">
                  <c:v>13.734</c:v>
                </c:pt>
                <c:pt idx="62">
                  <c:v>13.93</c:v>
                </c:pt>
                <c:pt idx="63">
                  <c:v>14.11</c:v>
                </c:pt>
                <c:pt idx="64">
                  <c:v>14.316000000000001</c:v>
                </c:pt>
                <c:pt idx="65">
                  <c:v>14.526</c:v>
                </c:pt>
                <c:pt idx="66">
                  <c:v>14.736000000000001</c:v>
                </c:pt>
                <c:pt idx="67">
                  <c:v>14.909000000000001</c:v>
                </c:pt>
                <c:pt idx="68">
                  <c:v>15.161</c:v>
                </c:pt>
                <c:pt idx="69">
                  <c:v>15.311999999999999</c:v>
                </c:pt>
                <c:pt idx="70">
                  <c:v>15.531000000000001</c:v>
                </c:pt>
                <c:pt idx="71">
                  <c:v>15.711</c:v>
                </c:pt>
                <c:pt idx="72">
                  <c:v>15.907999999999999</c:v>
                </c:pt>
                <c:pt idx="73">
                  <c:v>16.134</c:v>
                </c:pt>
                <c:pt idx="74">
                  <c:v>16.300999999999998</c:v>
                </c:pt>
                <c:pt idx="75">
                  <c:v>16.48</c:v>
                </c:pt>
                <c:pt idx="76">
                  <c:v>16.716000000000001</c:v>
                </c:pt>
                <c:pt idx="77">
                  <c:v>16.902999999999999</c:v>
                </c:pt>
                <c:pt idx="78">
                  <c:v>17.093</c:v>
                </c:pt>
                <c:pt idx="79">
                  <c:v>17.303000000000001</c:v>
                </c:pt>
                <c:pt idx="80">
                  <c:v>17.46</c:v>
                </c:pt>
                <c:pt idx="81">
                  <c:v>17.719000000000001</c:v>
                </c:pt>
                <c:pt idx="82">
                  <c:v>17.873000000000001</c:v>
                </c:pt>
                <c:pt idx="83">
                  <c:v>18.042999999999999</c:v>
                </c:pt>
                <c:pt idx="84">
                  <c:v>18.231999999999999</c:v>
                </c:pt>
                <c:pt idx="85">
                  <c:v>18.449000000000002</c:v>
                </c:pt>
                <c:pt idx="86">
                  <c:v>18.614999999999998</c:v>
                </c:pt>
                <c:pt idx="87">
                  <c:v>18.776</c:v>
                </c:pt>
                <c:pt idx="88">
                  <c:v>18.957000000000001</c:v>
                </c:pt>
                <c:pt idx="89">
                  <c:v>19.158999999999999</c:v>
                </c:pt>
                <c:pt idx="90">
                  <c:v>19.283999999999999</c:v>
                </c:pt>
                <c:pt idx="91">
                  <c:v>19.445</c:v>
                </c:pt>
                <c:pt idx="92">
                  <c:v>19.614000000000001</c:v>
                </c:pt>
                <c:pt idx="93">
                  <c:v>19.821000000000002</c:v>
                </c:pt>
                <c:pt idx="94">
                  <c:v>20.024000000000001</c:v>
                </c:pt>
                <c:pt idx="95">
                  <c:v>20.201000000000001</c:v>
                </c:pt>
                <c:pt idx="96">
                  <c:v>20.361000000000001</c:v>
                </c:pt>
                <c:pt idx="97">
                  <c:v>20.61</c:v>
                </c:pt>
                <c:pt idx="98">
                  <c:v>20.763999999999999</c:v>
                </c:pt>
                <c:pt idx="99">
                  <c:v>20.954000000000001</c:v>
                </c:pt>
                <c:pt idx="100">
                  <c:v>21.135000000000002</c:v>
                </c:pt>
                <c:pt idx="101">
                  <c:v>21.35</c:v>
                </c:pt>
                <c:pt idx="102">
                  <c:v>21.536999999999999</c:v>
                </c:pt>
                <c:pt idx="103">
                  <c:v>21.72</c:v>
                </c:pt>
                <c:pt idx="104">
                  <c:v>21.949000000000002</c:v>
                </c:pt>
                <c:pt idx="105">
                  <c:v>22.106999999999999</c:v>
                </c:pt>
                <c:pt idx="106">
                  <c:v>22.28</c:v>
                </c:pt>
                <c:pt idx="107">
                  <c:v>22.463999999999999</c:v>
                </c:pt>
                <c:pt idx="108">
                  <c:v>22.675999999999998</c:v>
                </c:pt>
                <c:pt idx="109">
                  <c:v>22.86</c:v>
                </c:pt>
                <c:pt idx="110">
                  <c:v>23.042999999999999</c:v>
                </c:pt>
                <c:pt idx="111">
                  <c:v>23.227</c:v>
                </c:pt>
                <c:pt idx="112">
                  <c:v>23.413</c:v>
                </c:pt>
                <c:pt idx="113">
                  <c:v>23.594000000000001</c:v>
                </c:pt>
                <c:pt idx="114">
                  <c:v>23.803000000000001</c:v>
                </c:pt>
                <c:pt idx="115">
                  <c:v>23.98</c:v>
                </c:pt>
                <c:pt idx="116">
                  <c:v>24.17</c:v>
                </c:pt>
                <c:pt idx="117">
                  <c:v>24.33</c:v>
                </c:pt>
                <c:pt idx="118">
                  <c:v>24.55</c:v>
                </c:pt>
                <c:pt idx="119">
                  <c:v>24.72</c:v>
                </c:pt>
                <c:pt idx="120">
                  <c:v>24.936</c:v>
                </c:pt>
                <c:pt idx="121">
                  <c:v>25.076000000000001</c:v>
                </c:pt>
                <c:pt idx="122">
                  <c:v>25.253</c:v>
                </c:pt>
                <c:pt idx="123">
                  <c:v>25.466000000000001</c:v>
                </c:pt>
                <c:pt idx="124">
                  <c:v>25.606999999999999</c:v>
                </c:pt>
                <c:pt idx="125">
                  <c:v>25.754000000000001</c:v>
                </c:pt>
                <c:pt idx="126">
                  <c:v>25.951000000000001</c:v>
                </c:pt>
                <c:pt idx="127">
                  <c:v>26.108000000000001</c:v>
                </c:pt>
                <c:pt idx="128">
                  <c:v>26.292000000000002</c:v>
                </c:pt>
                <c:pt idx="129">
                  <c:v>26.449000000000002</c:v>
                </c:pt>
                <c:pt idx="130">
                  <c:v>26.629000000000001</c:v>
                </c:pt>
                <c:pt idx="131">
                  <c:v>26.809000000000001</c:v>
                </c:pt>
                <c:pt idx="132">
                  <c:v>26.975999999999999</c:v>
                </c:pt>
                <c:pt idx="133">
                  <c:v>27.181999999999999</c:v>
                </c:pt>
                <c:pt idx="134">
                  <c:v>27.344999999999999</c:v>
                </c:pt>
                <c:pt idx="135">
                  <c:v>27.51</c:v>
                </c:pt>
                <c:pt idx="136">
                  <c:v>27.706</c:v>
                </c:pt>
                <c:pt idx="137">
                  <c:v>27.87</c:v>
                </c:pt>
                <c:pt idx="138">
                  <c:v>28.033000000000001</c:v>
                </c:pt>
                <c:pt idx="139">
                  <c:v>28.279</c:v>
                </c:pt>
                <c:pt idx="140">
                  <c:v>28.427</c:v>
                </c:pt>
                <c:pt idx="141">
                  <c:v>28.603000000000002</c:v>
                </c:pt>
                <c:pt idx="142">
                  <c:v>28.783000000000001</c:v>
                </c:pt>
                <c:pt idx="143">
                  <c:v>28.997</c:v>
                </c:pt>
                <c:pt idx="144">
                  <c:v>29.15</c:v>
                </c:pt>
                <c:pt idx="145">
                  <c:v>29.359000000000002</c:v>
                </c:pt>
                <c:pt idx="146">
                  <c:v>29.51</c:v>
                </c:pt>
                <c:pt idx="147">
                  <c:v>29.690999999999999</c:v>
                </c:pt>
                <c:pt idx="148">
                  <c:v>29.863</c:v>
                </c:pt>
                <c:pt idx="149">
                  <c:v>30.053999999999998</c:v>
                </c:pt>
                <c:pt idx="150">
                  <c:v>30.234000000000002</c:v>
                </c:pt>
                <c:pt idx="151">
                  <c:v>30.43</c:v>
                </c:pt>
                <c:pt idx="152">
                  <c:v>30.574999999999999</c:v>
                </c:pt>
                <c:pt idx="153">
                  <c:v>30.757999999999999</c:v>
                </c:pt>
                <c:pt idx="154">
                  <c:v>31.013999999999999</c:v>
                </c:pt>
                <c:pt idx="155">
                  <c:v>31.128</c:v>
                </c:pt>
                <c:pt idx="156">
                  <c:v>31.291</c:v>
                </c:pt>
                <c:pt idx="157">
                  <c:v>31.484999999999999</c:v>
                </c:pt>
                <c:pt idx="158">
                  <c:v>31.655000000000001</c:v>
                </c:pt>
                <c:pt idx="159">
                  <c:v>31.855</c:v>
                </c:pt>
                <c:pt idx="160">
                  <c:v>32.034999999999997</c:v>
                </c:pt>
                <c:pt idx="161">
                  <c:v>32.212000000000003</c:v>
                </c:pt>
                <c:pt idx="162">
                  <c:v>32.395000000000003</c:v>
                </c:pt>
                <c:pt idx="163">
                  <c:v>32.545999999999999</c:v>
                </c:pt>
                <c:pt idx="164">
                  <c:v>32.725999999999999</c:v>
                </c:pt>
                <c:pt idx="165">
                  <c:v>32.932000000000002</c:v>
                </c:pt>
                <c:pt idx="166">
                  <c:v>33.090000000000003</c:v>
                </c:pt>
                <c:pt idx="167">
                  <c:v>33.253</c:v>
                </c:pt>
                <c:pt idx="168">
                  <c:v>33.466000000000001</c:v>
                </c:pt>
                <c:pt idx="169">
                  <c:v>33.613</c:v>
                </c:pt>
                <c:pt idx="170">
                  <c:v>33.832999999999998</c:v>
                </c:pt>
                <c:pt idx="171">
                  <c:v>33.960999999999999</c:v>
                </c:pt>
                <c:pt idx="172">
                  <c:v>34.130000000000003</c:v>
                </c:pt>
                <c:pt idx="173">
                  <c:v>34.314</c:v>
                </c:pt>
                <c:pt idx="174">
                  <c:v>34.484000000000002</c:v>
                </c:pt>
                <c:pt idx="175">
                  <c:v>34.655000000000001</c:v>
                </c:pt>
                <c:pt idx="176">
                  <c:v>34.838000000000001</c:v>
                </c:pt>
                <c:pt idx="177">
                  <c:v>35.034999999999997</c:v>
                </c:pt>
                <c:pt idx="178">
                  <c:v>35.201000000000001</c:v>
                </c:pt>
                <c:pt idx="179">
                  <c:v>35.308999999999997</c:v>
                </c:pt>
                <c:pt idx="180">
                  <c:v>35.49</c:v>
                </c:pt>
                <c:pt idx="181">
                  <c:v>35.68</c:v>
                </c:pt>
                <c:pt idx="182">
                  <c:v>35.85</c:v>
                </c:pt>
                <c:pt idx="183">
                  <c:v>36.03</c:v>
                </c:pt>
                <c:pt idx="184">
                  <c:v>36.19</c:v>
                </c:pt>
                <c:pt idx="185">
                  <c:v>36.366999999999997</c:v>
                </c:pt>
                <c:pt idx="186">
                  <c:v>36.534999999999997</c:v>
                </c:pt>
                <c:pt idx="187">
                  <c:v>36.655999999999999</c:v>
                </c:pt>
                <c:pt idx="188">
                  <c:v>36.822000000000003</c:v>
                </c:pt>
                <c:pt idx="189">
                  <c:v>37.006</c:v>
                </c:pt>
                <c:pt idx="190">
                  <c:v>37.159999999999997</c:v>
                </c:pt>
                <c:pt idx="191">
                  <c:v>37.353000000000002</c:v>
                </c:pt>
                <c:pt idx="192">
                  <c:v>37.484000000000002</c:v>
                </c:pt>
                <c:pt idx="193">
                  <c:v>37.640999999999998</c:v>
                </c:pt>
                <c:pt idx="194">
                  <c:v>37.795000000000002</c:v>
                </c:pt>
                <c:pt idx="195">
                  <c:v>37.969000000000001</c:v>
                </c:pt>
                <c:pt idx="196">
                  <c:v>38.122</c:v>
                </c:pt>
                <c:pt idx="197">
                  <c:v>38.268999999999998</c:v>
                </c:pt>
                <c:pt idx="198">
                  <c:v>38.433999999999997</c:v>
                </c:pt>
                <c:pt idx="199">
                  <c:v>38.590000000000003</c:v>
                </c:pt>
                <c:pt idx="200">
                  <c:v>38.720999999999997</c:v>
                </c:pt>
                <c:pt idx="201">
                  <c:v>38.927999999999997</c:v>
                </c:pt>
                <c:pt idx="202">
                  <c:v>39.045999999999999</c:v>
                </c:pt>
                <c:pt idx="203">
                  <c:v>39.200000000000003</c:v>
                </c:pt>
                <c:pt idx="204">
                  <c:v>39.372999999999998</c:v>
                </c:pt>
                <c:pt idx="205">
                  <c:v>39.508000000000003</c:v>
                </c:pt>
                <c:pt idx="206">
                  <c:v>39.664999999999999</c:v>
                </c:pt>
                <c:pt idx="207">
                  <c:v>39.832000000000001</c:v>
                </c:pt>
                <c:pt idx="208">
                  <c:v>39.953000000000003</c:v>
                </c:pt>
                <c:pt idx="209">
                  <c:v>40.103000000000002</c:v>
                </c:pt>
                <c:pt idx="210">
                  <c:v>40.261000000000003</c:v>
                </c:pt>
                <c:pt idx="211">
                  <c:v>40.430999999999997</c:v>
                </c:pt>
                <c:pt idx="212">
                  <c:v>40.555999999999997</c:v>
                </c:pt>
                <c:pt idx="213">
                  <c:v>40.677</c:v>
                </c:pt>
                <c:pt idx="214">
                  <c:v>40.872999999999998</c:v>
                </c:pt>
                <c:pt idx="215">
                  <c:v>41.02</c:v>
                </c:pt>
                <c:pt idx="216">
                  <c:v>41.151000000000003</c:v>
                </c:pt>
                <c:pt idx="217">
                  <c:v>41.314999999999998</c:v>
                </c:pt>
                <c:pt idx="218">
                  <c:v>41.433</c:v>
                </c:pt>
                <c:pt idx="219">
                  <c:v>41.603000000000002</c:v>
                </c:pt>
                <c:pt idx="220">
                  <c:v>41.764000000000003</c:v>
                </c:pt>
                <c:pt idx="221">
                  <c:v>41.872</c:v>
                </c:pt>
                <c:pt idx="222">
                  <c:v>42.061999999999998</c:v>
                </c:pt>
                <c:pt idx="223">
                  <c:v>42.183</c:v>
                </c:pt>
                <c:pt idx="224">
                  <c:v>42.311</c:v>
                </c:pt>
                <c:pt idx="225">
                  <c:v>42.468000000000004</c:v>
                </c:pt>
                <c:pt idx="226">
                  <c:v>42.610999999999997</c:v>
                </c:pt>
                <c:pt idx="227">
                  <c:v>42.762999999999998</c:v>
                </c:pt>
                <c:pt idx="228">
                  <c:v>42.918999999999997</c:v>
                </c:pt>
                <c:pt idx="229">
                  <c:v>43.018000000000001</c:v>
                </c:pt>
                <c:pt idx="230">
                  <c:v>43.152000000000001</c:v>
                </c:pt>
                <c:pt idx="231">
                  <c:v>43.332000000000001</c:v>
                </c:pt>
                <c:pt idx="232">
                  <c:v>43.457000000000001</c:v>
                </c:pt>
                <c:pt idx="233">
                  <c:v>43.572000000000003</c:v>
                </c:pt>
                <c:pt idx="234">
                  <c:v>43.715000000000003</c:v>
                </c:pt>
                <c:pt idx="235">
                  <c:v>43.872</c:v>
                </c:pt>
                <c:pt idx="236">
                  <c:v>43.98</c:v>
                </c:pt>
                <c:pt idx="237">
                  <c:v>44.097999999999999</c:v>
                </c:pt>
                <c:pt idx="238">
                  <c:v>44.241999999999997</c:v>
                </c:pt>
                <c:pt idx="239">
                  <c:v>44.377000000000002</c:v>
                </c:pt>
                <c:pt idx="240">
                  <c:v>44.527999999999999</c:v>
                </c:pt>
                <c:pt idx="241">
                  <c:v>44.636000000000003</c:v>
                </c:pt>
                <c:pt idx="242">
                  <c:v>44.75</c:v>
                </c:pt>
                <c:pt idx="243">
                  <c:v>44.92</c:v>
                </c:pt>
                <c:pt idx="244">
                  <c:v>45.018999999999998</c:v>
                </c:pt>
                <c:pt idx="245">
                  <c:v>45.14</c:v>
                </c:pt>
                <c:pt idx="246">
                  <c:v>45.283999999999999</c:v>
                </c:pt>
                <c:pt idx="247">
                  <c:v>45.389000000000003</c:v>
                </c:pt>
                <c:pt idx="248">
                  <c:v>45.487000000000002</c:v>
                </c:pt>
                <c:pt idx="249">
                  <c:v>45.588999999999999</c:v>
                </c:pt>
                <c:pt idx="250">
                  <c:v>45.71</c:v>
                </c:pt>
                <c:pt idx="251">
                  <c:v>45.866</c:v>
                </c:pt>
                <c:pt idx="252">
                  <c:v>45.948999999999998</c:v>
                </c:pt>
                <c:pt idx="253">
                  <c:v>46.042999999999999</c:v>
                </c:pt>
                <c:pt idx="254">
                  <c:v>46.167999999999999</c:v>
                </c:pt>
                <c:pt idx="255">
                  <c:v>46.259</c:v>
                </c:pt>
                <c:pt idx="256">
                  <c:v>46.344999999999999</c:v>
                </c:pt>
                <c:pt idx="257">
                  <c:v>46.442999999999998</c:v>
                </c:pt>
                <c:pt idx="258">
                  <c:v>46.554000000000002</c:v>
                </c:pt>
                <c:pt idx="259">
                  <c:v>46.652999999999999</c:v>
                </c:pt>
                <c:pt idx="260">
                  <c:v>46.718000000000004</c:v>
                </c:pt>
                <c:pt idx="261">
                  <c:v>46.8</c:v>
                </c:pt>
                <c:pt idx="262">
                  <c:v>46.908000000000001</c:v>
                </c:pt>
                <c:pt idx="263">
                  <c:v>46.98</c:v>
                </c:pt>
                <c:pt idx="264">
                  <c:v>47.048999999999999</c:v>
                </c:pt>
                <c:pt idx="265">
                  <c:v>47.151000000000003</c:v>
                </c:pt>
                <c:pt idx="266">
                  <c:v>47.222999999999999</c:v>
                </c:pt>
                <c:pt idx="267">
                  <c:v>47.287999999999997</c:v>
                </c:pt>
                <c:pt idx="268">
                  <c:v>47.334000000000003</c:v>
                </c:pt>
                <c:pt idx="269">
                  <c:v>47.424999999999997</c:v>
                </c:pt>
                <c:pt idx="270">
                  <c:v>47.478000000000002</c:v>
                </c:pt>
                <c:pt idx="271">
                  <c:v>47.503999999999998</c:v>
                </c:pt>
                <c:pt idx="272">
                  <c:v>47.552999999999997</c:v>
                </c:pt>
                <c:pt idx="273">
                  <c:v>47.593000000000004</c:v>
                </c:pt>
                <c:pt idx="274">
                  <c:v>47.628</c:v>
                </c:pt>
                <c:pt idx="275">
                  <c:v>47.649000000000001</c:v>
                </c:pt>
                <c:pt idx="276">
                  <c:v>47.677</c:v>
                </c:pt>
                <c:pt idx="277">
                  <c:v>47.7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'25_4_data'!$B$55:$B$111</c:f>
              <c:numCache>
                <c:formatCode>General</c:formatCode>
                <c:ptCount val="57"/>
                <c:pt idx="0">
                  <c:v>0.36399999999999999</c:v>
                </c:pt>
                <c:pt idx="1">
                  <c:v>0.372</c:v>
                </c:pt>
                <c:pt idx="2">
                  <c:v>0.378</c:v>
                </c:pt>
                <c:pt idx="3">
                  <c:v>0.38300000000000001</c:v>
                </c:pt>
                <c:pt idx="4">
                  <c:v>0.39</c:v>
                </c:pt>
                <c:pt idx="5">
                  <c:v>0.39500000000000002</c:v>
                </c:pt>
                <c:pt idx="6">
                  <c:v>0.40399999999999997</c:v>
                </c:pt>
                <c:pt idx="7">
                  <c:v>0.40899999999999997</c:v>
                </c:pt>
                <c:pt idx="8">
                  <c:v>0.41499999999999998</c:v>
                </c:pt>
                <c:pt idx="9">
                  <c:v>0.42099999999999999</c:v>
                </c:pt>
                <c:pt idx="10">
                  <c:v>0.42799999999999999</c:v>
                </c:pt>
                <c:pt idx="11">
                  <c:v>0.433</c:v>
                </c:pt>
                <c:pt idx="12">
                  <c:v>0.439</c:v>
                </c:pt>
                <c:pt idx="13">
                  <c:v>0.443</c:v>
                </c:pt>
                <c:pt idx="14">
                  <c:v>0.44700000000000001</c:v>
                </c:pt>
                <c:pt idx="15">
                  <c:v>0.45200000000000001</c:v>
                </c:pt>
                <c:pt idx="16">
                  <c:v>0.45800000000000002</c:v>
                </c:pt>
                <c:pt idx="17">
                  <c:v>0.46399999999999997</c:v>
                </c:pt>
                <c:pt idx="18">
                  <c:v>0.47</c:v>
                </c:pt>
                <c:pt idx="19">
                  <c:v>0.47599999999999998</c:v>
                </c:pt>
                <c:pt idx="20">
                  <c:v>0.48299999999999998</c:v>
                </c:pt>
                <c:pt idx="21">
                  <c:v>0.48699999999999999</c:v>
                </c:pt>
                <c:pt idx="22">
                  <c:v>0.49199999999999999</c:v>
                </c:pt>
                <c:pt idx="23">
                  <c:v>0.495</c:v>
                </c:pt>
                <c:pt idx="24">
                  <c:v>0.499</c:v>
                </c:pt>
                <c:pt idx="25">
                  <c:v>0.504</c:v>
                </c:pt>
                <c:pt idx="26">
                  <c:v>0.51</c:v>
                </c:pt>
                <c:pt idx="27">
                  <c:v>0.51600000000000001</c:v>
                </c:pt>
                <c:pt idx="28">
                  <c:v>0.52200000000000002</c:v>
                </c:pt>
                <c:pt idx="29">
                  <c:v>0.53100000000000003</c:v>
                </c:pt>
                <c:pt idx="30">
                  <c:v>0.53600000000000003</c:v>
                </c:pt>
                <c:pt idx="31">
                  <c:v>0.54100000000000004</c:v>
                </c:pt>
                <c:pt idx="32">
                  <c:v>0.54500000000000004</c:v>
                </c:pt>
                <c:pt idx="33">
                  <c:v>0.55000000000000004</c:v>
                </c:pt>
                <c:pt idx="34">
                  <c:v>0.55499999999999994</c:v>
                </c:pt>
                <c:pt idx="35">
                  <c:v>0.55999999999999994</c:v>
                </c:pt>
                <c:pt idx="36">
                  <c:v>0.56499999999999995</c:v>
                </c:pt>
                <c:pt idx="37">
                  <c:v>0.57099999999999995</c:v>
                </c:pt>
                <c:pt idx="38">
                  <c:v>0.57699999999999996</c:v>
                </c:pt>
                <c:pt idx="39">
                  <c:v>0.58099999999999996</c:v>
                </c:pt>
                <c:pt idx="40">
                  <c:v>0.58599999999999997</c:v>
                </c:pt>
                <c:pt idx="41">
                  <c:v>0.59099999999999997</c:v>
                </c:pt>
                <c:pt idx="42">
                  <c:v>0.59599999999999997</c:v>
                </c:pt>
                <c:pt idx="43">
                  <c:v>0.60099999999999998</c:v>
                </c:pt>
                <c:pt idx="44">
                  <c:v>0.60599999999999998</c:v>
                </c:pt>
                <c:pt idx="45">
                  <c:v>0.61099999999999999</c:v>
                </c:pt>
                <c:pt idx="46">
                  <c:v>0.61599999999999999</c:v>
                </c:pt>
                <c:pt idx="47">
                  <c:v>0.622</c:v>
                </c:pt>
                <c:pt idx="48">
                  <c:v>0.628</c:v>
                </c:pt>
                <c:pt idx="49">
                  <c:v>0.63300000000000001</c:v>
                </c:pt>
                <c:pt idx="50">
                  <c:v>0.63700000000000001</c:v>
                </c:pt>
                <c:pt idx="51">
                  <c:v>0.64100000000000001</c:v>
                </c:pt>
                <c:pt idx="52">
                  <c:v>0.64500000000000002</c:v>
                </c:pt>
                <c:pt idx="53">
                  <c:v>0.65</c:v>
                </c:pt>
                <c:pt idx="54">
                  <c:v>0.65400000000000003</c:v>
                </c:pt>
                <c:pt idx="55">
                  <c:v>0.65900000000000003</c:v>
                </c:pt>
                <c:pt idx="56">
                  <c:v>0.66400000000000003</c:v>
                </c:pt>
              </c:numCache>
            </c:numRef>
          </c:xVal>
          <c:yVal>
            <c:numRef>
              <c:f>'25_4_data'!$C$55:$C$111</c:f>
              <c:numCache>
                <c:formatCode>General</c:formatCode>
                <c:ptCount val="57"/>
                <c:pt idx="0">
                  <c:v>11.706</c:v>
                </c:pt>
                <c:pt idx="1">
                  <c:v>11.904</c:v>
                </c:pt>
                <c:pt idx="2">
                  <c:v>12.132</c:v>
                </c:pt>
                <c:pt idx="3">
                  <c:v>12.298999999999999</c:v>
                </c:pt>
                <c:pt idx="4">
                  <c:v>12.48</c:v>
                </c:pt>
                <c:pt idx="5">
                  <c:v>12.708</c:v>
                </c:pt>
                <c:pt idx="6">
                  <c:v>12.917999999999999</c:v>
                </c:pt>
                <c:pt idx="7">
                  <c:v>13.147</c:v>
                </c:pt>
                <c:pt idx="8">
                  <c:v>13.318</c:v>
                </c:pt>
                <c:pt idx="9">
                  <c:v>13.563000000000001</c:v>
                </c:pt>
                <c:pt idx="10">
                  <c:v>13.734</c:v>
                </c:pt>
                <c:pt idx="11">
                  <c:v>13.93</c:v>
                </c:pt>
                <c:pt idx="12">
                  <c:v>14.11</c:v>
                </c:pt>
                <c:pt idx="13">
                  <c:v>14.316000000000001</c:v>
                </c:pt>
                <c:pt idx="14">
                  <c:v>14.526</c:v>
                </c:pt>
                <c:pt idx="15">
                  <c:v>14.736000000000001</c:v>
                </c:pt>
                <c:pt idx="16">
                  <c:v>14.909000000000001</c:v>
                </c:pt>
                <c:pt idx="17">
                  <c:v>15.161</c:v>
                </c:pt>
                <c:pt idx="18">
                  <c:v>15.311999999999999</c:v>
                </c:pt>
                <c:pt idx="19">
                  <c:v>15.531000000000001</c:v>
                </c:pt>
                <c:pt idx="20">
                  <c:v>15.711</c:v>
                </c:pt>
                <c:pt idx="21">
                  <c:v>15.907999999999999</c:v>
                </c:pt>
                <c:pt idx="22">
                  <c:v>16.134</c:v>
                </c:pt>
                <c:pt idx="23">
                  <c:v>16.300999999999998</c:v>
                </c:pt>
                <c:pt idx="24">
                  <c:v>16.48</c:v>
                </c:pt>
                <c:pt idx="25">
                  <c:v>16.716000000000001</c:v>
                </c:pt>
                <c:pt idx="26">
                  <c:v>16.902999999999999</c:v>
                </c:pt>
                <c:pt idx="27">
                  <c:v>17.093</c:v>
                </c:pt>
                <c:pt idx="28">
                  <c:v>17.303000000000001</c:v>
                </c:pt>
                <c:pt idx="29">
                  <c:v>17.46</c:v>
                </c:pt>
                <c:pt idx="30">
                  <c:v>17.719000000000001</c:v>
                </c:pt>
                <c:pt idx="31">
                  <c:v>17.873000000000001</c:v>
                </c:pt>
                <c:pt idx="32">
                  <c:v>18.042999999999999</c:v>
                </c:pt>
                <c:pt idx="33">
                  <c:v>18.231999999999999</c:v>
                </c:pt>
                <c:pt idx="34">
                  <c:v>18.449000000000002</c:v>
                </c:pt>
                <c:pt idx="35">
                  <c:v>18.614999999999998</c:v>
                </c:pt>
                <c:pt idx="36">
                  <c:v>18.776</c:v>
                </c:pt>
                <c:pt idx="37">
                  <c:v>18.957000000000001</c:v>
                </c:pt>
                <c:pt idx="38">
                  <c:v>19.158999999999999</c:v>
                </c:pt>
                <c:pt idx="39">
                  <c:v>19.283999999999999</c:v>
                </c:pt>
                <c:pt idx="40">
                  <c:v>19.445</c:v>
                </c:pt>
                <c:pt idx="41">
                  <c:v>19.614000000000001</c:v>
                </c:pt>
                <c:pt idx="42">
                  <c:v>19.821000000000002</c:v>
                </c:pt>
                <c:pt idx="43">
                  <c:v>20.024000000000001</c:v>
                </c:pt>
                <c:pt idx="44">
                  <c:v>20.201000000000001</c:v>
                </c:pt>
                <c:pt idx="45">
                  <c:v>20.361000000000001</c:v>
                </c:pt>
                <c:pt idx="46">
                  <c:v>20.61</c:v>
                </c:pt>
                <c:pt idx="47">
                  <c:v>20.763999999999999</c:v>
                </c:pt>
                <c:pt idx="48">
                  <c:v>20.954000000000001</c:v>
                </c:pt>
                <c:pt idx="49">
                  <c:v>21.135000000000002</c:v>
                </c:pt>
                <c:pt idx="50">
                  <c:v>21.35</c:v>
                </c:pt>
                <c:pt idx="51">
                  <c:v>21.536999999999999</c:v>
                </c:pt>
                <c:pt idx="52">
                  <c:v>21.72</c:v>
                </c:pt>
                <c:pt idx="53">
                  <c:v>21.949000000000002</c:v>
                </c:pt>
                <c:pt idx="54">
                  <c:v>22.106999999999999</c:v>
                </c:pt>
                <c:pt idx="55">
                  <c:v>22.28</c:v>
                </c:pt>
                <c:pt idx="56">
                  <c:v>22.463999999999999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022520"/>
        <c:axId val="295226560"/>
      </c:scatterChart>
      <c:valAx>
        <c:axId val="290022520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26560"/>
        <c:crosses val="autoZero"/>
        <c:crossBetween val="midCat"/>
      </c:valAx>
      <c:valAx>
        <c:axId val="295226560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022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'25_5_data'!$B$2</c:f>
              <c:strCache>
                <c:ptCount val="1"/>
                <c:pt idx="0">
                  <c:v>25_5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'25_5_data'!$B$4:$B$301</c:f>
              <c:numCache>
                <c:formatCode>General</c:formatCode>
                <c:ptCount val="298"/>
                <c:pt idx="0">
                  <c:v>0</c:v>
                </c:pt>
                <c:pt idx="1">
                  <c:v>7.0000000000000001E-3</c:v>
                </c:pt>
                <c:pt idx="2">
                  <c:v>1.2999999999999999E-2</c:v>
                </c:pt>
                <c:pt idx="3">
                  <c:v>2.1000000000000001E-2</c:v>
                </c:pt>
                <c:pt idx="4">
                  <c:v>2.9000000000000001E-2</c:v>
                </c:pt>
                <c:pt idx="5">
                  <c:v>3.6999999999999998E-2</c:v>
                </c:pt>
                <c:pt idx="6">
                  <c:v>4.2999999999999997E-2</c:v>
                </c:pt>
                <c:pt idx="7">
                  <c:v>5.2999999999999999E-2</c:v>
                </c:pt>
                <c:pt idx="8">
                  <c:v>0.06</c:v>
                </c:pt>
                <c:pt idx="9">
                  <c:v>6.8000000000000005E-2</c:v>
                </c:pt>
                <c:pt idx="10">
                  <c:v>7.0000000000000007E-2</c:v>
                </c:pt>
                <c:pt idx="11">
                  <c:v>7.0999999999999994E-2</c:v>
                </c:pt>
                <c:pt idx="12">
                  <c:v>0.08</c:v>
                </c:pt>
                <c:pt idx="13">
                  <c:v>8.5999999999999993E-2</c:v>
                </c:pt>
                <c:pt idx="14">
                  <c:v>8.6999999999999994E-2</c:v>
                </c:pt>
                <c:pt idx="15">
                  <c:v>9.5000000000000001E-2</c:v>
                </c:pt>
                <c:pt idx="16">
                  <c:v>0.10299999999999999</c:v>
                </c:pt>
                <c:pt idx="17">
                  <c:v>0.109</c:v>
                </c:pt>
                <c:pt idx="18">
                  <c:v>0.11700000000000001</c:v>
                </c:pt>
                <c:pt idx="19">
                  <c:v>0.123</c:v>
                </c:pt>
                <c:pt idx="20">
                  <c:v>0.129</c:v>
                </c:pt>
                <c:pt idx="21">
                  <c:v>0.13400000000000001</c:v>
                </c:pt>
                <c:pt idx="22">
                  <c:v>0.14000000000000001</c:v>
                </c:pt>
                <c:pt idx="23">
                  <c:v>0.14699999999999999</c:v>
                </c:pt>
                <c:pt idx="24">
                  <c:v>0.154</c:v>
                </c:pt>
                <c:pt idx="25">
                  <c:v>0.16300000000000001</c:v>
                </c:pt>
                <c:pt idx="26">
                  <c:v>0.16900000000000001</c:v>
                </c:pt>
                <c:pt idx="27">
                  <c:v>0.17599999999999999</c:v>
                </c:pt>
                <c:pt idx="28">
                  <c:v>0.182</c:v>
                </c:pt>
                <c:pt idx="29">
                  <c:v>0.187</c:v>
                </c:pt>
                <c:pt idx="30">
                  <c:v>0.193</c:v>
                </c:pt>
                <c:pt idx="31">
                  <c:v>0.2</c:v>
                </c:pt>
                <c:pt idx="32">
                  <c:v>0.20499999999999999</c:v>
                </c:pt>
                <c:pt idx="33">
                  <c:v>0.21</c:v>
                </c:pt>
                <c:pt idx="34">
                  <c:v>0.216</c:v>
                </c:pt>
                <c:pt idx="35">
                  <c:v>0.223</c:v>
                </c:pt>
                <c:pt idx="36">
                  <c:v>0.22800000000000001</c:v>
                </c:pt>
                <c:pt idx="37">
                  <c:v>0.23400000000000001</c:v>
                </c:pt>
                <c:pt idx="38">
                  <c:v>0.23599999999999999</c:v>
                </c:pt>
                <c:pt idx="39">
                  <c:v>0.24099999999999999</c:v>
                </c:pt>
                <c:pt idx="40">
                  <c:v>0.247</c:v>
                </c:pt>
                <c:pt idx="41">
                  <c:v>0.253</c:v>
                </c:pt>
                <c:pt idx="42">
                  <c:v>0.26200000000000001</c:v>
                </c:pt>
                <c:pt idx="43">
                  <c:v>0.26700000000000002</c:v>
                </c:pt>
                <c:pt idx="44">
                  <c:v>0.27200000000000002</c:v>
                </c:pt>
                <c:pt idx="45">
                  <c:v>0.27900000000000003</c:v>
                </c:pt>
                <c:pt idx="46">
                  <c:v>0.28399999999999997</c:v>
                </c:pt>
                <c:pt idx="47">
                  <c:v>0.28599999999999998</c:v>
                </c:pt>
                <c:pt idx="48">
                  <c:v>0.28799999999999998</c:v>
                </c:pt>
                <c:pt idx="49">
                  <c:v>0.29299999999999998</c:v>
                </c:pt>
                <c:pt idx="50">
                  <c:v>0.30399999999999999</c:v>
                </c:pt>
                <c:pt idx="51">
                  <c:v>0.313</c:v>
                </c:pt>
                <c:pt idx="52">
                  <c:v>0.316</c:v>
                </c:pt>
                <c:pt idx="53">
                  <c:v>0.32200000000000001</c:v>
                </c:pt>
                <c:pt idx="54">
                  <c:v>0.32700000000000001</c:v>
                </c:pt>
                <c:pt idx="55">
                  <c:v>0.33300000000000002</c:v>
                </c:pt>
                <c:pt idx="56">
                  <c:v>0.33900000000000002</c:v>
                </c:pt>
                <c:pt idx="57">
                  <c:v>0.34499999999999997</c:v>
                </c:pt>
                <c:pt idx="58">
                  <c:v>0.34899999999999998</c:v>
                </c:pt>
                <c:pt idx="59">
                  <c:v>0.35599999999999998</c:v>
                </c:pt>
                <c:pt idx="60">
                  <c:v>0.36299999999999999</c:v>
                </c:pt>
                <c:pt idx="61">
                  <c:v>0.36899999999999999</c:v>
                </c:pt>
                <c:pt idx="62">
                  <c:v>0.374</c:v>
                </c:pt>
                <c:pt idx="63">
                  <c:v>0.379</c:v>
                </c:pt>
                <c:pt idx="64">
                  <c:v>0.38500000000000001</c:v>
                </c:pt>
                <c:pt idx="65">
                  <c:v>0.39100000000000001</c:v>
                </c:pt>
                <c:pt idx="66">
                  <c:v>0.39600000000000002</c:v>
                </c:pt>
                <c:pt idx="67">
                  <c:v>0.40400000000000003</c:v>
                </c:pt>
                <c:pt idx="68">
                  <c:v>0.41</c:v>
                </c:pt>
                <c:pt idx="69">
                  <c:v>0.41599999999999998</c:v>
                </c:pt>
                <c:pt idx="70">
                  <c:v>0.42199999999999999</c:v>
                </c:pt>
                <c:pt idx="71">
                  <c:v>0.42899999999999999</c:v>
                </c:pt>
                <c:pt idx="72">
                  <c:v>0.435</c:v>
                </c:pt>
                <c:pt idx="73">
                  <c:v>0.44</c:v>
                </c:pt>
                <c:pt idx="74">
                  <c:v>0.44500000000000001</c:v>
                </c:pt>
                <c:pt idx="75">
                  <c:v>0.45100000000000001</c:v>
                </c:pt>
                <c:pt idx="76">
                  <c:v>0.45600000000000002</c:v>
                </c:pt>
                <c:pt idx="77">
                  <c:v>0.46200000000000002</c:v>
                </c:pt>
                <c:pt idx="78">
                  <c:v>0.46899999999999997</c:v>
                </c:pt>
                <c:pt idx="79">
                  <c:v>0.47399999999999998</c:v>
                </c:pt>
                <c:pt idx="80">
                  <c:v>0.47899999999999998</c:v>
                </c:pt>
                <c:pt idx="81">
                  <c:v>0.48399999999999999</c:v>
                </c:pt>
                <c:pt idx="82">
                  <c:v>0.48899999999999999</c:v>
                </c:pt>
                <c:pt idx="83">
                  <c:v>0.49399999999999999</c:v>
                </c:pt>
                <c:pt idx="84">
                  <c:v>0.499</c:v>
                </c:pt>
                <c:pt idx="85">
                  <c:v>0.50600000000000001</c:v>
                </c:pt>
                <c:pt idx="86">
                  <c:v>0.50900000000000001</c:v>
                </c:pt>
                <c:pt idx="87">
                  <c:v>0.51500000000000001</c:v>
                </c:pt>
                <c:pt idx="88">
                  <c:v>0.51900000000000002</c:v>
                </c:pt>
                <c:pt idx="89">
                  <c:v>0.52200000000000002</c:v>
                </c:pt>
                <c:pt idx="90">
                  <c:v>0.52600000000000002</c:v>
                </c:pt>
                <c:pt idx="91">
                  <c:v>0.52900000000000003</c:v>
                </c:pt>
                <c:pt idx="92">
                  <c:v>0.53500000000000003</c:v>
                </c:pt>
                <c:pt idx="93">
                  <c:v>0.53900000000000003</c:v>
                </c:pt>
                <c:pt idx="94">
                  <c:v>0.54500000000000004</c:v>
                </c:pt>
                <c:pt idx="95">
                  <c:v>0.54900000000000004</c:v>
                </c:pt>
                <c:pt idx="96">
                  <c:v>0.55500000000000005</c:v>
                </c:pt>
                <c:pt idx="97">
                  <c:v>0.56100000000000005</c:v>
                </c:pt>
                <c:pt idx="98">
                  <c:v>0.56699999999999995</c:v>
                </c:pt>
                <c:pt idx="99">
                  <c:v>0.57299999999999995</c:v>
                </c:pt>
                <c:pt idx="100">
                  <c:v>0.57899999999999996</c:v>
                </c:pt>
                <c:pt idx="101">
                  <c:v>0.58399999999999996</c:v>
                </c:pt>
                <c:pt idx="102">
                  <c:v>0.58899999999999997</c:v>
                </c:pt>
                <c:pt idx="103">
                  <c:v>0.59499999999999997</c:v>
                </c:pt>
                <c:pt idx="104">
                  <c:v>0.6</c:v>
                </c:pt>
                <c:pt idx="105">
                  <c:v>0.60499999999999998</c:v>
                </c:pt>
                <c:pt idx="106">
                  <c:v>0.61099999999999999</c:v>
                </c:pt>
                <c:pt idx="107">
                  <c:v>0.61699999999999999</c:v>
                </c:pt>
                <c:pt idx="108">
                  <c:v>0.622</c:v>
                </c:pt>
                <c:pt idx="109">
                  <c:v>0.627</c:v>
                </c:pt>
                <c:pt idx="110">
                  <c:v>0.63200000000000001</c:v>
                </c:pt>
                <c:pt idx="111">
                  <c:v>0.63700000000000001</c:v>
                </c:pt>
                <c:pt idx="112">
                  <c:v>0.64200000000000002</c:v>
                </c:pt>
                <c:pt idx="113">
                  <c:v>0.64700000000000002</c:v>
                </c:pt>
                <c:pt idx="114">
                  <c:v>0.65200000000000002</c:v>
                </c:pt>
                <c:pt idx="115">
                  <c:v>0.65700000000000003</c:v>
                </c:pt>
                <c:pt idx="116">
                  <c:v>0.66200000000000003</c:v>
                </c:pt>
                <c:pt idx="117">
                  <c:v>0.66700000000000004</c:v>
                </c:pt>
                <c:pt idx="118">
                  <c:v>0.67100000000000004</c:v>
                </c:pt>
                <c:pt idx="119">
                  <c:v>0.67700000000000005</c:v>
                </c:pt>
                <c:pt idx="120">
                  <c:v>0.68100000000000005</c:v>
                </c:pt>
                <c:pt idx="121">
                  <c:v>0.68200000000000005</c:v>
                </c:pt>
                <c:pt idx="122">
                  <c:v>0.68700000000000006</c:v>
                </c:pt>
                <c:pt idx="123">
                  <c:v>0.69199999999999995</c:v>
                </c:pt>
                <c:pt idx="124">
                  <c:v>0.69599999999999995</c:v>
                </c:pt>
                <c:pt idx="125">
                  <c:v>0.69699999999999995</c:v>
                </c:pt>
                <c:pt idx="126">
                  <c:v>0.70099999999999996</c:v>
                </c:pt>
                <c:pt idx="127">
                  <c:v>0.70799999999999996</c:v>
                </c:pt>
                <c:pt idx="128">
                  <c:v>0.71299999999999997</c:v>
                </c:pt>
                <c:pt idx="129">
                  <c:v>0.71799999999999997</c:v>
                </c:pt>
                <c:pt idx="130">
                  <c:v>0.72299999999999998</c:v>
                </c:pt>
                <c:pt idx="131">
                  <c:v>0.72399999999999998</c:v>
                </c:pt>
                <c:pt idx="132">
                  <c:v>0.72899999999999998</c:v>
                </c:pt>
                <c:pt idx="133">
                  <c:v>0.73399999999999999</c:v>
                </c:pt>
                <c:pt idx="134">
                  <c:v>0.73799999999999999</c:v>
                </c:pt>
                <c:pt idx="135">
                  <c:v>0.74</c:v>
                </c:pt>
                <c:pt idx="136">
                  <c:v>0.74199999999999999</c:v>
                </c:pt>
                <c:pt idx="137">
                  <c:v>0.748</c:v>
                </c:pt>
                <c:pt idx="138">
                  <c:v>0.752</c:v>
                </c:pt>
                <c:pt idx="139">
                  <c:v>0.75600000000000001</c:v>
                </c:pt>
                <c:pt idx="140">
                  <c:v>0.76200000000000001</c:v>
                </c:pt>
                <c:pt idx="141">
                  <c:v>0.76700000000000002</c:v>
                </c:pt>
                <c:pt idx="142">
                  <c:v>0.77200000000000002</c:v>
                </c:pt>
                <c:pt idx="143">
                  <c:v>0.77900000000000003</c:v>
                </c:pt>
                <c:pt idx="144">
                  <c:v>0.78400000000000003</c:v>
                </c:pt>
                <c:pt idx="145">
                  <c:v>0.78900000000000003</c:v>
                </c:pt>
                <c:pt idx="146">
                  <c:v>0.79300000000000004</c:v>
                </c:pt>
                <c:pt idx="147">
                  <c:v>0.79900000000000004</c:v>
                </c:pt>
                <c:pt idx="148">
                  <c:v>0.80300000000000005</c:v>
                </c:pt>
                <c:pt idx="149">
                  <c:v>0.80900000000000005</c:v>
                </c:pt>
                <c:pt idx="150">
                  <c:v>0.81399999999999995</c:v>
                </c:pt>
                <c:pt idx="151">
                  <c:v>0.81799999999999995</c:v>
                </c:pt>
                <c:pt idx="152">
                  <c:v>0.82</c:v>
                </c:pt>
                <c:pt idx="153">
                  <c:v>0.82299999999999995</c:v>
                </c:pt>
                <c:pt idx="154">
                  <c:v>0.82899999999999996</c:v>
                </c:pt>
                <c:pt idx="155">
                  <c:v>0.83299999999999996</c:v>
                </c:pt>
                <c:pt idx="156">
                  <c:v>0.83799999999999997</c:v>
                </c:pt>
                <c:pt idx="157">
                  <c:v>0.84199999999999997</c:v>
                </c:pt>
                <c:pt idx="158">
                  <c:v>0.84699999999999998</c:v>
                </c:pt>
                <c:pt idx="159">
                  <c:v>0.85099999999999998</c:v>
                </c:pt>
                <c:pt idx="160">
                  <c:v>0.85599999999999998</c:v>
                </c:pt>
                <c:pt idx="161">
                  <c:v>0.85899999999999999</c:v>
                </c:pt>
                <c:pt idx="162">
                  <c:v>0.86499999999999999</c:v>
                </c:pt>
                <c:pt idx="163">
                  <c:v>0.86599999999999999</c:v>
                </c:pt>
                <c:pt idx="164">
                  <c:v>0.873</c:v>
                </c:pt>
                <c:pt idx="165">
                  <c:v>0.878</c:v>
                </c:pt>
                <c:pt idx="166">
                  <c:v>0.879</c:v>
                </c:pt>
                <c:pt idx="167">
                  <c:v>0.88400000000000001</c:v>
                </c:pt>
                <c:pt idx="168">
                  <c:v>0.89</c:v>
                </c:pt>
                <c:pt idx="169">
                  <c:v>0.89300000000000002</c:v>
                </c:pt>
                <c:pt idx="170">
                  <c:v>0.89900000000000002</c:v>
                </c:pt>
                <c:pt idx="171">
                  <c:v>0.90300000000000002</c:v>
                </c:pt>
                <c:pt idx="172">
                  <c:v>0.90900000000000003</c:v>
                </c:pt>
                <c:pt idx="173">
                  <c:v>0.91400000000000003</c:v>
                </c:pt>
                <c:pt idx="174">
                  <c:v>0.91900000000000004</c:v>
                </c:pt>
                <c:pt idx="175">
                  <c:v>0.92400000000000004</c:v>
                </c:pt>
                <c:pt idx="176">
                  <c:v>0.92900000000000005</c:v>
                </c:pt>
                <c:pt idx="177">
                  <c:v>0.93200000000000005</c:v>
                </c:pt>
                <c:pt idx="178">
                  <c:v>0.93600000000000005</c:v>
                </c:pt>
                <c:pt idx="179">
                  <c:v>0.94</c:v>
                </c:pt>
                <c:pt idx="180">
                  <c:v>0.94399999999999995</c:v>
                </c:pt>
                <c:pt idx="181">
                  <c:v>0.94799999999999995</c:v>
                </c:pt>
                <c:pt idx="182">
                  <c:v>0.95199999999999996</c:v>
                </c:pt>
                <c:pt idx="183">
                  <c:v>0.95699999999999996</c:v>
                </c:pt>
                <c:pt idx="184">
                  <c:v>0.96099999999999997</c:v>
                </c:pt>
                <c:pt idx="185">
                  <c:v>0.96499999999999997</c:v>
                </c:pt>
                <c:pt idx="186">
                  <c:v>0.97</c:v>
                </c:pt>
                <c:pt idx="187">
                  <c:v>0.97399999999999998</c:v>
                </c:pt>
                <c:pt idx="188">
                  <c:v>0.97799999999999998</c:v>
                </c:pt>
                <c:pt idx="189">
                  <c:v>0.98399999999999999</c:v>
                </c:pt>
                <c:pt idx="190">
                  <c:v>0.98699999999999999</c:v>
                </c:pt>
                <c:pt idx="191">
                  <c:v>0.99099999999999999</c:v>
                </c:pt>
                <c:pt idx="192">
                  <c:v>0.995</c:v>
                </c:pt>
                <c:pt idx="193">
                  <c:v>0.99900000000000022</c:v>
                </c:pt>
                <c:pt idx="194">
                  <c:v>1.0040000000000004</c:v>
                </c:pt>
                <c:pt idx="195">
                  <c:v>1.0070000000000003</c:v>
                </c:pt>
                <c:pt idx="196">
                  <c:v>1.0110000000000003</c:v>
                </c:pt>
                <c:pt idx="197">
                  <c:v>1.0150000000000003</c:v>
                </c:pt>
                <c:pt idx="198">
                  <c:v>1.0190000000000003</c:v>
                </c:pt>
                <c:pt idx="199">
                  <c:v>1.0240000000000005</c:v>
                </c:pt>
                <c:pt idx="200">
                  <c:v>1.0270000000000006</c:v>
                </c:pt>
                <c:pt idx="201">
                  <c:v>1.0310000000000006</c:v>
                </c:pt>
                <c:pt idx="202">
                  <c:v>1.0350000000000008</c:v>
                </c:pt>
                <c:pt idx="203">
                  <c:v>1.0380000000000007</c:v>
                </c:pt>
                <c:pt idx="204">
                  <c:v>1.0420000000000007</c:v>
                </c:pt>
                <c:pt idx="205">
                  <c:v>1.0460000000000007</c:v>
                </c:pt>
                <c:pt idx="206">
                  <c:v>1.0490000000000008</c:v>
                </c:pt>
                <c:pt idx="207">
                  <c:v>1.0530000000000008</c:v>
                </c:pt>
                <c:pt idx="208">
                  <c:v>1.0570000000000008</c:v>
                </c:pt>
                <c:pt idx="209">
                  <c:v>1.0620000000000007</c:v>
                </c:pt>
                <c:pt idx="210">
                  <c:v>1.0650000000000008</c:v>
                </c:pt>
                <c:pt idx="211">
                  <c:v>1.0690000000000008</c:v>
                </c:pt>
                <c:pt idx="212">
                  <c:v>1.0750000000000008</c:v>
                </c:pt>
                <c:pt idx="213">
                  <c:v>1.0810000000000008</c:v>
                </c:pt>
                <c:pt idx="214">
                  <c:v>1.0850000000000009</c:v>
                </c:pt>
                <c:pt idx="215">
                  <c:v>1.090000000000001</c:v>
                </c:pt>
                <c:pt idx="216">
                  <c:v>1.094000000000001</c:v>
                </c:pt>
                <c:pt idx="217">
                  <c:v>1.0990000000000009</c:v>
                </c:pt>
                <c:pt idx="218">
                  <c:v>1.104000000000001</c:v>
                </c:pt>
                <c:pt idx="219">
                  <c:v>1.108000000000001</c:v>
                </c:pt>
                <c:pt idx="220">
                  <c:v>1.112000000000001</c:v>
                </c:pt>
                <c:pt idx="221">
                  <c:v>1.1150000000000009</c:v>
                </c:pt>
                <c:pt idx="222">
                  <c:v>1.1190000000000009</c:v>
                </c:pt>
                <c:pt idx="223">
                  <c:v>1.1230000000000009</c:v>
                </c:pt>
                <c:pt idx="224">
                  <c:v>1.1270000000000009</c:v>
                </c:pt>
                <c:pt idx="225">
                  <c:v>1.1310000000000009</c:v>
                </c:pt>
                <c:pt idx="226">
                  <c:v>1.1350000000000009</c:v>
                </c:pt>
                <c:pt idx="227">
                  <c:v>1.1370000000000009</c:v>
                </c:pt>
                <c:pt idx="228">
                  <c:v>1.1410000000000009</c:v>
                </c:pt>
                <c:pt idx="229">
                  <c:v>1.1460000000000008</c:v>
                </c:pt>
                <c:pt idx="230">
                  <c:v>1.1490000000000009</c:v>
                </c:pt>
                <c:pt idx="231">
                  <c:v>1.1520000000000008</c:v>
                </c:pt>
                <c:pt idx="232">
                  <c:v>1.1550000000000009</c:v>
                </c:pt>
                <c:pt idx="233">
                  <c:v>1.1590000000000009</c:v>
                </c:pt>
                <c:pt idx="234">
                  <c:v>1.1620000000000008</c:v>
                </c:pt>
                <c:pt idx="235">
                  <c:v>1.1650000000000009</c:v>
                </c:pt>
                <c:pt idx="236">
                  <c:v>1.1680000000000008</c:v>
                </c:pt>
                <c:pt idx="237">
                  <c:v>1.1710000000000009</c:v>
                </c:pt>
                <c:pt idx="238">
                  <c:v>1.1770000000000009</c:v>
                </c:pt>
                <c:pt idx="239">
                  <c:v>1.1800000000000008</c:v>
                </c:pt>
                <c:pt idx="240">
                  <c:v>1.1830000000000009</c:v>
                </c:pt>
                <c:pt idx="241">
                  <c:v>1.1890000000000009</c:v>
                </c:pt>
                <c:pt idx="242">
                  <c:v>1.1910000000000009</c:v>
                </c:pt>
                <c:pt idx="243">
                  <c:v>1.1940000000000008</c:v>
                </c:pt>
                <c:pt idx="244">
                  <c:v>1.197000000000001</c:v>
                </c:pt>
                <c:pt idx="245">
                  <c:v>1.2000000000000008</c:v>
                </c:pt>
                <c:pt idx="246">
                  <c:v>1.203000000000001</c:v>
                </c:pt>
              </c:numCache>
            </c:numRef>
          </c:xVal>
          <c:yVal>
            <c:numRef>
              <c:f>'25_5_data'!$C$4:$C$301</c:f>
              <c:numCache>
                <c:formatCode>General</c:formatCode>
                <c:ptCount val="298"/>
                <c:pt idx="0">
                  <c:v>0</c:v>
                </c:pt>
                <c:pt idx="1">
                  <c:v>0.28999999999999998</c:v>
                </c:pt>
                <c:pt idx="2">
                  <c:v>0.54600000000000004</c:v>
                </c:pt>
                <c:pt idx="3">
                  <c:v>0.8</c:v>
                </c:pt>
                <c:pt idx="4">
                  <c:v>1.0530000000000002</c:v>
                </c:pt>
                <c:pt idx="5">
                  <c:v>1.2970000000000002</c:v>
                </c:pt>
                <c:pt idx="6">
                  <c:v>1.5750000000000002</c:v>
                </c:pt>
                <c:pt idx="7">
                  <c:v>1.8010000000000002</c:v>
                </c:pt>
                <c:pt idx="8">
                  <c:v>2.0209999999999999</c:v>
                </c:pt>
                <c:pt idx="9">
                  <c:v>2.274</c:v>
                </c:pt>
                <c:pt idx="10">
                  <c:v>2.4750000000000001</c:v>
                </c:pt>
                <c:pt idx="11">
                  <c:v>2.71</c:v>
                </c:pt>
                <c:pt idx="12">
                  <c:v>2.9910000000000001</c:v>
                </c:pt>
                <c:pt idx="13">
                  <c:v>3.1709999999999998</c:v>
                </c:pt>
                <c:pt idx="14">
                  <c:v>3.3849999999999998</c:v>
                </c:pt>
                <c:pt idx="15">
                  <c:v>3.6469999999999998</c:v>
                </c:pt>
                <c:pt idx="16">
                  <c:v>3.8609999999999998</c:v>
                </c:pt>
                <c:pt idx="17">
                  <c:v>4.0720000000000001</c:v>
                </c:pt>
                <c:pt idx="18">
                  <c:v>4.319</c:v>
                </c:pt>
                <c:pt idx="19">
                  <c:v>4.5110000000000001</c:v>
                </c:pt>
                <c:pt idx="20">
                  <c:v>4.7829999999999995</c:v>
                </c:pt>
                <c:pt idx="21">
                  <c:v>4.9539999999999997</c:v>
                </c:pt>
                <c:pt idx="22">
                  <c:v>5.1459999999999999</c:v>
                </c:pt>
                <c:pt idx="23">
                  <c:v>5.3629999999999995</c:v>
                </c:pt>
                <c:pt idx="24">
                  <c:v>5.5670000000000002</c:v>
                </c:pt>
                <c:pt idx="25">
                  <c:v>5.8019999999999996</c:v>
                </c:pt>
                <c:pt idx="26">
                  <c:v>6.0009999999999994</c:v>
                </c:pt>
                <c:pt idx="27">
                  <c:v>6.2329999999999997</c:v>
                </c:pt>
                <c:pt idx="28">
                  <c:v>6.4189999999999996</c:v>
                </c:pt>
                <c:pt idx="29">
                  <c:v>6.6109999999999998</c:v>
                </c:pt>
                <c:pt idx="30">
                  <c:v>6.8149999999999995</c:v>
                </c:pt>
                <c:pt idx="31">
                  <c:v>7.05</c:v>
                </c:pt>
                <c:pt idx="32">
                  <c:v>7.2210000000000001</c:v>
                </c:pt>
                <c:pt idx="33">
                  <c:v>7.4109999999999996</c:v>
                </c:pt>
                <c:pt idx="34">
                  <c:v>7.6150000000000002</c:v>
                </c:pt>
                <c:pt idx="35">
                  <c:v>7.8469999999999995</c:v>
                </c:pt>
                <c:pt idx="36">
                  <c:v>8.020999999999999</c:v>
                </c:pt>
                <c:pt idx="37">
                  <c:v>8.2189999999999994</c:v>
                </c:pt>
                <c:pt idx="38">
                  <c:v>8.39</c:v>
                </c:pt>
                <c:pt idx="39">
                  <c:v>8.61</c:v>
                </c:pt>
                <c:pt idx="40">
                  <c:v>8.7929999999999993</c:v>
                </c:pt>
                <c:pt idx="41">
                  <c:v>8.9919999999999991</c:v>
                </c:pt>
                <c:pt idx="42">
                  <c:v>9.1809999999999992</c:v>
                </c:pt>
                <c:pt idx="43">
                  <c:v>9.391</c:v>
                </c:pt>
                <c:pt idx="44">
                  <c:v>9.5619999999999994</c:v>
                </c:pt>
                <c:pt idx="45">
                  <c:v>9.7940000000000005</c:v>
                </c:pt>
                <c:pt idx="46">
                  <c:v>9.9529999999999994</c:v>
                </c:pt>
                <c:pt idx="47">
                  <c:v>10.145</c:v>
                </c:pt>
                <c:pt idx="48">
                  <c:v>10.332000000000001</c:v>
                </c:pt>
                <c:pt idx="49">
                  <c:v>10.512</c:v>
                </c:pt>
                <c:pt idx="50">
                  <c:v>10.728</c:v>
                </c:pt>
                <c:pt idx="51">
                  <c:v>10.911</c:v>
                </c:pt>
                <c:pt idx="52">
                  <c:v>11.095000000000001</c:v>
                </c:pt>
                <c:pt idx="53">
                  <c:v>11.308</c:v>
                </c:pt>
                <c:pt idx="54">
                  <c:v>11.464</c:v>
                </c:pt>
                <c:pt idx="55">
                  <c:v>11.632</c:v>
                </c:pt>
                <c:pt idx="56">
                  <c:v>11.845000000000001</c:v>
                </c:pt>
                <c:pt idx="57">
                  <c:v>12.041</c:v>
                </c:pt>
                <c:pt idx="58">
                  <c:v>12.254</c:v>
                </c:pt>
                <c:pt idx="59">
                  <c:v>12.413</c:v>
                </c:pt>
                <c:pt idx="60">
                  <c:v>12.641999999999999</c:v>
                </c:pt>
                <c:pt idx="61">
                  <c:v>12.801</c:v>
                </c:pt>
                <c:pt idx="62">
                  <c:v>12.984</c:v>
                </c:pt>
                <c:pt idx="63">
                  <c:v>13.151999999999999</c:v>
                </c:pt>
                <c:pt idx="64">
                  <c:v>13.343999999999999</c:v>
                </c:pt>
                <c:pt idx="65">
                  <c:v>13.539</c:v>
                </c:pt>
                <c:pt idx="66">
                  <c:v>13.734999999999999</c:v>
                </c:pt>
                <c:pt idx="67">
                  <c:v>13.895999999999999</c:v>
                </c:pt>
                <c:pt idx="68">
                  <c:v>14.131</c:v>
                </c:pt>
                <c:pt idx="69">
                  <c:v>14.272</c:v>
                </c:pt>
                <c:pt idx="70">
                  <c:v>14.475999999999999</c:v>
                </c:pt>
                <c:pt idx="71">
                  <c:v>14.644</c:v>
                </c:pt>
                <c:pt idx="72">
                  <c:v>14.827</c:v>
                </c:pt>
                <c:pt idx="73">
                  <c:v>15.038</c:v>
                </c:pt>
                <c:pt idx="74">
                  <c:v>15.193999999999999</c:v>
                </c:pt>
                <c:pt idx="75">
                  <c:v>15.361000000000001</c:v>
                </c:pt>
                <c:pt idx="76">
                  <c:v>15.581</c:v>
                </c:pt>
                <c:pt idx="77">
                  <c:v>15.754999999999999</c:v>
                </c:pt>
                <c:pt idx="78">
                  <c:v>15.932</c:v>
                </c:pt>
                <c:pt idx="79">
                  <c:v>16.128</c:v>
                </c:pt>
                <c:pt idx="80">
                  <c:v>16.274000000000001</c:v>
                </c:pt>
                <c:pt idx="81">
                  <c:v>16.515000000000001</c:v>
                </c:pt>
                <c:pt idx="82">
                  <c:v>16.658999999999999</c:v>
                </c:pt>
                <c:pt idx="83">
                  <c:v>16.817</c:v>
                </c:pt>
                <c:pt idx="84">
                  <c:v>16.994</c:v>
                </c:pt>
                <c:pt idx="85">
                  <c:v>17.196000000000002</c:v>
                </c:pt>
                <c:pt idx="86">
                  <c:v>17.350999999999999</c:v>
                </c:pt>
                <c:pt idx="87">
                  <c:v>17.501000000000001</c:v>
                </c:pt>
                <c:pt idx="88">
                  <c:v>17.669</c:v>
                </c:pt>
                <c:pt idx="89">
                  <c:v>17.858000000000001</c:v>
                </c:pt>
                <c:pt idx="90">
                  <c:v>17.974</c:v>
                </c:pt>
                <c:pt idx="91">
                  <c:v>18.123999999999999</c:v>
                </c:pt>
                <c:pt idx="92">
                  <c:v>18.282</c:v>
                </c:pt>
                <c:pt idx="93">
                  <c:v>18.475000000000001</c:v>
                </c:pt>
                <c:pt idx="94">
                  <c:v>18.664000000000001</c:v>
                </c:pt>
                <c:pt idx="95">
                  <c:v>18.829000000000001</c:v>
                </c:pt>
                <c:pt idx="96">
                  <c:v>18.978000000000002</c:v>
                </c:pt>
                <c:pt idx="97">
                  <c:v>19.21</c:v>
                </c:pt>
                <c:pt idx="98">
                  <c:v>19.353999999999999</c:v>
                </c:pt>
                <c:pt idx="99">
                  <c:v>19.530999999999999</c:v>
                </c:pt>
                <c:pt idx="100">
                  <c:v>19.699000000000002</c:v>
                </c:pt>
                <c:pt idx="101">
                  <c:v>19.899999999999999</c:v>
                </c:pt>
                <c:pt idx="102">
                  <c:v>20.074000000000002</c:v>
                </c:pt>
                <c:pt idx="103">
                  <c:v>20.245000000000001</c:v>
                </c:pt>
                <c:pt idx="104">
                  <c:v>20.457999999999998</c:v>
                </c:pt>
                <c:pt idx="105">
                  <c:v>20.605</c:v>
                </c:pt>
                <c:pt idx="106">
                  <c:v>20.766999999999999</c:v>
                </c:pt>
                <c:pt idx="107">
                  <c:v>20.937999999999999</c:v>
                </c:pt>
                <c:pt idx="108">
                  <c:v>21.135999999999999</c:v>
                </c:pt>
                <c:pt idx="109">
                  <c:v>21.306999999999999</c:v>
                </c:pt>
                <c:pt idx="110">
                  <c:v>21.478000000000002</c:v>
                </c:pt>
                <c:pt idx="111">
                  <c:v>21.649000000000001</c:v>
                </c:pt>
                <c:pt idx="112">
                  <c:v>21.823</c:v>
                </c:pt>
                <c:pt idx="113">
                  <c:v>21.991</c:v>
                </c:pt>
                <c:pt idx="114">
                  <c:v>22.186</c:v>
                </c:pt>
                <c:pt idx="115">
                  <c:v>22.350999999999999</c:v>
                </c:pt>
                <c:pt idx="116">
                  <c:v>22.527999999999999</c:v>
                </c:pt>
                <c:pt idx="117">
                  <c:v>22.677</c:v>
                </c:pt>
                <c:pt idx="118">
                  <c:v>22.882000000000001</c:v>
                </c:pt>
                <c:pt idx="119">
                  <c:v>23.041</c:v>
                </c:pt>
                <c:pt idx="120">
                  <c:v>23.242000000000001</c:v>
                </c:pt>
                <c:pt idx="121">
                  <c:v>23.373000000000001</c:v>
                </c:pt>
                <c:pt idx="122">
                  <c:v>23.538</c:v>
                </c:pt>
                <c:pt idx="123">
                  <c:v>23.736000000000001</c:v>
                </c:pt>
                <c:pt idx="124">
                  <c:v>23.867999999999999</c:v>
                </c:pt>
                <c:pt idx="125">
                  <c:v>24.004999999999999</c:v>
                </c:pt>
                <c:pt idx="126">
                  <c:v>24.187999999999999</c:v>
                </c:pt>
                <c:pt idx="127">
                  <c:v>24.335000000000001</c:v>
                </c:pt>
                <c:pt idx="128">
                  <c:v>24.506</c:v>
                </c:pt>
                <c:pt idx="129">
                  <c:v>24.652000000000001</c:v>
                </c:pt>
                <c:pt idx="130">
                  <c:v>24.82</c:v>
                </c:pt>
                <c:pt idx="131">
                  <c:v>24.988</c:v>
                </c:pt>
                <c:pt idx="132">
                  <c:v>25.143999999999998</c:v>
                </c:pt>
                <c:pt idx="133">
                  <c:v>25.335999999999999</c:v>
                </c:pt>
                <c:pt idx="134">
                  <c:v>25.488</c:v>
                </c:pt>
                <c:pt idx="135">
                  <c:v>25.640999999999998</c:v>
                </c:pt>
                <c:pt idx="136">
                  <c:v>25.824000000000002</c:v>
                </c:pt>
                <c:pt idx="137">
                  <c:v>25.977</c:v>
                </c:pt>
                <c:pt idx="138">
                  <c:v>26.129000000000001</c:v>
                </c:pt>
                <c:pt idx="139">
                  <c:v>26.358000000000001</c:v>
                </c:pt>
                <c:pt idx="140">
                  <c:v>26.495999999999999</c:v>
                </c:pt>
                <c:pt idx="141">
                  <c:v>26.66</c:v>
                </c:pt>
                <c:pt idx="142">
                  <c:v>26.827999999999999</c:v>
                </c:pt>
                <c:pt idx="143">
                  <c:v>27.027000000000001</c:v>
                </c:pt>
                <c:pt idx="144">
                  <c:v>27.169999999999998</c:v>
                </c:pt>
                <c:pt idx="145">
                  <c:v>27.364999999999998</c:v>
                </c:pt>
                <c:pt idx="146">
                  <c:v>27.506</c:v>
                </c:pt>
                <c:pt idx="147">
                  <c:v>27.673999999999999</c:v>
                </c:pt>
                <c:pt idx="148">
                  <c:v>27.835000000000001</c:v>
                </c:pt>
                <c:pt idx="149">
                  <c:v>28.012999999999998</c:v>
                </c:pt>
                <c:pt idx="150">
                  <c:v>28.18</c:v>
                </c:pt>
                <c:pt idx="151">
                  <c:v>28.363</c:v>
                </c:pt>
                <c:pt idx="152">
                  <c:v>28.498000000000001</c:v>
                </c:pt>
                <c:pt idx="153">
                  <c:v>28.669</c:v>
                </c:pt>
                <c:pt idx="154">
                  <c:v>28.907</c:v>
                </c:pt>
                <c:pt idx="155">
                  <c:v>29.013999999999999</c:v>
                </c:pt>
                <c:pt idx="156">
                  <c:v>29.166</c:v>
                </c:pt>
                <c:pt idx="157">
                  <c:v>29.346</c:v>
                </c:pt>
                <c:pt idx="158">
                  <c:v>29.504999999999999</c:v>
                </c:pt>
                <c:pt idx="159">
                  <c:v>29.690999999999999</c:v>
                </c:pt>
                <c:pt idx="160">
                  <c:v>29.858999999999998</c:v>
                </c:pt>
                <c:pt idx="161">
                  <c:v>30.024000000000001</c:v>
                </c:pt>
                <c:pt idx="162">
                  <c:v>30.195</c:v>
                </c:pt>
                <c:pt idx="163">
                  <c:v>30.335000000000001</c:v>
                </c:pt>
                <c:pt idx="164">
                  <c:v>30.503</c:v>
                </c:pt>
                <c:pt idx="165">
                  <c:v>30.695</c:v>
                </c:pt>
                <c:pt idx="166">
                  <c:v>30.841999999999999</c:v>
                </c:pt>
                <c:pt idx="167">
                  <c:v>30.994</c:v>
                </c:pt>
                <c:pt idx="168">
                  <c:v>31.193000000000001</c:v>
                </c:pt>
                <c:pt idx="169">
                  <c:v>31.33</c:v>
                </c:pt>
                <c:pt idx="170">
                  <c:v>31.535</c:v>
                </c:pt>
                <c:pt idx="171">
                  <c:v>31.654</c:v>
                </c:pt>
                <c:pt idx="172">
                  <c:v>31.812000000000001</c:v>
                </c:pt>
                <c:pt idx="173">
                  <c:v>31.983000000000001</c:v>
                </c:pt>
                <c:pt idx="174">
                  <c:v>32.142000000000003</c:v>
                </c:pt>
                <c:pt idx="175">
                  <c:v>32.301000000000002</c:v>
                </c:pt>
                <c:pt idx="176">
                  <c:v>32.472000000000001</c:v>
                </c:pt>
                <c:pt idx="177">
                  <c:v>32.655000000000001</c:v>
                </c:pt>
                <c:pt idx="178">
                  <c:v>32.81</c:v>
                </c:pt>
                <c:pt idx="179">
                  <c:v>32.911000000000001</c:v>
                </c:pt>
                <c:pt idx="180">
                  <c:v>33.079000000000001</c:v>
                </c:pt>
                <c:pt idx="181">
                  <c:v>33.256</c:v>
                </c:pt>
                <c:pt idx="182">
                  <c:v>33.414999999999999</c:v>
                </c:pt>
                <c:pt idx="183">
                  <c:v>33.582999999999998</c:v>
                </c:pt>
                <c:pt idx="184">
                  <c:v>33.731999999999999</c:v>
                </c:pt>
                <c:pt idx="185">
                  <c:v>33.896999999999998</c:v>
                </c:pt>
                <c:pt idx="186">
                  <c:v>34.052999999999997</c:v>
                </c:pt>
                <c:pt idx="187">
                  <c:v>34.165999999999997</c:v>
                </c:pt>
                <c:pt idx="188">
                  <c:v>34.320999999999998</c:v>
                </c:pt>
                <c:pt idx="189">
                  <c:v>34.491999999999997</c:v>
                </c:pt>
                <c:pt idx="190">
                  <c:v>34.636000000000003</c:v>
                </c:pt>
                <c:pt idx="191">
                  <c:v>34.816000000000003</c:v>
                </c:pt>
                <c:pt idx="192">
                  <c:v>34.938000000000002</c:v>
                </c:pt>
                <c:pt idx="193">
                  <c:v>35.084000000000003</c:v>
                </c:pt>
                <c:pt idx="194">
                  <c:v>35.228000000000002</c:v>
                </c:pt>
                <c:pt idx="195">
                  <c:v>35.39</c:v>
                </c:pt>
                <c:pt idx="196">
                  <c:v>35.533000000000001</c:v>
                </c:pt>
                <c:pt idx="197">
                  <c:v>35.67</c:v>
                </c:pt>
                <c:pt idx="198">
                  <c:v>35.823</c:v>
                </c:pt>
                <c:pt idx="199">
                  <c:v>35.969000000000001</c:v>
                </c:pt>
                <c:pt idx="200">
                  <c:v>36.091000000000001</c:v>
                </c:pt>
                <c:pt idx="201">
                  <c:v>36.283999999999999</c:v>
                </c:pt>
                <c:pt idx="202">
                  <c:v>36.393999999999998</c:v>
                </c:pt>
                <c:pt idx="203">
                  <c:v>36.536999999999999</c:v>
                </c:pt>
                <c:pt idx="204">
                  <c:v>36.698999999999998</c:v>
                </c:pt>
                <c:pt idx="205">
                  <c:v>36.823999999999998</c:v>
                </c:pt>
                <c:pt idx="206">
                  <c:v>36.970999999999997</c:v>
                </c:pt>
                <c:pt idx="207">
                  <c:v>37.125999999999998</c:v>
                </c:pt>
                <c:pt idx="208">
                  <c:v>37.238999999999997</c:v>
                </c:pt>
                <c:pt idx="209">
                  <c:v>37.378999999999998</c:v>
                </c:pt>
                <c:pt idx="210">
                  <c:v>37.526000000000003</c:v>
                </c:pt>
                <c:pt idx="211">
                  <c:v>37.685000000000002</c:v>
                </c:pt>
                <c:pt idx="212">
                  <c:v>37.801000000000002</c:v>
                </c:pt>
                <c:pt idx="213">
                  <c:v>37.914000000000001</c:v>
                </c:pt>
                <c:pt idx="214">
                  <c:v>38.097000000000001</c:v>
                </c:pt>
                <c:pt idx="215">
                  <c:v>38.234000000000002</c:v>
                </c:pt>
                <c:pt idx="216">
                  <c:v>38.356000000000002</c:v>
                </c:pt>
                <c:pt idx="217">
                  <c:v>38.509</c:v>
                </c:pt>
                <c:pt idx="218">
                  <c:v>38.619</c:v>
                </c:pt>
                <c:pt idx="219">
                  <c:v>38.777000000000001</c:v>
                </c:pt>
                <c:pt idx="220">
                  <c:v>38.927</c:v>
                </c:pt>
                <c:pt idx="221">
                  <c:v>39.027999999999999</c:v>
                </c:pt>
                <c:pt idx="222">
                  <c:v>39.204999999999998</c:v>
                </c:pt>
                <c:pt idx="223">
                  <c:v>39.317999999999998</c:v>
                </c:pt>
                <c:pt idx="224">
                  <c:v>39.436999999999998</c:v>
                </c:pt>
                <c:pt idx="225">
                  <c:v>39.582999999999998</c:v>
                </c:pt>
                <c:pt idx="226">
                  <c:v>39.716999999999999</c:v>
                </c:pt>
                <c:pt idx="227">
                  <c:v>39.857999999999997</c:v>
                </c:pt>
                <c:pt idx="228">
                  <c:v>40.003999999999998</c:v>
                </c:pt>
                <c:pt idx="229">
                  <c:v>40.095999999999997</c:v>
                </c:pt>
                <c:pt idx="230">
                  <c:v>40.220999999999997</c:v>
                </c:pt>
                <c:pt idx="231">
                  <c:v>40.389000000000003</c:v>
                </c:pt>
                <c:pt idx="232">
                  <c:v>40.505000000000003</c:v>
                </c:pt>
                <c:pt idx="233">
                  <c:v>40.612000000000002</c:v>
                </c:pt>
                <c:pt idx="234">
                  <c:v>40.746000000000002</c:v>
                </c:pt>
                <c:pt idx="235">
                  <c:v>40.892000000000003</c:v>
                </c:pt>
                <c:pt idx="236">
                  <c:v>40.993000000000002</c:v>
                </c:pt>
                <c:pt idx="237">
                  <c:v>41.103000000000002</c:v>
                </c:pt>
                <c:pt idx="238">
                  <c:v>41.237000000000002</c:v>
                </c:pt>
                <c:pt idx="239">
                  <c:v>41.363</c:v>
                </c:pt>
                <c:pt idx="240">
                  <c:v>41.503</c:v>
                </c:pt>
                <c:pt idx="241">
                  <c:v>41.603999999999999</c:v>
                </c:pt>
                <c:pt idx="242">
                  <c:v>41.71</c:v>
                </c:pt>
                <c:pt idx="243">
                  <c:v>41.869</c:v>
                </c:pt>
                <c:pt idx="244">
                  <c:v>41.960999999999999</c:v>
                </c:pt>
                <c:pt idx="245">
                  <c:v>42.073999999999998</c:v>
                </c:pt>
                <c:pt idx="246">
                  <c:v>42.207999999999998</c:v>
                </c:pt>
              </c:numCache>
            </c:numRef>
          </c:yVal>
          <c:smooth val="0"/>
        </c:ser>
        <c:ser>
          <c:idx val="0"/>
          <c:order val="1"/>
          <c:tx>
            <c:v>'range'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0767501326024982E-2"/>
                  <c:y val="-4.27086432456510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'25_5_data'!$B$53:$B$122</c:f>
              <c:numCache>
                <c:formatCode>General</c:formatCode>
                <c:ptCount val="70"/>
                <c:pt idx="0">
                  <c:v>0.29299999999999998</c:v>
                </c:pt>
                <c:pt idx="1">
                  <c:v>0.30399999999999999</c:v>
                </c:pt>
                <c:pt idx="2">
                  <c:v>0.313</c:v>
                </c:pt>
                <c:pt idx="3">
                  <c:v>0.316</c:v>
                </c:pt>
                <c:pt idx="4">
                  <c:v>0.32200000000000001</c:v>
                </c:pt>
                <c:pt idx="5">
                  <c:v>0.32700000000000001</c:v>
                </c:pt>
                <c:pt idx="6">
                  <c:v>0.33300000000000002</c:v>
                </c:pt>
                <c:pt idx="7">
                  <c:v>0.33900000000000002</c:v>
                </c:pt>
                <c:pt idx="8">
                  <c:v>0.34499999999999997</c:v>
                </c:pt>
                <c:pt idx="9">
                  <c:v>0.34899999999999998</c:v>
                </c:pt>
                <c:pt idx="10">
                  <c:v>0.35599999999999998</c:v>
                </c:pt>
                <c:pt idx="11">
                  <c:v>0.36299999999999999</c:v>
                </c:pt>
                <c:pt idx="12">
                  <c:v>0.36899999999999999</c:v>
                </c:pt>
                <c:pt idx="13">
                  <c:v>0.374</c:v>
                </c:pt>
                <c:pt idx="14">
                  <c:v>0.379</c:v>
                </c:pt>
                <c:pt idx="15">
                  <c:v>0.38500000000000001</c:v>
                </c:pt>
                <c:pt idx="16">
                  <c:v>0.39100000000000001</c:v>
                </c:pt>
                <c:pt idx="17">
                  <c:v>0.39600000000000002</c:v>
                </c:pt>
                <c:pt idx="18">
                  <c:v>0.40400000000000003</c:v>
                </c:pt>
                <c:pt idx="19">
                  <c:v>0.41</c:v>
                </c:pt>
                <c:pt idx="20">
                  <c:v>0.41599999999999998</c:v>
                </c:pt>
                <c:pt idx="21">
                  <c:v>0.42199999999999999</c:v>
                </c:pt>
                <c:pt idx="22">
                  <c:v>0.42899999999999999</c:v>
                </c:pt>
                <c:pt idx="23">
                  <c:v>0.435</c:v>
                </c:pt>
                <c:pt idx="24">
                  <c:v>0.44</c:v>
                </c:pt>
                <c:pt idx="25">
                  <c:v>0.44500000000000001</c:v>
                </c:pt>
                <c:pt idx="26">
                  <c:v>0.45100000000000001</c:v>
                </c:pt>
                <c:pt idx="27">
                  <c:v>0.45600000000000002</c:v>
                </c:pt>
                <c:pt idx="28">
                  <c:v>0.46200000000000002</c:v>
                </c:pt>
                <c:pt idx="29">
                  <c:v>0.46899999999999997</c:v>
                </c:pt>
                <c:pt idx="30">
                  <c:v>0.47399999999999998</c:v>
                </c:pt>
                <c:pt idx="31">
                  <c:v>0.47899999999999998</c:v>
                </c:pt>
                <c:pt idx="32">
                  <c:v>0.48399999999999999</c:v>
                </c:pt>
                <c:pt idx="33">
                  <c:v>0.48899999999999999</c:v>
                </c:pt>
                <c:pt idx="34">
                  <c:v>0.49399999999999999</c:v>
                </c:pt>
                <c:pt idx="35">
                  <c:v>0.499</c:v>
                </c:pt>
                <c:pt idx="36">
                  <c:v>0.50600000000000001</c:v>
                </c:pt>
                <c:pt idx="37">
                  <c:v>0.50900000000000001</c:v>
                </c:pt>
                <c:pt idx="38">
                  <c:v>0.51500000000000001</c:v>
                </c:pt>
                <c:pt idx="39">
                  <c:v>0.51900000000000002</c:v>
                </c:pt>
                <c:pt idx="40">
                  <c:v>0.52200000000000002</c:v>
                </c:pt>
                <c:pt idx="41">
                  <c:v>0.52600000000000002</c:v>
                </c:pt>
                <c:pt idx="42">
                  <c:v>0.52900000000000003</c:v>
                </c:pt>
                <c:pt idx="43">
                  <c:v>0.53500000000000003</c:v>
                </c:pt>
                <c:pt idx="44">
                  <c:v>0.53900000000000003</c:v>
                </c:pt>
                <c:pt idx="45">
                  <c:v>0.54500000000000004</c:v>
                </c:pt>
                <c:pt idx="46">
                  <c:v>0.54900000000000004</c:v>
                </c:pt>
                <c:pt idx="47">
                  <c:v>0.55500000000000005</c:v>
                </c:pt>
                <c:pt idx="48">
                  <c:v>0.56100000000000005</c:v>
                </c:pt>
                <c:pt idx="49">
                  <c:v>0.56699999999999995</c:v>
                </c:pt>
                <c:pt idx="50">
                  <c:v>0.57299999999999995</c:v>
                </c:pt>
                <c:pt idx="51">
                  <c:v>0.57899999999999996</c:v>
                </c:pt>
                <c:pt idx="52">
                  <c:v>0.58399999999999996</c:v>
                </c:pt>
                <c:pt idx="53">
                  <c:v>0.58899999999999997</c:v>
                </c:pt>
                <c:pt idx="54">
                  <c:v>0.59499999999999997</c:v>
                </c:pt>
                <c:pt idx="55">
                  <c:v>0.6</c:v>
                </c:pt>
                <c:pt idx="56">
                  <c:v>0.60499999999999998</c:v>
                </c:pt>
                <c:pt idx="57">
                  <c:v>0.61099999999999999</c:v>
                </c:pt>
                <c:pt idx="58">
                  <c:v>0.61699999999999999</c:v>
                </c:pt>
                <c:pt idx="59">
                  <c:v>0.622</c:v>
                </c:pt>
                <c:pt idx="60">
                  <c:v>0.627</c:v>
                </c:pt>
                <c:pt idx="61">
                  <c:v>0.63200000000000001</c:v>
                </c:pt>
                <c:pt idx="62">
                  <c:v>0.63700000000000001</c:v>
                </c:pt>
                <c:pt idx="63">
                  <c:v>0.64200000000000002</c:v>
                </c:pt>
                <c:pt idx="64">
                  <c:v>0.64700000000000002</c:v>
                </c:pt>
                <c:pt idx="65">
                  <c:v>0.65200000000000002</c:v>
                </c:pt>
                <c:pt idx="66">
                  <c:v>0.65700000000000003</c:v>
                </c:pt>
                <c:pt idx="67">
                  <c:v>0.66200000000000003</c:v>
                </c:pt>
                <c:pt idx="68">
                  <c:v>0.66700000000000004</c:v>
                </c:pt>
                <c:pt idx="69">
                  <c:v>0.67100000000000004</c:v>
                </c:pt>
              </c:numCache>
            </c:numRef>
          </c:xVal>
          <c:yVal>
            <c:numRef>
              <c:f>'25_3_data'!$C$53:$C$122</c:f>
              <c:numCache>
                <c:formatCode>General</c:formatCode>
                <c:ptCount val="70"/>
                <c:pt idx="0">
                  <c:v>10.512</c:v>
                </c:pt>
                <c:pt idx="1">
                  <c:v>10.728</c:v>
                </c:pt>
                <c:pt idx="2">
                  <c:v>10.911</c:v>
                </c:pt>
                <c:pt idx="3">
                  <c:v>11.095000000000001</c:v>
                </c:pt>
                <c:pt idx="4">
                  <c:v>11.308</c:v>
                </c:pt>
                <c:pt idx="5">
                  <c:v>11.464</c:v>
                </c:pt>
                <c:pt idx="6">
                  <c:v>11.632</c:v>
                </c:pt>
                <c:pt idx="7">
                  <c:v>11.845000000000001</c:v>
                </c:pt>
                <c:pt idx="8">
                  <c:v>12.041</c:v>
                </c:pt>
                <c:pt idx="9">
                  <c:v>12.254</c:v>
                </c:pt>
                <c:pt idx="10">
                  <c:v>12.413</c:v>
                </c:pt>
                <c:pt idx="11">
                  <c:v>12.641999999999999</c:v>
                </c:pt>
                <c:pt idx="12">
                  <c:v>12.801</c:v>
                </c:pt>
                <c:pt idx="13">
                  <c:v>12.984</c:v>
                </c:pt>
                <c:pt idx="14">
                  <c:v>13.151999999999999</c:v>
                </c:pt>
                <c:pt idx="15">
                  <c:v>13.343999999999999</c:v>
                </c:pt>
                <c:pt idx="16">
                  <c:v>13.539</c:v>
                </c:pt>
                <c:pt idx="17">
                  <c:v>13.734999999999999</c:v>
                </c:pt>
                <c:pt idx="18">
                  <c:v>13.895999999999999</c:v>
                </c:pt>
                <c:pt idx="19">
                  <c:v>14.131</c:v>
                </c:pt>
                <c:pt idx="20">
                  <c:v>14.272</c:v>
                </c:pt>
                <c:pt idx="21">
                  <c:v>14.475999999999999</c:v>
                </c:pt>
                <c:pt idx="22">
                  <c:v>14.644</c:v>
                </c:pt>
                <c:pt idx="23">
                  <c:v>14.827</c:v>
                </c:pt>
                <c:pt idx="24">
                  <c:v>15.038</c:v>
                </c:pt>
                <c:pt idx="25">
                  <c:v>15.193999999999999</c:v>
                </c:pt>
                <c:pt idx="26">
                  <c:v>15.361000000000001</c:v>
                </c:pt>
                <c:pt idx="27">
                  <c:v>15.581</c:v>
                </c:pt>
                <c:pt idx="28">
                  <c:v>15.754999999999999</c:v>
                </c:pt>
                <c:pt idx="29">
                  <c:v>15.932</c:v>
                </c:pt>
                <c:pt idx="30">
                  <c:v>16.128</c:v>
                </c:pt>
                <c:pt idx="31">
                  <c:v>16.274000000000001</c:v>
                </c:pt>
                <c:pt idx="32">
                  <c:v>16.515000000000001</c:v>
                </c:pt>
                <c:pt idx="33">
                  <c:v>16.658999999999999</c:v>
                </c:pt>
                <c:pt idx="34">
                  <c:v>16.817</c:v>
                </c:pt>
                <c:pt idx="35">
                  <c:v>16.994</c:v>
                </c:pt>
                <c:pt idx="36">
                  <c:v>17.196000000000002</c:v>
                </c:pt>
                <c:pt idx="37">
                  <c:v>17.350999999999999</c:v>
                </c:pt>
                <c:pt idx="38">
                  <c:v>17.501000000000001</c:v>
                </c:pt>
                <c:pt idx="39">
                  <c:v>17.669</c:v>
                </c:pt>
                <c:pt idx="40">
                  <c:v>17.858000000000001</c:v>
                </c:pt>
                <c:pt idx="41">
                  <c:v>17.974</c:v>
                </c:pt>
                <c:pt idx="42">
                  <c:v>18.123999999999999</c:v>
                </c:pt>
                <c:pt idx="43">
                  <c:v>18.282</c:v>
                </c:pt>
                <c:pt idx="44">
                  <c:v>18.475000000000001</c:v>
                </c:pt>
                <c:pt idx="45">
                  <c:v>18.664000000000001</c:v>
                </c:pt>
                <c:pt idx="46">
                  <c:v>18.829000000000001</c:v>
                </c:pt>
                <c:pt idx="47">
                  <c:v>18.978000000000002</c:v>
                </c:pt>
                <c:pt idx="48">
                  <c:v>19.21</c:v>
                </c:pt>
                <c:pt idx="49">
                  <c:v>19.353999999999999</c:v>
                </c:pt>
                <c:pt idx="50">
                  <c:v>19.530999999999999</c:v>
                </c:pt>
                <c:pt idx="51">
                  <c:v>19.699000000000002</c:v>
                </c:pt>
                <c:pt idx="52">
                  <c:v>19.899999999999999</c:v>
                </c:pt>
                <c:pt idx="53">
                  <c:v>20.074000000000002</c:v>
                </c:pt>
                <c:pt idx="54">
                  <c:v>20.245000000000001</c:v>
                </c:pt>
                <c:pt idx="55">
                  <c:v>20.457999999999998</c:v>
                </c:pt>
                <c:pt idx="56">
                  <c:v>20.605</c:v>
                </c:pt>
                <c:pt idx="57">
                  <c:v>20.766999999999999</c:v>
                </c:pt>
                <c:pt idx="58">
                  <c:v>20.937999999999999</c:v>
                </c:pt>
                <c:pt idx="59">
                  <c:v>21.135999999999999</c:v>
                </c:pt>
                <c:pt idx="60">
                  <c:v>21.306999999999999</c:v>
                </c:pt>
                <c:pt idx="61">
                  <c:v>21.478000000000002</c:v>
                </c:pt>
                <c:pt idx="62">
                  <c:v>21.649000000000001</c:v>
                </c:pt>
                <c:pt idx="63">
                  <c:v>21.823</c:v>
                </c:pt>
                <c:pt idx="64">
                  <c:v>21.991</c:v>
                </c:pt>
                <c:pt idx="65">
                  <c:v>22.186</c:v>
                </c:pt>
                <c:pt idx="66">
                  <c:v>22.350999999999999</c:v>
                </c:pt>
                <c:pt idx="67">
                  <c:v>22.527999999999999</c:v>
                </c:pt>
                <c:pt idx="68">
                  <c:v>22.677</c:v>
                </c:pt>
                <c:pt idx="69">
                  <c:v>22.882000000000001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7344"/>
        <c:axId val="295227736"/>
      </c:scatterChart>
      <c:valAx>
        <c:axId val="295227344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Strain</a:t>
                </a:r>
                <a:r>
                  <a:rPr lang="en-GB" sz="1200"/>
                  <a:t>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27736"/>
        <c:crosses val="autoZero"/>
        <c:crossBetween val="midCat"/>
      </c:valAx>
      <c:valAx>
        <c:axId val="29522773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227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238" cy="60837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5279" cy="60735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200" zoomScaleNormal="200" workbookViewId="0">
      <selection activeCell="H25" sqref="D25:H25"/>
    </sheetView>
  </sheetViews>
  <sheetFormatPr defaultRowHeight="15" x14ac:dyDescent="0.25"/>
  <cols>
    <col min="1" max="16384" width="9.140625" style="47"/>
  </cols>
  <sheetData>
    <row r="1" spans="1:10" s="46" customFormat="1" ht="18" x14ac:dyDescent="0.35">
      <c r="A1" s="25"/>
      <c r="B1" s="26" t="s">
        <v>36</v>
      </c>
      <c r="C1" s="26" t="s">
        <v>37</v>
      </c>
      <c r="D1" s="26" t="s">
        <v>38</v>
      </c>
      <c r="E1" s="27" t="s">
        <v>39</v>
      </c>
      <c r="F1" s="27" t="s">
        <v>40</v>
      </c>
      <c r="G1" s="28" t="s">
        <v>10</v>
      </c>
      <c r="H1" s="28" t="s">
        <v>41</v>
      </c>
      <c r="I1" s="28" t="s">
        <v>42</v>
      </c>
      <c r="J1" s="29" t="s">
        <v>43</v>
      </c>
    </row>
    <row r="2" spans="1:10" ht="15.75" thickBot="1" x14ac:dyDescent="0.3">
      <c r="A2" s="85"/>
      <c r="B2" s="86" t="s">
        <v>0</v>
      </c>
      <c r="C2" s="86" t="s">
        <v>0</v>
      </c>
      <c r="D2" s="86" t="s">
        <v>0</v>
      </c>
      <c r="E2" s="86" t="s">
        <v>4</v>
      </c>
      <c r="F2" s="86" t="s">
        <v>4</v>
      </c>
      <c r="G2" s="86" t="s">
        <v>4</v>
      </c>
      <c r="H2" s="86" t="s">
        <v>26</v>
      </c>
      <c r="I2" s="86" t="s">
        <v>26</v>
      </c>
      <c r="J2" s="87" t="s">
        <v>26</v>
      </c>
    </row>
    <row r="3" spans="1:10" x14ac:dyDescent="0.25">
      <c r="A3" s="88" t="s">
        <v>5</v>
      </c>
      <c r="B3" s="89">
        <f>+'25_1_data'!$C$1</f>
        <v>44.47</v>
      </c>
      <c r="C3" s="89">
        <f>B3*0.25</f>
        <v>11.1175</v>
      </c>
      <c r="D3" s="89">
        <f>B3*0.5</f>
        <v>22.234999999999999</v>
      </c>
      <c r="E3" s="90">
        <f>TREND('25_1_data'!B57:B58,'25_1_data'!C57:C58,Summary!C3)</f>
        <v>0.34575</v>
      </c>
      <c r="F3" s="90">
        <f>TREND('25_1_data'!B122:B123,'25_1_data'!C122:C123,Summary!D3)</f>
        <v>0.66635483870967738</v>
      </c>
      <c r="G3" s="90">
        <f>+'25_1_data'!$B$1</f>
        <v>1.254</v>
      </c>
      <c r="H3" s="89">
        <f>+(D3-C3)/(F3-E3)/$D$20*100</f>
        <v>101.36864155625386</v>
      </c>
      <c r="I3" s="89">
        <f>+B3/G3/$D$20*100</f>
        <v>103.66595526750197</v>
      </c>
      <c r="J3" s="91">
        <f>34.677/$D$20*100</f>
        <v>101.36968092730385</v>
      </c>
    </row>
    <row r="4" spans="1:10" x14ac:dyDescent="0.25">
      <c r="A4" s="31" t="s">
        <v>8</v>
      </c>
      <c r="B4" s="8">
        <f>+'25_2_data'!$C$1</f>
        <v>45.893999999999998</v>
      </c>
      <c r="C4" s="8">
        <f>B4*0.25</f>
        <v>11.4735</v>
      </c>
      <c r="D4" s="8">
        <f>B4*0.5</f>
        <v>22.946999999999999</v>
      </c>
      <c r="E4" s="17">
        <f>TREND('25_2_data'!B54:B55,'25_2_data'!C54:C55,Summary!C4)</f>
        <v>0.28509701492537309</v>
      </c>
      <c r="F4" s="17">
        <f>TREND('25_2_data'!B112:B113,'25_2_data'!C112:C113,Summary!D4)</f>
        <v>0.60332142857142868</v>
      </c>
      <c r="G4" s="17">
        <f>+'25_2_data'!$B$1</f>
        <v>1.234</v>
      </c>
      <c r="H4" s="8">
        <f>+(D4-C4)/(F4-E4)/$D$20*100</f>
        <v>105.39717879057457</v>
      </c>
      <c r="I4" s="8">
        <f>+B4/G4/$D$20*100</f>
        <v>108.71946651727416</v>
      </c>
      <c r="J4" s="34">
        <f>35.481/$D$20*100</f>
        <v>103.71997718896296</v>
      </c>
    </row>
    <row r="5" spans="1:10" x14ac:dyDescent="0.25">
      <c r="A5" s="31" t="s">
        <v>9</v>
      </c>
      <c r="B5" s="8">
        <f>+'25_3_data'!$C$1</f>
        <v>44.46</v>
      </c>
      <c r="C5" s="8">
        <f>B5*0.25</f>
        <v>11.115</v>
      </c>
      <c r="D5" s="8">
        <f t="shared" ref="D5" si="0">B5*0.5</f>
        <v>22.23</v>
      </c>
      <c r="E5" s="17">
        <f>TREND('25_3_data'!B56:B57,'25_3_data'!C56:C57,Summary!C5)</f>
        <v>0.3381877934272301</v>
      </c>
      <c r="F5" s="17">
        <f>TREND('25_3_data'!B118:B119,'25_3_data'!C118:C119,Summary!D5)</f>
        <v>0.66933333333333345</v>
      </c>
      <c r="G5" s="17">
        <f>+'25_3_data'!$B$1</f>
        <v>1.262</v>
      </c>
      <c r="H5" s="8">
        <f>+(D5-C5)/(F5-E5)/$D$20*100</f>
        <v>98.119904771880755</v>
      </c>
      <c r="I5" s="8">
        <f>+B5/G5/$D$20*100</f>
        <v>102.98563816551471</v>
      </c>
      <c r="J5" s="34">
        <f>33.242/$D$20*100</f>
        <v>97.17481135581032</v>
      </c>
    </row>
    <row r="6" spans="1:10" x14ac:dyDescent="0.25">
      <c r="A6" s="31" t="s">
        <v>34</v>
      </c>
      <c r="B6" s="8">
        <f>+'25_4_data'!$C$1</f>
        <v>47.7</v>
      </c>
      <c r="C6" s="8">
        <f>B6*0.25</f>
        <v>11.925000000000001</v>
      </c>
      <c r="D6" s="8">
        <f t="shared" ref="D6" si="1">B6*0.5</f>
        <v>23.85</v>
      </c>
      <c r="E6" s="17">
        <f>TREND('25_4_data'!B55:B56,'25_4_data'!C55:C56,Summary!C6)</f>
        <v>0.37284848484848487</v>
      </c>
      <c r="F6" s="17">
        <f>TREND('25_4_data'!B119:B120,'25_4_data'!C119:C120,Summary!D6)</f>
        <v>0.70394736842105265</v>
      </c>
      <c r="G6" s="17">
        <f>+'25_4_data'!$B$1</f>
        <v>1.304</v>
      </c>
      <c r="H6" s="8">
        <f>+(D6-C6)/(F6-E6)/$D$20*100</f>
        <v>105.28517719867037</v>
      </c>
      <c r="I6" s="8">
        <f>+B6/G6/$D$20*100</f>
        <v>106.93191603441635</v>
      </c>
      <c r="J6" s="34">
        <f>35.986/$D$20*100</f>
        <v>105.19622048764184</v>
      </c>
    </row>
    <row r="7" spans="1:10" ht="15.75" thickBot="1" x14ac:dyDescent="0.3">
      <c r="A7" s="35" t="s">
        <v>35</v>
      </c>
      <c r="B7" s="92">
        <f>+'25_5_data'!$C$1</f>
        <v>42.207999999999998</v>
      </c>
      <c r="C7" s="92">
        <f>B7*0.25</f>
        <v>10.552</v>
      </c>
      <c r="D7" s="92">
        <f t="shared" ref="D7" si="2">B7*0.5</f>
        <v>21.103999999999999</v>
      </c>
      <c r="E7" s="93">
        <f>TREND('25_5_data'!B53:B54,'25_5_data'!C53:C54,Summary!C7)</f>
        <v>0.29503703703703699</v>
      </c>
      <c r="F7" s="93">
        <f>TREND('25_5_data'!B121:B122,'25_5_data'!C121:C122,Summary!D7)</f>
        <v>0.63630731707317101</v>
      </c>
      <c r="G7" s="93">
        <f>+'25_5_data'!$B$1</f>
        <v>1.203000000000001</v>
      </c>
      <c r="H7" s="92">
        <f>+(D7-C7)/(F7-E7)/$D$20*100</f>
        <v>90.386355366137224</v>
      </c>
      <c r="I7" s="92">
        <f>+B7/G7/$D$20*100</f>
        <v>102.56417891021495</v>
      </c>
      <c r="J7" s="94">
        <f>33.004/$D$20*100</f>
        <v>96.479076890294323</v>
      </c>
    </row>
    <row r="8" spans="1:10" x14ac:dyDescent="0.25">
      <c r="A8" s="88" t="s">
        <v>11</v>
      </c>
      <c r="B8" s="95">
        <f>+AVERAGE(B3:B7)</f>
        <v>44.946399999999997</v>
      </c>
      <c r="C8" s="95">
        <f>+AVERAGE(C3:C7)</f>
        <v>11.236599999999999</v>
      </c>
      <c r="D8" s="95">
        <f>+AVERAGE(D3:D7)</f>
        <v>22.473199999999999</v>
      </c>
      <c r="E8" s="95">
        <f>+AVERAGE(E3:E7)</f>
        <v>0.32738406604762499</v>
      </c>
      <c r="F8" s="95">
        <f>+AVERAGE(F3:F7)</f>
        <v>0.6558528572217327</v>
      </c>
      <c r="G8" s="96">
        <f>+AVERAGE(G3:G7)</f>
        <v>1.2514000000000003</v>
      </c>
      <c r="H8" s="95">
        <f>+AVERAGE(H3:H7)</f>
        <v>100.11145153670334</v>
      </c>
      <c r="I8" s="95">
        <f>+AVERAGE(I3:I7)</f>
        <v>104.97343097898442</v>
      </c>
      <c r="J8" s="97">
        <f>+AVERAGE(J3:J7)</f>
        <v>100.78795337000265</v>
      </c>
    </row>
    <row r="9" spans="1:10" s="48" customFormat="1" x14ac:dyDescent="0.25">
      <c r="A9" s="31" t="s">
        <v>44</v>
      </c>
      <c r="B9" s="17">
        <f>STDEV(B3:B7)</f>
        <v>2.0274759677983871</v>
      </c>
      <c r="C9" s="17">
        <f>STDEV(C3:C7)</f>
        <v>0.50686899194959678</v>
      </c>
      <c r="D9" s="17">
        <f>STDEV(D3:D7)</f>
        <v>1.0137379838991936</v>
      </c>
      <c r="E9" s="17">
        <f>STDEV(E3:E7)</f>
        <v>3.6590867749219817E-2</v>
      </c>
      <c r="F9" s="17">
        <f>STDEV(F3:F7)</f>
        <v>3.7903416714760371E-2</v>
      </c>
      <c r="G9" s="17">
        <f>STDEV(G3:G7)</f>
        <v>3.7186018878067308E-2</v>
      </c>
      <c r="H9" s="17">
        <f>STDEV(H3:H7)</f>
        <v>6.2215478503364769</v>
      </c>
      <c r="I9" s="17">
        <f>STDEV(I3:I7)</f>
        <v>2.7080322423647485</v>
      </c>
      <c r="J9" s="32">
        <f>STDEV(J3:J7)</f>
        <v>3.8726348052210704</v>
      </c>
    </row>
    <row r="10" spans="1:10" s="48" customFormat="1" ht="15.75" thickBot="1" x14ac:dyDescent="0.3">
      <c r="A10" s="35" t="s">
        <v>45</v>
      </c>
      <c r="B10" s="98">
        <f>B9/B8</f>
        <v>4.5108751041204348E-2</v>
      </c>
      <c r="C10" s="98">
        <f>C9/C8</f>
        <v>4.5108751041204348E-2</v>
      </c>
      <c r="D10" s="98">
        <f>D9/D8</f>
        <v>4.5108751041204348E-2</v>
      </c>
      <c r="E10" s="98">
        <f>E9/E8</f>
        <v>0.11176740575974427</v>
      </c>
      <c r="F10" s="98">
        <f>F9/F8</f>
        <v>5.7792561696420074E-2</v>
      </c>
      <c r="G10" s="98">
        <f>G9/G8</f>
        <v>2.9715533704704571E-2</v>
      </c>
      <c r="H10" s="98">
        <f>H9/H8</f>
        <v>6.2146215591085532E-2</v>
      </c>
      <c r="I10" s="98">
        <f>I9/I8</f>
        <v>2.5797310968209603E-2</v>
      </c>
      <c r="J10" s="99">
        <f>J9/J8</f>
        <v>3.8423588094940682E-2</v>
      </c>
    </row>
    <row r="11" spans="1:10" x14ac:dyDescent="0.25">
      <c r="A11" s="30" t="s">
        <v>12</v>
      </c>
      <c r="B11" s="100">
        <f>D23</f>
        <v>61.575216010359952</v>
      </c>
      <c r="C11" s="33"/>
      <c r="D11" s="33"/>
      <c r="E11" s="33"/>
      <c r="F11" s="9"/>
      <c r="G11" s="103">
        <f>H29</f>
        <v>1.6401060601918924</v>
      </c>
      <c r="H11" s="101">
        <f>$F$29</f>
        <v>109.749</v>
      </c>
      <c r="I11" s="101">
        <f>$F$29</f>
        <v>109.749</v>
      </c>
      <c r="J11" s="102">
        <f>$F$29</f>
        <v>109.749</v>
      </c>
    </row>
    <row r="12" spans="1:10" ht="15.75" thickBot="1" x14ac:dyDescent="0.3">
      <c r="A12" s="35" t="s">
        <v>13</v>
      </c>
      <c r="B12" s="36">
        <f>B8/B11</f>
        <v>0.72994303410056771</v>
      </c>
      <c r="C12" s="37"/>
      <c r="D12" s="37"/>
      <c r="E12" s="37"/>
      <c r="F12" s="38"/>
      <c r="G12" s="36">
        <f>G8/G11</f>
        <v>0.76299943666666681</v>
      </c>
      <c r="H12" s="36">
        <f>H8/H11</f>
        <v>0.91218554644418948</v>
      </c>
      <c r="I12" s="36">
        <f>I8/I11</f>
        <v>0.95648644615426504</v>
      </c>
      <c r="J12" s="39">
        <f>J8/J11</f>
        <v>0.91834962842488455</v>
      </c>
    </row>
    <row r="13" spans="1:10" s="33" customFormat="1" ht="15.75" thickBot="1" x14ac:dyDescent="0.3">
      <c r="H13" s="49"/>
      <c r="I13" s="49"/>
    </row>
    <row r="14" spans="1:10" ht="15.75" thickBot="1" x14ac:dyDescent="0.3">
      <c r="A14" s="50" t="s">
        <v>24</v>
      </c>
      <c r="B14" s="51"/>
      <c r="C14" s="52">
        <v>0.45</v>
      </c>
      <c r="D14" s="53" t="s">
        <v>14</v>
      </c>
      <c r="E14" s="52">
        <v>0.55000000000000004</v>
      </c>
      <c r="F14" s="54" t="s">
        <v>15</v>
      </c>
    </row>
    <row r="15" spans="1:10" ht="15.75" thickBot="1" x14ac:dyDescent="0.3"/>
    <row r="16" spans="1:10" ht="17.25" x14ac:dyDescent="0.25">
      <c r="A16" s="40" t="s">
        <v>16</v>
      </c>
      <c r="B16" s="41"/>
      <c r="C16" s="41"/>
      <c r="D16" s="55">
        <f>0.007^2*PI()/4*50000</f>
        <v>1.9242255003237485</v>
      </c>
      <c r="E16" s="56" t="s">
        <v>17</v>
      </c>
      <c r="F16" s="33"/>
      <c r="G16" s="33"/>
      <c r="H16" s="33"/>
    </row>
    <row r="17" spans="1:9" ht="17.25" x14ac:dyDescent="0.25">
      <c r="A17" s="42" t="s">
        <v>18</v>
      </c>
      <c r="B17" s="33"/>
      <c r="C17" s="33"/>
      <c r="D17" s="57">
        <f>D16/C14*E14</f>
        <v>2.3518311670623593</v>
      </c>
      <c r="E17" s="58" t="s">
        <v>17</v>
      </c>
      <c r="F17" s="33"/>
      <c r="G17" s="59"/>
      <c r="H17" s="59"/>
    </row>
    <row r="18" spans="1:9" ht="18" thickBot="1" x14ac:dyDescent="0.3">
      <c r="A18" s="43" t="s">
        <v>19</v>
      </c>
      <c r="B18" s="44"/>
      <c r="C18" s="45"/>
      <c r="D18" s="60">
        <f>D16+D17</f>
        <v>4.2760566673861078</v>
      </c>
      <c r="E18" s="61" t="s">
        <v>17</v>
      </c>
      <c r="F18" s="33"/>
      <c r="G18" s="59"/>
      <c r="H18" s="59"/>
    </row>
    <row r="19" spans="1:9" x14ac:dyDescent="0.25">
      <c r="A19" s="40" t="s">
        <v>20</v>
      </c>
      <c r="B19" s="41"/>
      <c r="C19" s="41"/>
      <c r="D19" s="41">
        <v>8</v>
      </c>
      <c r="E19" s="56"/>
      <c r="F19" s="33"/>
      <c r="G19" s="59"/>
      <c r="H19" s="59"/>
    </row>
    <row r="20" spans="1:9" ht="18" thickBot="1" x14ac:dyDescent="0.3">
      <c r="A20" s="43" t="s">
        <v>21</v>
      </c>
      <c r="B20" s="44"/>
      <c r="C20" s="45"/>
      <c r="D20" s="60">
        <f>D18*D19</f>
        <v>34.208453339088862</v>
      </c>
      <c r="E20" s="61" t="s">
        <v>17</v>
      </c>
      <c r="F20" s="33"/>
      <c r="G20" s="33"/>
      <c r="H20" s="33"/>
    </row>
    <row r="21" spans="1:9" x14ac:dyDescent="0.25">
      <c r="A21" s="40" t="s">
        <v>22</v>
      </c>
      <c r="B21" s="41"/>
      <c r="C21" s="41"/>
      <c r="D21" s="62">
        <f>(D20*4/PI())^0.5</f>
        <v>6.5996632910744433</v>
      </c>
      <c r="E21" s="56" t="s">
        <v>7</v>
      </c>
      <c r="F21" s="63"/>
    </row>
    <row r="22" spans="1:9" x14ac:dyDescent="0.25">
      <c r="A22" s="42" t="s">
        <v>25</v>
      </c>
      <c r="B22" s="33"/>
      <c r="C22" s="33"/>
      <c r="D22" s="64">
        <v>4000</v>
      </c>
      <c r="E22" s="58" t="s">
        <v>27</v>
      </c>
      <c r="F22" s="63"/>
    </row>
    <row r="23" spans="1:9" ht="15.75" thickBot="1" x14ac:dyDescent="0.3">
      <c r="A23" s="43" t="s">
        <v>23</v>
      </c>
      <c r="B23" s="45"/>
      <c r="C23" s="45"/>
      <c r="D23" s="65">
        <f>D22*D16*8/1000</f>
        <v>61.575216010359952</v>
      </c>
      <c r="E23" s="66" t="s">
        <v>0</v>
      </c>
      <c r="F23" s="63"/>
    </row>
    <row r="24" spans="1:9" ht="15.75" thickBot="1" x14ac:dyDescent="0.3">
      <c r="A24" s="10"/>
      <c r="B24" s="33"/>
      <c r="C24" s="11"/>
      <c r="D24" s="10"/>
    </row>
    <row r="25" spans="1:9" x14ac:dyDescent="0.25">
      <c r="A25" s="104" t="s">
        <v>46</v>
      </c>
      <c r="B25" s="41"/>
      <c r="C25" s="41"/>
      <c r="D25" s="67" t="s">
        <v>47</v>
      </c>
      <c r="E25" s="68"/>
      <c r="F25" s="67" t="s">
        <v>48</v>
      </c>
      <c r="G25" s="68"/>
      <c r="H25" s="67" t="s">
        <v>49</v>
      </c>
      <c r="I25" s="69"/>
    </row>
    <row r="26" spans="1:9" x14ac:dyDescent="0.25">
      <c r="A26" s="70"/>
      <c r="B26" s="71"/>
      <c r="C26" s="71"/>
      <c r="D26" s="72" t="s">
        <v>28</v>
      </c>
      <c r="E26" s="73"/>
      <c r="F26" s="72" t="s">
        <v>29</v>
      </c>
      <c r="G26" s="73"/>
      <c r="H26" s="72" t="s">
        <v>4</v>
      </c>
      <c r="I26" s="58"/>
    </row>
    <row r="27" spans="1:9" x14ac:dyDescent="0.25">
      <c r="A27" s="74" t="s">
        <v>14</v>
      </c>
      <c r="B27" s="12" t="s">
        <v>25</v>
      </c>
      <c r="C27" s="12"/>
      <c r="D27" s="75">
        <v>4000</v>
      </c>
      <c r="E27" s="76"/>
      <c r="F27" s="75">
        <v>240</v>
      </c>
      <c r="G27" s="76"/>
      <c r="H27" s="77">
        <v>1.7</v>
      </c>
      <c r="I27" s="78"/>
    </row>
    <row r="28" spans="1:9" x14ac:dyDescent="0.25">
      <c r="A28" s="74" t="s">
        <v>30</v>
      </c>
      <c r="B28" s="12"/>
      <c r="C28" s="12" t="s">
        <v>32</v>
      </c>
      <c r="D28" s="75">
        <v>72.400000000000006</v>
      </c>
      <c r="E28" s="76"/>
      <c r="F28" s="75">
        <v>3.18</v>
      </c>
      <c r="G28" s="76"/>
      <c r="H28" s="77">
        <v>5</v>
      </c>
      <c r="I28" s="78"/>
    </row>
    <row r="29" spans="1:9" ht="15.75" thickBot="1" x14ac:dyDescent="0.3">
      <c r="A29" s="79" t="s">
        <v>31</v>
      </c>
      <c r="B29" s="80"/>
      <c r="C29" s="80" t="s">
        <v>33</v>
      </c>
      <c r="D29" s="81">
        <f>D23/D20*1000</f>
        <v>1800</v>
      </c>
      <c r="E29" s="82"/>
      <c r="F29" s="81">
        <f>F27*0.45+F28*0.55</f>
        <v>109.749</v>
      </c>
      <c r="G29" s="82"/>
      <c r="H29" s="83">
        <f>D29/F29/10</f>
        <v>1.6401060601918924</v>
      </c>
      <c r="I29" s="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"/>
  <sheetViews>
    <sheetView workbookViewId="0">
      <selection activeCell="E1" sqref="E1"/>
    </sheetView>
  </sheetViews>
  <sheetFormatPr defaultRowHeight="15" x14ac:dyDescent="0.25"/>
  <cols>
    <col min="5" max="7" width="9.140625" style="5"/>
  </cols>
  <sheetData>
    <row r="1" spans="1:9" x14ac:dyDescent="0.25">
      <c r="A1" s="22">
        <f>MAX(A4:A339)</f>
        <v>281</v>
      </c>
      <c r="B1" s="20">
        <f>MAX(B4:B339)</f>
        <v>1.254</v>
      </c>
      <c r="C1" s="20">
        <f>+MAX(C4:C339)</f>
        <v>44.47</v>
      </c>
      <c r="D1" s="20">
        <f>+MAX(D4:D339)</f>
        <v>4.6779999999999999</v>
      </c>
      <c r="E1" s="23">
        <f>D1/A1*60</f>
        <v>0.99886120996441274</v>
      </c>
    </row>
    <row r="2" spans="1:9" s="1" customFormat="1" x14ac:dyDescent="0.25">
      <c r="A2" s="3" t="s">
        <v>1</v>
      </c>
      <c r="B2" s="3" t="s">
        <v>5</v>
      </c>
      <c r="C2" s="3" t="s">
        <v>3</v>
      </c>
      <c r="D2" s="3" t="s">
        <v>6</v>
      </c>
      <c r="G2" s="13"/>
      <c r="I2" s="16"/>
    </row>
    <row r="3" spans="1:9" x14ac:dyDescent="0.25">
      <c r="A3" s="2" t="s">
        <v>2</v>
      </c>
      <c r="B3" s="2" t="s">
        <v>4</v>
      </c>
      <c r="C3" s="2" t="s">
        <v>0</v>
      </c>
      <c r="D3" s="2" t="s">
        <v>7</v>
      </c>
      <c r="E3" s="2"/>
      <c r="F3" s="2"/>
      <c r="G3" s="14"/>
      <c r="H3" s="14"/>
      <c r="I3" s="14"/>
    </row>
    <row r="4" spans="1:9" x14ac:dyDescent="0.25">
      <c r="A4">
        <v>1</v>
      </c>
      <c r="B4">
        <v>0</v>
      </c>
      <c r="C4">
        <v>0</v>
      </c>
      <c r="D4">
        <v>0</v>
      </c>
    </row>
    <row r="5" spans="1:9" x14ac:dyDescent="0.25">
      <c r="A5">
        <v>2</v>
      </c>
      <c r="B5">
        <v>2E-3</v>
      </c>
      <c r="C5">
        <v>9.799999999999999E-2</v>
      </c>
      <c r="D5">
        <v>3.0000000000000001E-3</v>
      </c>
    </row>
    <row r="6" spans="1:9" x14ac:dyDescent="0.25">
      <c r="A6">
        <v>3</v>
      </c>
      <c r="B6">
        <v>8.0000000000000002E-3</v>
      </c>
      <c r="C6">
        <v>0.32399999999999995</v>
      </c>
      <c r="D6">
        <v>2.1999999999999999E-2</v>
      </c>
    </row>
    <row r="7" spans="1:9" x14ac:dyDescent="0.25">
      <c r="A7">
        <v>4</v>
      </c>
      <c r="B7">
        <v>1.2999999999999999E-2</v>
      </c>
      <c r="C7">
        <v>0.52800000000000002</v>
      </c>
      <c r="D7">
        <v>0.04</v>
      </c>
    </row>
    <row r="8" spans="1:9" x14ac:dyDescent="0.25">
      <c r="A8">
        <v>5</v>
      </c>
      <c r="B8">
        <v>2.1000000000000001E-2</v>
      </c>
      <c r="C8">
        <v>0.77499999999999991</v>
      </c>
      <c r="D8">
        <v>0.06</v>
      </c>
    </row>
    <row r="9" spans="1:9" x14ac:dyDescent="0.25">
      <c r="A9">
        <v>6</v>
      </c>
      <c r="B9">
        <v>2.7E-2</v>
      </c>
      <c r="C9">
        <v>0.99499999999999988</v>
      </c>
      <c r="D9">
        <v>7.4999999999999997E-2</v>
      </c>
    </row>
    <row r="10" spans="1:9" x14ac:dyDescent="0.25">
      <c r="A10">
        <v>7</v>
      </c>
      <c r="B10">
        <v>3.5000000000000003E-2</v>
      </c>
      <c r="C10">
        <v>1.2149999999999999</v>
      </c>
      <c r="D10">
        <v>9.0999999999999998E-2</v>
      </c>
    </row>
    <row r="11" spans="1:9" x14ac:dyDescent="0.25">
      <c r="A11">
        <v>8</v>
      </c>
      <c r="B11">
        <v>4.2000000000000003E-2</v>
      </c>
      <c r="C11">
        <v>1.45</v>
      </c>
      <c r="D11">
        <v>0.106</v>
      </c>
    </row>
    <row r="12" spans="1:9" x14ac:dyDescent="0.25">
      <c r="A12">
        <v>9</v>
      </c>
      <c r="B12">
        <v>4.9000000000000002E-2</v>
      </c>
      <c r="C12">
        <v>1.657</v>
      </c>
      <c r="D12">
        <v>0.123</v>
      </c>
    </row>
    <row r="13" spans="1:9" x14ac:dyDescent="0.25">
      <c r="A13">
        <v>10</v>
      </c>
      <c r="B13">
        <v>5.7000000000000002E-2</v>
      </c>
      <c r="C13">
        <v>1.889</v>
      </c>
      <c r="D13">
        <v>0.13800000000000001</v>
      </c>
    </row>
    <row r="14" spans="1:9" x14ac:dyDescent="0.25">
      <c r="A14">
        <v>11</v>
      </c>
      <c r="B14">
        <v>6.4000000000000001E-2</v>
      </c>
      <c r="C14">
        <v>2.1120000000000001</v>
      </c>
      <c r="D14">
        <v>0.16300000000000001</v>
      </c>
    </row>
    <row r="15" spans="1:9" x14ac:dyDescent="0.25">
      <c r="A15">
        <v>12</v>
      </c>
      <c r="B15">
        <v>7.0000000000000007E-2</v>
      </c>
      <c r="C15">
        <v>2.3380000000000001</v>
      </c>
      <c r="D15">
        <v>0.17899999999999999</v>
      </c>
    </row>
    <row r="16" spans="1:9" x14ac:dyDescent="0.25">
      <c r="A16">
        <v>13</v>
      </c>
      <c r="B16">
        <v>7.8E-2</v>
      </c>
      <c r="C16">
        <v>2.5549999999999997</v>
      </c>
      <c r="D16">
        <v>0.19500000000000001</v>
      </c>
    </row>
    <row r="17" spans="1:4" x14ac:dyDescent="0.25">
      <c r="A17">
        <v>14</v>
      </c>
      <c r="B17">
        <v>8.5999999999999993E-2</v>
      </c>
      <c r="C17">
        <v>2.802</v>
      </c>
      <c r="D17">
        <v>0.21</v>
      </c>
    </row>
    <row r="18" spans="1:4" x14ac:dyDescent="0.25">
      <c r="A18">
        <v>15</v>
      </c>
      <c r="B18">
        <v>9.1999999999999998E-2</v>
      </c>
      <c r="C18">
        <v>2.9910000000000001</v>
      </c>
      <c r="D18">
        <v>0.22600000000000001</v>
      </c>
    </row>
    <row r="19" spans="1:4" x14ac:dyDescent="0.25">
      <c r="A19">
        <v>16</v>
      </c>
      <c r="B19">
        <v>0.10100000000000001</v>
      </c>
      <c r="C19">
        <v>3.2290000000000001</v>
      </c>
      <c r="D19">
        <v>0.24199999999999999</v>
      </c>
    </row>
    <row r="20" spans="1:4" x14ac:dyDescent="0.25">
      <c r="A20">
        <v>17</v>
      </c>
      <c r="B20">
        <v>0.108</v>
      </c>
      <c r="C20">
        <v>3.44</v>
      </c>
      <c r="D20">
        <v>0.25800000000000001</v>
      </c>
    </row>
    <row r="21" spans="1:4" x14ac:dyDescent="0.25">
      <c r="A21">
        <v>18</v>
      </c>
      <c r="B21">
        <v>0.115</v>
      </c>
      <c r="C21">
        <v>3.6839999999999997</v>
      </c>
      <c r="D21">
        <v>0.27900000000000003</v>
      </c>
    </row>
    <row r="22" spans="1:4" x14ac:dyDescent="0.25">
      <c r="A22">
        <v>19</v>
      </c>
      <c r="B22">
        <v>0.121</v>
      </c>
      <c r="C22">
        <v>3.8729999999999998</v>
      </c>
      <c r="D22">
        <v>0.30199999999999999</v>
      </c>
    </row>
    <row r="23" spans="1:4" x14ac:dyDescent="0.25">
      <c r="A23">
        <v>20</v>
      </c>
      <c r="B23">
        <v>0.127</v>
      </c>
      <c r="C23">
        <v>4.0350000000000001</v>
      </c>
      <c r="D23">
        <v>0.318</v>
      </c>
    </row>
    <row r="24" spans="1:4" x14ac:dyDescent="0.25">
      <c r="A24">
        <v>21</v>
      </c>
      <c r="B24">
        <v>0.13300000000000001</v>
      </c>
      <c r="C24">
        <v>4.2300000000000004</v>
      </c>
      <c r="D24">
        <v>0.33300000000000002</v>
      </c>
    </row>
    <row r="25" spans="1:4" x14ac:dyDescent="0.25">
      <c r="A25">
        <v>22</v>
      </c>
      <c r="B25">
        <v>0.14099999999999999</v>
      </c>
      <c r="C25">
        <v>4.4960000000000004</v>
      </c>
      <c r="D25">
        <v>0.34799999999999998</v>
      </c>
    </row>
    <row r="26" spans="1:4" x14ac:dyDescent="0.25">
      <c r="A26">
        <v>23</v>
      </c>
      <c r="B26">
        <v>0.14699999999999999</v>
      </c>
      <c r="C26">
        <v>4.6790000000000003</v>
      </c>
      <c r="D26">
        <v>0.36499999999999999</v>
      </c>
    </row>
    <row r="27" spans="1:4" x14ac:dyDescent="0.25">
      <c r="A27">
        <v>24</v>
      </c>
      <c r="B27">
        <v>0.154</v>
      </c>
      <c r="C27">
        <v>4.8860000000000001</v>
      </c>
      <c r="D27">
        <v>0.38</v>
      </c>
    </row>
    <row r="28" spans="1:4" x14ac:dyDescent="0.25">
      <c r="A28">
        <v>25</v>
      </c>
      <c r="B28">
        <v>0.161</v>
      </c>
      <c r="C28">
        <v>5.0940000000000003</v>
      </c>
      <c r="D28">
        <v>0.39900000000000002</v>
      </c>
    </row>
    <row r="29" spans="1:4" x14ac:dyDescent="0.25">
      <c r="A29">
        <v>26</v>
      </c>
      <c r="B29">
        <v>0.16800000000000001</v>
      </c>
      <c r="C29">
        <v>5.32</v>
      </c>
      <c r="D29">
        <v>0.42199999999999999</v>
      </c>
    </row>
    <row r="30" spans="1:4" x14ac:dyDescent="0.25">
      <c r="A30">
        <v>27</v>
      </c>
      <c r="B30">
        <v>0.17299999999999999</v>
      </c>
      <c r="C30">
        <v>5.5150000000000006</v>
      </c>
      <c r="D30">
        <v>0.44</v>
      </c>
    </row>
    <row r="31" spans="1:4" x14ac:dyDescent="0.25">
      <c r="A31">
        <v>28</v>
      </c>
      <c r="B31">
        <v>0.18</v>
      </c>
      <c r="C31">
        <v>5.75</v>
      </c>
      <c r="D31">
        <v>0.45600000000000002</v>
      </c>
    </row>
    <row r="32" spans="1:4" x14ac:dyDescent="0.25">
      <c r="A32">
        <v>29</v>
      </c>
      <c r="B32">
        <v>0.187</v>
      </c>
      <c r="C32">
        <v>5.9550000000000001</v>
      </c>
      <c r="D32">
        <v>0.46800000000000003</v>
      </c>
    </row>
    <row r="33" spans="1:4" x14ac:dyDescent="0.25">
      <c r="A33">
        <v>30</v>
      </c>
      <c r="B33">
        <v>0.193</v>
      </c>
      <c r="C33">
        <v>6.1590000000000007</v>
      </c>
      <c r="D33">
        <v>0.48499999999999999</v>
      </c>
    </row>
    <row r="34" spans="1:4" x14ac:dyDescent="0.25">
      <c r="A34">
        <v>31</v>
      </c>
      <c r="B34">
        <v>0.2</v>
      </c>
      <c r="C34">
        <v>6.3730000000000002</v>
      </c>
      <c r="D34">
        <v>0.5</v>
      </c>
    </row>
    <row r="35" spans="1:4" x14ac:dyDescent="0.25">
      <c r="A35">
        <v>32</v>
      </c>
      <c r="B35">
        <v>0.20599999999999999</v>
      </c>
      <c r="C35">
        <v>6.5710000000000006</v>
      </c>
      <c r="D35">
        <v>0.51500000000000001</v>
      </c>
    </row>
    <row r="36" spans="1:4" x14ac:dyDescent="0.25">
      <c r="A36">
        <v>33</v>
      </c>
      <c r="B36">
        <v>0.21299999999999999</v>
      </c>
      <c r="C36">
        <v>6.7910000000000004</v>
      </c>
      <c r="D36">
        <v>0.54100000000000004</v>
      </c>
    </row>
    <row r="37" spans="1:4" x14ac:dyDescent="0.25">
      <c r="A37">
        <v>34</v>
      </c>
      <c r="B37">
        <v>0.219</v>
      </c>
      <c r="C37">
        <v>6.9990000000000006</v>
      </c>
      <c r="D37">
        <v>0.56000000000000005</v>
      </c>
    </row>
    <row r="38" spans="1:4" x14ac:dyDescent="0.25">
      <c r="A38">
        <v>35</v>
      </c>
      <c r="B38">
        <v>0.22500000000000001</v>
      </c>
      <c r="C38">
        <v>7.194</v>
      </c>
      <c r="D38">
        <v>0.57499999999999996</v>
      </c>
    </row>
    <row r="39" spans="1:4" x14ac:dyDescent="0.25">
      <c r="A39">
        <v>36</v>
      </c>
      <c r="B39">
        <v>0.23200000000000001</v>
      </c>
      <c r="C39">
        <v>7.4200000000000008</v>
      </c>
      <c r="D39">
        <v>0.59099999999999997</v>
      </c>
    </row>
    <row r="40" spans="1:4" x14ac:dyDescent="0.25">
      <c r="A40">
        <v>37</v>
      </c>
      <c r="B40">
        <v>0.23799999999999999</v>
      </c>
      <c r="C40">
        <v>7.6150000000000002</v>
      </c>
      <c r="D40">
        <v>0.60699999999999998</v>
      </c>
    </row>
    <row r="41" spans="1:4" x14ac:dyDescent="0.25">
      <c r="A41">
        <v>38</v>
      </c>
      <c r="B41">
        <v>0.24399999999999999</v>
      </c>
      <c r="C41">
        <v>7.798</v>
      </c>
      <c r="D41">
        <v>0.623</v>
      </c>
    </row>
    <row r="42" spans="1:4" x14ac:dyDescent="0.25">
      <c r="A42">
        <v>39</v>
      </c>
      <c r="B42">
        <v>0.252</v>
      </c>
      <c r="C42">
        <v>8.0090000000000003</v>
      </c>
      <c r="D42">
        <v>0.63800000000000001</v>
      </c>
    </row>
    <row r="43" spans="1:4" x14ac:dyDescent="0.25">
      <c r="A43">
        <v>40</v>
      </c>
      <c r="B43">
        <v>0.25600000000000001</v>
      </c>
      <c r="C43">
        <v>8.1430000000000007</v>
      </c>
      <c r="D43">
        <v>0.66100000000000003</v>
      </c>
    </row>
    <row r="44" spans="1:4" x14ac:dyDescent="0.25">
      <c r="A44">
        <v>41</v>
      </c>
      <c r="B44">
        <v>0.26300000000000001</v>
      </c>
      <c r="C44">
        <v>8.36</v>
      </c>
      <c r="D44">
        <v>0.67900000000000005</v>
      </c>
    </row>
    <row r="45" spans="1:4" x14ac:dyDescent="0.25">
      <c r="A45">
        <v>42</v>
      </c>
      <c r="B45">
        <v>0.26800000000000002</v>
      </c>
      <c r="C45">
        <v>8.5489999999999995</v>
      </c>
      <c r="D45">
        <v>0.69499999999999995</v>
      </c>
    </row>
    <row r="46" spans="1:4" x14ac:dyDescent="0.25">
      <c r="A46">
        <v>43</v>
      </c>
      <c r="B46">
        <v>0.27500000000000002</v>
      </c>
      <c r="C46">
        <v>8.7720000000000002</v>
      </c>
      <c r="D46">
        <v>0.71</v>
      </c>
    </row>
    <row r="47" spans="1:4" x14ac:dyDescent="0.25">
      <c r="A47">
        <v>44</v>
      </c>
      <c r="B47">
        <v>0.28100000000000003</v>
      </c>
      <c r="C47">
        <v>8.9639999999999986</v>
      </c>
      <c r="D47">
        <v>0.72699999999999998</v>
      </c>
    </row>
    <row r="48" spans="1:4" x14ac:dyDescent="0.25">
      <c r="A48">
        <v>45</v>
      </c>
      <c r="B48">
        <v>0.28799999999999998</v>
      </c>
      <c r="C48">
        <v>9.1839999999999993</v>
      </c>
      <c r="D48">
        <v>0.74199999999999999</v>
      </c>
    </row>
    <row r="49" spans="1:4" x14ac:dyDescent="0.25">
      <c r="A49">
        <v>46</v>
      </c>
      <c r="B49">
        <v>0.29299999999999998</v>
      </c>
      <c r="C49">
        <v>9.3609999999999989</v>
      </c>
      <c r="D49">
        <v>0.75800000000000001</v>
      </c>
    </row>
    <row r="50" spans="1:4" x14ac:dyDescent="0.25">
      <c r="A50">
        <v>47</v>
      </c>
      <c r="B50">
        <v>0.3</v>
      </c>
      <c r="C50">
        <v>9.5809999999999995</v>
      </c>
      <c r="D50">
        <v>0.78400000000000003</v>
      </c>
    </row>
    <row r="51" spans="1:4" x14ac:dyDescent="0.25">
      <c r="A51">
        <v>48</v>
      </c>
      <c r="B51">
        <v>0.307</v>
      </c>
      <c r="C51">
        <v>9.7639999999999993</v>
      </c>
      <c r="D51">
        <v>0.80200000000000005</v>
      </c>
    </row>
    <row r="52" spans="1:4" x14ac:dyDescent="0.25">
      <c r="A52">
        <v>49</v>
      </c>
      <c r="B52">
        <v>0.313</v>
      </c>
      <c r="C52">
        <v>9.9870000000000001</v>
      </c>
      <c r="D52">
        <v>0.81799999999999995</v>
      </c>
    </row>
    <row r="53" spans="1:4" x14ac:dyDescent="0.25">
      <c r="A53">
        <v>50</v>
      </c>
      <c r="B53">
        <v>0.31900000000000001</v>
      </c>
      <c r="C53">
        <v>10.202999999999999</v>
      </c>
      <c r="D53">
        <v>0.83299999999999996</v>
      </c>
    </row>
    <row r="54" spans="1:4" x14ac:dyDescent="0.25">
      <c r="A54">
        <v>51</v>
      </c>
      <c r="B54">
        <v>0.32500000000000001</v>
      </c>
      <c r="C54">
        <v>10.401999999999999</v>
      </c>
      <c r="D54">
        <v>0.84899999999999998</v>
      </c>
    </row>
    <row r="55" spans="1:4" s="5" customFormat="1" x14ac:dyDescent="0.25">
      <c r="A55">
        <v>52</v>
      </c>
      <c r="B55" s="5">
        <v>0.33100000000000002</v>
      </c>
      <c r="C55" s="5">
        <v>10.590999999999999</v>
      </c>
      <c r="D55" s="5">
        <v>0.86499999999999999</v>
      </c>
    </row>
    <row r="56" spans="1:4" s="5" customFormat="1" x14ac:dyDescent="0.25">
      <c r="A56">
        <v>53</v>
      </c>
      <c r="B56" s="5">
        <v>0.33500000000000002</v>
      </c>
      <c r="C56" s="5">
        <v>10.802</v>
      </c>
      <c r="D56" s="5">
        <v>0.88</v>
      </c>
    </row>
    <row r="57" spans="1:4" s="4" customFormat="1" x14ac:dyDescent="0.25">
      <c r="A57" s="4">
        <v>54</v>
      </c>
      <c r="B57" s="4">
        <v>0.34</v>
      </c>
      <c r="C57" s="4">
        <v>10.991</v>
      </c>
      <c r="D57" s="4">
        <v>0.9</v>
      </c>
    </row>
    <row r="58" spans="1:4" s="4" customFormat="1" x14ac:dyDescent="0.25">
      <c r="A58" s="4">
        <v>55</v>
      </c>
      <c r="B58" s="4">
        <v>0.35</v>
      </c>
      <c r="C58" s="4">
        <v>11.211</v>
      </c>
      <c r="D58" s="4">
        <v>0.92200000000000004</v>
      </c>
    </row>
    <row r="59" spans="1:4" s="5" customFormat="1" x14ac:dyDescent="0.25">
      <c r="A59">
        <v>56</v>
      </c>
      <c r="B59" s="5">
        <v>0.35599999999999998</v>
      </c>
      <c r="C59" s="5">
        <v>11.414999999999999</v>
      </c>
      <c r="D59" s="5">
        <v>0.94</v>
      </c>
    </row>
    <row r="60" spans="1:4" s="5" customFormat="1" x14ac:dyDescent="0.25">
      <c r="A60">
        <v>57</v>
      </c>
      <c r="B60" s="5">
        <v>0.36099999999999999</v>
      </c>
      <c r="C60" s="5">
        <v>11.603999999999999</v>
      </c>
      <c r="D60" s="5">
        <v>0.95299999999999996</v>
      </c>
    </row>
    <row r="61" spans="1:4" s="5" customFormat="1" x14ac:dyDescent="0.25">
      <c r="A61">
        <v>58</v>
      </c>
      <c r="B61" s="5">
        <v>0.36799999999999999</v>
      </c>
      <c r="C61" s="5">
        <v>11.815</v>
      </c>
      <c r="D61" s="5">
        <v>0.96899999999999997</v>
      </c>
    </row>
    <row r="62" spans="1:4" s="5" customFormat="1" x14ac:dyDescent="0.25">
      <c r="A62">
        <v>59</v>
      </c>
      <c r="B62" s="5">
        <v>0.373</v>
      </c>
      <c r="C62" s="5">
        <v>11.985999999999999</v>
      </c>
      <c r="D62" s="5">
        <v>0.98499999999999999</v>
      </c>
    </row>
    <row r="63" spans="1:4" x14ac:dyDescent="0.25">
      <c r="A63">
        <v>60</v>
      </c>
      <c r="B63">
        <v>0.377</v>
      </c>
      <c r="C63">
        <v>12.157</v>
      </c>
      <c r="D63">
        <v>1</v>
      </c>
    </row>
    <row r="64" spans="1:4" x14ac:dyDescent="0.25">
      <c r="A64">
        <v>61</v>
      </c>
      <c r="B64">
        <v>0.38300000000000001</v>
      </c>
      <c r="C64">
        <v>12.34</v>
      </c>
      <c r="D64">
        <v>1.016</v>
      </c>
    </row>
    <row r="65" spans="1:4" x14ac:dyDescent="0.25">
      <c r="A65">
        <v>62</v>
      </c>
      <c r="B65">
        <v>0.38900000000000001</v>
      </c>
      <c r="C65">
        <v>12.541</v>
      </c>
      <c r="D65">
        <v>1.038</v>
      </c>
    </row>
    <row r="66" spans="1:4" x14ac:dyDescent="0.25">
      <c r="A66">
        <v>63</v>
      </c>
      <c r="B66">
        <v>0.39400000000000002</v>
      </c>
      <c r="C66">
        <v>12.702999999999999</v>
      </c>
      <c r="D66">
        <v>1.06</v>
      </c>
    </row>
    <row r="67" spans="1:4" x14ac:dyDescent="0.25">
      <c r="A67">
        <v>64</v>
      </c>
      <c r="B67">
        <v>0.4</v>
      </c>
      <c r="C67">
        <v>12.907</v>
      </c>
      <c r="D67">
        <v>1.0720000000000001</v>
      </c>
    </row>
    <row r="68" spans="1:4" x14ac:dyDescent="0.25">
      <c r="A68">
        <v>65</v>
      </c>
      <c r="B68">
        <v>0.40300000000000002</v>
      </c>
      <c r="C68">
        <v>13.039</v>
      </c>
      <c r="D68">
        <v>1.089</v>
      </c>
    </row>
    <row r="69" spans="1:4" x14ac:dyDescent="0.25">
      <c r="A69">
        <v>66</v>
      </c>
      <c r="B69">
        <v>0.40799999999999997</v>
      </c>
      <c r="C69">
        <v>13.203999999999999</v>
      </c>
      <c r="D69">
        <v>1.1040000000000001</v>
      </c>
    </row>
    <row r="70" spans="1:4" x14ac:dyDescent="0.25">
      <c r="A70">
        <v>67</v>
      </c>
      <c r="B70">
        <v>0.41299999999999998</v>
      </c>
      <c r="C70">
        <v>13.359</v>
      </c>
      <c r="D70">
        <v>1.123</v>
      </c>
    </row>
    <row r="71" spans="1:4" x14ac:dyDescent="0.25">
      <c r="A71">
        <v>68</v>
      </c>
      <c r="B71">
        <v>0.41899999999999998</v>
      </c>
      <c r="C71">
        <v>13.558</v>
      </c>
      <c r="D71">
        <v>1.135</v>
      </c>
    </row>
    <row r="72" spans="1:4" x14ac:dyDescent="0.25">
      <c r="A72">
        <v>69</v>
      </c>
      <c r="B72">
        <v>0.42299999999999999</v>
      </c>
      <c r="C72">
        <v>13.703999999999999</v>
      </c>
      <c r="D72">
        <v>1.155</v>
      </c>
    </row>
    <row r="73" spans="1:4" x14ac:dyDescent="0.25">
      <c r="A73">
        <v>70</v>
      </c>
      <c r="B73">
        <v>0.42799999999999999</v>
      </c>
      <c r="C73">
        <v>13.889999999999999</v>
      </c>
      <c r="D73">
        <v>1.179</v>
      </c>
    </row>
    <row r="74" spans="1:4" x14ac:dyDescent="0.25">
      <c r="A74">
        <v>71</v>
      </c>
      <c r="B74">
        <v>0.433</v>
      </c>
      <c r="C74">
        <v>14.04</v>
      </c>
      <c r="D74">
        <v>1.1950000000000001</v>
      </c>
    </row>
    <row r="75" spans="1:4" x14ac:dyDescent="0.25">
      <c r="A75">
        <v>72</v>
      </c>
      <c r="B75">
        <v>0.436</v>
      </c>
      <c r="C75">
        <v>14.186</v>
      </c>
      <c r="D75">
        <v>1.208</v>
      </c>
    </row>
    <row r="76" spans="1:4" x14ac:dyDescent="0.25">
      <c r="A76">
        <v>73</v>
      </c>
      <c r="B76">
        <v>0.439</v>
      </c>
      <c r="C76">
        <v>14.283999999999999</v>
      </c>
      <c r="D76">
        <v>1.224</v>
      </c>
    </row>
    <row r="77" spans="1:4" x14ac:dyDescent="0.25">
      <c r="A77">
        <v>74</v>
      </c>
      <c r="B77">
        <v>0.44400000000000001</v>
      </c>
      <c r="C77">
        <v>14.446</v>
      </c>
      <c r="D77">
        <v>1.2390000000000001</v>
      </c>
    </row>
    <row r="78" spans="1:4" x14ac:dyDescent="0.25">
      <c r="A78">
        <v>75</v>
      </c>
      <c r="B78">
        <v>0.44900000000000001</v>
      </c>
      <c r="C78">
        <v>14.613999999999999</v>
      </c>
      <c r="D78">
        <v>1.2549999999999999</v>
      </c>
    </row>
    <row r="79" spans="1:4" x14ac:dyDescent="0.25">
      <c r="A79">
        <v>76</v>
      </c>
      <c r="B79">
        <v>0.45500000000000002</v>
      </c>
      <c r="C79">
        <v>14.818</v>
      </c>
      <c r="D79">
        <v>1.28</v>
      </c>
    </row>
    <row r="80" spans="1:4" x14ac:dyDescent="0.25">
      <c r="A80">
        <v>77</v>
      </c>
      <c r="B80">
        <v>0.45900000000000002</v>
      </c>
      <c r="C80">
        <v>14.949</v>
      </c>
      <c r="D80">
        <v>1.2989999999999999</v>
      </c>
    </row>
    <row r="81" spans="1:4" x14ac:dyDescent="0.25">
      <c r="A81">
        <v>78</v>
      </c>
      <c r="B81">
        <v>0.46400000000000002</v>
      </c>
      <c r="C81">
        <v>15.113999999999999</v>
      </c>
      <c r="D81">
        <v>1.3140000000000001</v>
      </c>
    </row>
    <row r="82" spans="1:4" x14ac:dyDescent="0.25">
      <c r="A82">
        <v>79</v>
      </c>
      <c r="B82">
        <v>0.46899999999999997</v>
      </c>
      <c r="C82">
        <v>15.254999999999999</v>
      </c>
      <c r="D82">
        <v>1.331</v>
      </c>
    </row>
    <row r="83" spans="1:4" x14ac:dyDescent="0.25">
      <c r="A83">
        <v>80</v>
      </c>
      <c r="B83">
        <v>0.47299999999999998</v>
      </c>
      <c r="C83">
        <v>15.437999999999999</v>
      </c>
      <c r="D83">
        <v>1.3460000000000001</v>
      </c>
    </row>
    <row r="84" spans="1:4" x14ac:dyDescent="0.25">
      <c r="A84">
        <v>81</v>
      </c>
      <c r="B84">
        <v>0.47899999999999998</v>
      </c>
      <c r="C84">
        <v>15.645</v>
      </c>
      <c r="D84">
        <v>1.3620000000000001</v>
      </c>
    </row>
    <row r="85" spans="1:4" x14ac:dyDescent="0.25">
      <c r="A85">
        <v>82</v>
      </c>
      <c r="B85">
        <v>0.48299999999999998</v>
      </c>
      <c r="C85">
        <v>15.757999999999999</v>
      </c>
      <c r="D85">
        <v>1.3779999999999999</v>
      </c>
    </row>
    <row r="86" spans="1:4" x14ac:dyDescent="0.25">
      <c r="A86">
        <v>83</v>
      </c>
      <c r="B86">
        <v>0.48899999999999999</v>
      </c>
      <c r="C86">
        <v>15.959999999999999</v>
      </c>
      <c r="D86">
        <v>1.3939999999999999</v>
      </c>
    </row>
    <row r="87" spans="1:4" x14ac:dyDescent="0.25">
      <c r="A87">
        <v>84</v>
      </c>
      <c r="B87">
        <v>0.49199999999999999</v>
      </c>
      <c r="C87">
        <v>16.065999999999999</v>
      </c>
      <c r="D87">
        <v>1.419</v>
      </c>
    </row>
    <row r="88" spans="1:4" x14ac:dyDescent="0.25">
      <c r="A88">
        <v>85</v>
      </c>
      <c r="B88">
        <v>0.495</v>
      </c>
      <c r="C88">
        <v>16.164000000000001</v>
      </c>
      <c r="D88">
        <v>1.4339999999999999</v>
      </c>
    </row>
    <row r="89" spans="1:4" x14ac:dyDescent="0.25">
      <c r="A89">
        <v>86</v>
      </c>
      <c r="B89">
        <v>0.499</v>
      </c>
      <c r="C89">
        <v>16.291999999999998</v>
      </c>
      <c r="D89">
        <v>1.4510000000000001</v>
      </c>
    </row>
    <row r="90" spans="1:4" x14ac:dyDescent="0.25">
      <c r="A90">
        <v>87</v>
      </c>
      <c r="B90">
        <v>0.501</v>
      </c>
      <c r="C90">
        <v>16.413999999999998</v>
      </c>
      <c r="D90">
        <v>1.466</v>
      </c>
    </row>
    <row r="91" spans="1:4" x14ac:dyDescent="0.25">
      <c r="A91">
        <v>88</v>
      </c>
      <c r="B91">
        <v>0.505</v>
      </c>
      <c r="C91">
        <v>16.521000000000001</v>
      </c>
      <c r="D91">
        <v>1.4810000000000001</v>
      </c>
    </row>
    <row r="92" spans="1:4" x14ac:dyDescent="0.25">
      <c r="A92">
        <v>89</v>
      </c>
      <c r="B92">
        <v>0.50900000000000001</v>
      </c>
      <c r="C92">
        <v>16.664999999999999</v>
      </c>
      <c r="D92">
        <v>1.4970000000000001</v>
      </c>
    </row>
    <row r="93" spans="1:4" x14ac:dyDescent="0.25">
      <c r="A93">
        <v>90</v>
      </c>
      <c r="B93">
        <v>0.51100000000000001</v>
      </c>
      <c r="C93">
        <v>16.753</v>
      </c>
      <c r="D93">
        <v>1.5129999999999999</v>
      </c>
    </row>
    <row r="94" spans="1:4" x14ac:dyDescent="0.25">
      <c r="A94">
        <v>91</v>
      </c>
      <c r="B94">
        <v>0.51800000000000002</v>
      </c>
      <c r="C94">
        <v>16.975999999999999</v>
      </c>
      <c r="D94">
        <v>1.538</v>
      </c>
    </row>
    <row r="95" spans="1:4" x14ac:dyDescent="0.25">
      <c r="A95">
        <v>92</v>
      </c>
      <c r="B95">
        <v>0.52300000000000002</v>
      </c>
      <c r="C95">
        <v>17.143999999999998</v>
      </c>
      <c r="D95">
        <v>1.5569999999999999</v>
      </c>
    </row>
    <row r="96" spans="1:4" x14ac:dyDescent="0.25">
      <c r="A96">
        <v>93</v>
      </c>
      <c r="B96">
        <v>0.52900000000000003</v>
      </c>
      <c r="C96">
        <v>17.353999999999999</v>
      </c>
      <c r="D96">
        <v>1.573</v>
      </c>
    </row>
    <row r="97" spans="1:4" x14ac:dyDescent="0.25">
      <c r="A97">
        <v>94</v>
      </c>
      <c r="B97">
        <v>0.53500000000000003</v>
      </c>
      <c r="C97">
        <v>17.544</v>
      </c>
      <c r="D97">
        <v>1.589</v>
      </c>
    </row>
    <row r="98" spans="1:4" x14ac:dyDescent="0.25">
      <c r="A98">
        <v>95</v>
      </c>
      <c r="B98">
        <v>0.54100000000000004</v>
      </c>
      <c r="C98">
        <v>17.765999999999998</v>
      </c>
      <c r="D98">
        <v>1.6040000000000001</v>
      </c>
    </row>
    <row r="99" spans="1:4" x14ac:dyDescent="0.25">
      <c r="A99">
        <v>96</v>
      </c>
      <c r="B99">
        <v>0.54600000000000004</v>
      </c>
      <c r="C99">
        <v>17.934000000000001</v>
      </c>
      <c r="D99">
        <v>1.621</v>
      </c>
    </row>
    <row r="100" spans="1:4" x14ac:dyDescent="0.25">
      <c r="A100">
        <v>97</v>
      </c>
      <c r="B100">
        <v>0.55200000000000005</v>
      </c>
      <c r="C100">
        <v>18.151</v>
      </c>
      <c r="D100">
        <v>1.6359999999999999</v>
      </c>
    </row>
    <row r="101" spans="1:4" x14ac:dyDescent="0.25">
      <c r="A101">
        <v>98</v>
      </c>
      <c r="B101">
        <v>0.55700000000000005</v>
      </c>
      <c r="C101">
        <v>18.312999999999999</v>
      </c>
      <c r="D101">
        <v>1.655</v>
      </c>
    </row>
    <row r="102" spans="1:4" x14ac:dyDescent="0.25">
      <c r="A102">
        <v>99</v>
      </c>
      <c r="B102">
        <v>0.56299999999999994</v>
      </c>
      <c r="C102">
        <v>18.513999999999999</v>
      </c>
      <c r="D102">
        <v>1.6759999999999999</v>
      </c>
    </row>
    <row r="103" spans="1:4" x14ac:dyDescent="0.25">
      <c r="A103">
        <v>100</v>
      </c>
      <c r="B103">
        <v>0.56799999999999995</v>
      </c>
      <c r="C103">
        <v>18.690999999999999</v>
      </c>
      <c r="D103">
        <v>1.6930000000000001</v>
      </c>
    </row>
    <row r="104" spans="1:4" x14ac:dyDescent="0.25">
      <c r="A104">
        <v>101</v>
      </c>
      <c r="B104">
        <v>0.57399999999999995</v>
      </c>
      <c r="C104">
        <v>18.884</v>
      </c>
      <c r="D104">
        <v>1.708</v>
      </c>
    </row>
    <row r="105" spans="1:4" x14ac:dyDescent="0.25">
      <c r="A105">
        <v>102</v>
      </c>
      <c r="B105">
        <v>0.57799999999999996</v>
      </c>
      <c r="C105">
        <v>19.058</v>
      </c>
      <c r="D105">
        <v>1.724</v>
      </c>
    </row>
    <row r="106" spans="1:4" x14ac:dyDescent="0.25">
      <c r="A106">
        <v>103</v>
      </c>
      <c r="B106">
        <v>0.58299999999999996</v>
      </c>
      <c r="C106">
        <v>19.231999999999999</v>
      </c>
      <c r="D106">
        <v>1.74</v>
      </c>
    </row>
    <row r="107" spans="1:4" x14ac:dyDescent="0.25">
      <c r="A107">
        <v>104</v>
      </c>
      <c r="B107">
        <v>0.58799999999999997</v>
      </c>
      <c r="C107">
        <v>19.423999999999999</v>
      </c>
      <c r="D107">
        <v>1.756</v>
      </c>
    </row>
    <row r="108" spans="1:4" x14ac:dyDescent="0.25">
      <c r="A108">
        <v>105</v>
      </c>
      <c r="B108">
        <v>0.59399999999999997</v>
      </c>
      <c r="C108">
        <v>19.597999999999999</v>
      </c>
      <c r="D108">
        <v>1.774</v>
      </c>
    </row>
    <row r="109" spans="1:4" x14ac:dyDescent="0.25">
      <c r="A109">
        <v>106</v>
      </c>
      <c r="B109">
        <v>0.6</v>
      </c>
      <c r="C109">
        <v>19.805</v>
      </c>
      <c r="D109">
        <v>1.7989999999999999</v>
      </c>
    </row>
    <row r="110" spans="1:4" x14ac:dyDescent="0.25">
      <c r="A110">
        <v>107</v>
      </c>
      <c r="B110">
        <v>0.60499999999999998</v>
      </c>
      <c r="C110">
        <v>19.966999999999999</v>
      </c>
      <c r="D110">
        <v>1.8149999999999999</v>
      </c>
    </row>
    <row r="111" spans="1:4" x14ac:dyDescent="0.25">
      <c r="A111">
        <v>108</v>
      </c>
      <c r="B111">
        <v>0.61</v>
      </c>
      <c r="C111">
        <v>20.155999999999999</v>
      </c>
      <c r="D111">
        <v>1.831</v>
      </c>
    </row>
    <row r="112" spans="1:4" x14ac:dyDescent="0.25">
      <c r="A112">
        <v>109</v>
      </c>
      <c r="B112">
        <v>0.61499999999999999</v>
      </c>
      <c r="C112">
        <v>20.332999999999998</v>
      </c>
      <c r="D112">
        <v>1.8460000000000001</v>
      </c>
    </row>
    <row r="113" spans="1:4" x14ac:dyDescent="0.25">
      <c r="A113">
        <v>110</v>
      </c>
      <c r="B113">
        <v>0.62</v>
      </c>
      <c r="C113">
        <v>20.544</v>
      </c>
      <c r="D113">
        <v>1.863</v>
      </c>
    </row>
    <row r="114" spans="1:4" x14ac:dyDescent="0.25">
      <c r="A114">
        <v>111</v>
      </c>
      <c r="B114">
        <v>0.625</v>
      </c>
      <c r="C114">
        <v>20.715</v>
      </c>
      <c r="D114">
        <v>1.8779999999999999</v>
      </c>
    </row>
    <row r="115" spans="1:4" x14ac:dyDescent="0.25">
      <c r="A115">
        <v>112</v>
      </c>
      <c r="B115">
        <v>0.629</v>
      </c>
      <c r="C115">
        <v>20.91</v>
      </c>
      <c r="D115">
        <v>1.891</v>
      </c>
    </row>
    <row r="116" spans="1:4" x14ac:dyDescent="0.25">
      <c r="A116">
        <v>113</v>
      </c>
      <c r="B116">
        <v>0.63400000000000001</v>
      </c>
      <c r="C116">
        <v>21.087</v>
      </c>
      <c r="D116">
        <v>1.919</v>
      </c>
    </row>
    <row r="117" spans="1:4" x14ac:dyDescent="0.25">
      <c r="A117">
        <v>114</v>
      </c>
      <c r="B117">
        <v>0.64</v>
      </c>
      <c r="C117">
        <v>21.300999999999998</v>
      </c>
      <c r="D117">
        <v>1.9350000000000001</v>
      </c>
    </row>
    <row r="118" spans="1:4" x14ac:dyDescent="0.25">
      <c r="A118">
        <v>115</v>
      </c>
      <c r="B118">
        <v>0.64500000000000002</v>
      </c>
      <c r="C118">
        <v>21.446999999999999</v>
      </c>
      <c r="D118">
        <v>1.9510000000000001</v>
      </c>
    </row>
    <row r="119" spans="1:4" x14ac:dyDescent="0.25">
      <c r="A119">
        <v>116</v>
      </c>
      <c r="B119">
        <v>0.65100000000000002</v>
      </c>
      <c r="C119">
        <v>21.655000000000001</v>
      </c>
      <c r="D119">
        <v>1.966</v>
      </c>
    </row>
    <row r="120" spans="1:4" x14ac:dyDescent="0.25">
      <c r="A120">
        <v>117</v>
      </c>
      <c r="B120">
        <v>0.65500000000000003</v>
      </c>
      <c r="C120">
        <v>21.829000000000001</v>
      </c>
      <c r="D120">
        <v>1.978</v>
      </c>
    </row>
    <row r="121" spans="1:4" x14ac:dyDescent="0.25">
      <c r="A121">
        <v>118</v>
      </c>
      <c r="B121">
        <v>0.66100000000000003</v>
      </c>
      <c r="C121">
        <v>22.033000000000001</v>
      </c>
      <c r="D121">
        <v>1.9950000000000001</v>
      </c>
    </row>
    <row r="122" spans="1:4" s="4" customFormat="1" x14ac:dyDescent="0.25">
      <c r="A122" s="4">
        <v>119</v>
      </c>
      <c r="B122" s="4">
        <v>0.66500000000000004</v>
      </c>
      <c r="C122" s="4">
        <v>22.186</v>
      </c>
      <c r="D122" s="4">
        <v>2.0099999999999998</v>
      </c>
    </row>
    <row r="123" spans="1:4" s="4" customFormat="1" x14ac:dyDescent="0.25">
      <c r="A123" s="4">
        <v>120</v>
      </c>
      <c r="B123" s="4">
        <v>0.67100000000000004</v>
      </c>
      <c r="C123" s="4">
        <v>22.402999999999999</v>
      </c>
      <c r="D123" s="4">
        <v>2.0350000000000001</v>
      </c>
    </row>
    <row r="124" spans="1:4" s="5" customFormat="1" x14ac:dyDescent="0.25">
      <c r="A124">
        <v>121</v>
      </c>
      <c r="B124" s="5">
        <v>0.67600000000000005</v>
      </c>
      <c r="C124" s="5">
        <v>22.552</v>
      </c>
      <c r="D124" s="5">
        <v>2.0550000000000002</v>
      </c>
    </row>
    <row r="125" spans="1:4" s="5" customFormat="1" x14ac:dyDescent="0.25">
      <c r="A125">
        <v>122</v>
      </c>
      <c r="B125" s="5">
        <v>0.68100000000000005</v>
      </c>
      <c r="C125" s="5">
        <v>22.751000000000001</v>
      </c>
      <c r="D125" s="5">
        <v>2.0699999999999998</v>
      </c>
    </row>
    <row r="126" spans="1:4" s="5" customFormat="1" x14ac:dyDescent="0.25">
      <c r="A126">
        <v>123</v>
      </c>
      <c r="B126" s="5">
        <v>0.68600000000000005</v>
      </c>
      <c r="C126" s="5">
        <v>22.911999999999999</v>
      </c>
      <c r="D126" s="5">
        <v>2.0859999999999999</v>
      </c>
    </row>
    <row r="127" spans="1:4" s="5" customFormat="1" x14ac:dyDescent="0.25">
      <c r="A127">
        <v>124</v>
      </c>
      <c r="B127" s="5">
        <v>0.69099999999999995</v>
      </c>
      <c r="C127" s="5">
        <v>23.091999999999999</v>
      </c>
      <c r="D127" s="5">
        <v>2.1019999999999999</v>
      </c>
    </row>
    <row r="128" spans="1:4" s="5" customFormat="1" x14ac:dyDescent="0.25">
      <c r="A128">
        <v>125</v>
      </c>
      <c r="B128" s="5">
        <v>0.69599999999999995</v>
      </c>
      <c r="C128" s="5">
        <v>23.282</v>
      </c>
      <c r="D128" s="5">
        <v>2.1179999999999999</v>
      </c>
    </row>
    <row r="129" spans="1:4" s="5" customFormat="1" x14ac:dyDescent="0.25">
      <c r="A129">
        <v>126</v>
      </c>
      <c r="B129" s="5">
        <v>0.70099999999999996</v>
      </c>
      <c r="C129" s="5">
        <v>23.442999999999998</v>
      </c>
      <c r="D129" s="5">
        <v>2.133</v>
      </c>
    </row>
    <row r="130" spans="1:4" s="5" customFormat="1" x14ac:dyDescent="0.25">
      <c r="A130">
        <v>127</v>
      </c>
      <c r="B130" s="5">
        <v>0.70599999999999996</v>
      </c>
      <c r="C130" s="5">
        <v>23.605</v>
      </c>
      <c r="D130" s="5">
        <v>2.1520000000000001</v>
      </c>
    </row>
    <row r="131" spans="1:4" x14ac:dyDescent="0.25">
      <c r="A131">
        <v>128</v>
      </c>
      <c r="B131">
        <v>0.71199999999999997</v>
      </c>
      <c r="C131">
        <v>23.797000000000001</v>
      </c>
      <c r="D131">
        <v>2.177</v>
      </c>
    </row>
    <row r="132" spans="1:4" x14ac:dyDescent="0.25">
      <c r="A132">
        <v>129</v>
      </c>
      <c r="B132">
        <v>0.71599999999999997</v>
      </c>
      <c r="C132">
        <v>23.943999999999999</v>
      </c>
      <c r="D132">
        <v>2.1930000000000001</v>
      </c>
    </row>
    <row r="133" spans="1:4" x14ac:dyDescent="0.25">
      <c r="A133">
        <v>130</v>
      </c>
      <c r="B133">
        <v>0.72099999999999997</v>
      </c>
      <c r="C133">
        <v>24.117999999999999</v>
      </c>
      <c r="D133">
        <v>2.2080000000000002</v>
      </c>
    </row>
    <row r="134" spans="1:4" x14ac:dyDescent="0.25">
      <c r="A134">
        <v>131</v>
      </c>
      <c r="B134">
        <v>0.72599999999999998</v>
      </c>
      <c r="C134">
        <v>24.294999999999998</v>
      </c>
      <c r="D134">
        <v>2.2250000000000001</v>
      </c>
    </row>
    <row r="135" spans="1:4" x14ac:dyDescent="0.25">
      <c r="A135">
        <v>132</v>
      </c>
      <c r="B135">
        <v>0.73</v>
      </c>
      <c r="C135">
        <v>24.440999999999999</v>
      </c>
      <c r="D135">
        <v>2.2370000000000001</v>
      </c>
    </row>
    <row r="136" spans="1:4" x14ac:dyDescent="0.25">
      <c r="A136">
        <v>133</v>
      </c>
      <c r="B136">
        <v>0.73399999999999999</v>
      </c>
      <c r="C136">
        <v>24.614999999999998</v>
      </c>
      <c r="D136">
        <v>2.2530000000000001</v>
      </c>
    </row>
    <row r="137" spans="1:4" x14ac:dyDescent="0.25">
      <c r="A137">
        <v>134</v>
      </c>
      <c r="B137">
        <v>0.73799999999999999</v>
      </c>
      <c r="C137">
        <v>24.762</v>
      </c>
      <c r="D137">
        <v>2.2709999999999999</v>
      </c>
    </row>
    <row r="138" spans="1:4" x14ac:dyDescent="0.25">
      <c r="A138">
        <v>135</v>
      </c>
      <c r="B138">
        <v>0.74299999999999999</v>
      </c>
      <c r="C138">
        <v>24.939</v>
      </c>
      <c r="D138">
        <v>2.2970000000000002</v>
      </c>
    </row>
    <row r="139" spans="1:4" x14ac:dyDescent="0.25">
      <c r="A139">
        <v>136</v>
      </c>
      <c r="B139">
        <v>0.747</v>
      </c>
      <c r="C139">
        <v>25.085000000000001</v>
      </c>
      <c r="D139">
        <v>2.3119999999999998</v>
      </c>
    </row>
    <row r="140" spans="1:4" x14ac:dyDescent="0.25">
      <c r="A140">
        <v>137</v>
      </c>
      <c r="B140">
        <v>0.752</v>
      </c>
      <c r="C140">
        <v>25.234999999999999</v>
      </c>
      <c r="D140">
        <v>2.331</v>
      </c>
    </row>
    <row r="141" spans="1:4" x14ac:dyDescent="0.25">
      <c r="A141">
        <v>138</v>
      </c>
      <c r="B141">
        <v>0.75600000000000001</v>
      </c>
      <c r="C141">
        <v>25.363</v>
      </c>
      <c r="D141">
        <v>2.3439999999999999</v>
      </c>
    </row>
    <row r="142" spans="1:4" x14ac:dyDescent="0.25">
      <c r="A142">
        <v>139</v>
      </c>
      <c r="B142">
        <v>0.76200000000000001</v>
      </c>
      <c r="C142">
        <v>25.556000000000001</v>
      </c>
      <c r="D142">
        <v>2.36</v>
      </c>
    </row>
    <row r="143" spans="1:4" x14ac:dyDescent="0.25">
      <c r="A143">
        <v>140</v>
      </c>
      <c r="B143">
        <v>0.76400000000000001</v>
      </c>
      <c r="C143">
        <v>25.658999999999999</v>
      </c>
      <c r="D143">
        <v>2.375</v>
      </c>
    </row>
    <row r="144" spans="1:4" x14ac:dyDescent="0.25">
      <c r="A144">
        <v>141</v>
      </c>
      <c r="B144">
        <v>0.76800000000000002</v>
      </c>
      <c r="C144">
        <v>25.820999999999998</v>
      </c>
      <c r="D144">
        <v>2.3940000000000001</v>
      </c>
    </row>
    <row r="145" spans="1:4" x14ac:dyDescent="0.25">
      <c r="A145">
        <v>142</v>
      </c>
      <c r="B145">
        <v>0.77100000000000002</v>
      </c>
      <c r="C145">
        <v>25.937000000000001</v>
      </c>
      <c r="D145">
        <v>2.4129999999999998</v>
      </c>
    </row>
    <row r="146" spans="1:4" x14ac:dyDescent="0.25">
      <c r="A146">
        <v>143</v>
      </c>
      <c r="B146">
        <v>0.77600000000000002</v>
      </c>
      <c r="C146">
        <v>26.099</v>
      </c>
      <c r="D146">
        <v>2.4350000000000001</v>
      </c>
    </row>
    <row r="147" spans="1:4" x14ac:dyDescent="0.25">
      <c r="A147">
        <v>144</v>
      </c>
      <c r="B147">
        <v>0.77900000000000003</v>
      </c>
      <c r="C147">
        <v>26.227</v>
      </c>
      <c r="D147">
        <v>2.4510000000000001</v>
      </c>
    </row>
    <row r="148" spans="1:4" x14ac:dyDescent="0.25">
      <c r="A148">
        <v>145</v>
      </c>
      <c r="B148">
        <v>0.78400000000000003</v>
      </c>
      <c r="C148">
        <v>26.382999999999999</v>
      </c>
      <c r="D148">
        <v>2.4630000000000001</v>
      </c>
    </row>
    <row r="149" spans="1:4" x14ac:dyDescent="0.25">
      <c r="A149">
        <v>146</v>
      </c>
      <c r="B149">
        <v>0.78700000000000003</v>
      </c>
      <c r="C149">
        <v>26.492999999999999</v>
      </c>
      <c r="D149">
        <v>2.4790000000000001</v>
      </c>
    </row>
    <row r="150" spans="1:4" x14ac:dyDescent="0.25">
      <c r="A150">
        <v>147</v>
      </c>
      <c r="B150">
        <v>0.79100000000000004</v>
      </c>
      <c r="C150">
        <v>26.638999999999999</v>
      </c>
      <c r="D150">
        <v>2.4950000000000001</v>
      </c>
    </row>
    <row r="151" spans="1:4" x14ac:dyDescent="0.25">
      <c r="A151">
        <v>148</v>
      </c>
      <c r="B151">
        <v>0.79400000000000004</v>
      </c>
      <c r="C151">
        <v>26.773</v>
      </c>
      <c r="D151">
        <v>2.5099999999999998</v>
      </c>
    </row>
    <row r="152" spans="1:4" x14ac:dyDescent="0.25">
      <c r="A152">
        <v>149</v>
      </c>
      <c r="B152">
        <v>0.79800000000000004</v>
      </c>
      <c r="C152">
        <v>26.916999999999998</v>
      </c>
      <c r="D152">
        <v>2.5390000000000001</v>
      </c>
    </row>
    <row r="153" spans="1:4" x14ac:dyDescent="0.25">
      <c r="A153">
        <v>150</v>
      </c>
      <c r="B153">
        <v>0.80100000000000005</v>
      </c>
      <c r="C153">
        <v>27.038999999999998</v>
      </c>
      <c r="D153">
        <v>2.5550000000000002</v>
      </c>
    </row>
    <row r="154" spans="1:4" x14ac:dyDescent="0.25">
      <c r="A154">
        <v>151</v>
      </c>
      <c r="B154">
        <v>0.80500000000000005</v>
      </c>
      <c r="C154">
        <v>27.175999999999998</v>
      </c>
      <c r="D154">
        <v>2.573</v>
      </c>
    </row>
    <row r="155" spans="1:4" x14ac:dyDescent="0.25">
      <c r="A155">
        <v>152</v>
      </c>
      <c r="B155">
        <v>0.80800000000000005</v>
      </c>
      <c r="C155">
        <v>27.288999999999998</v>
      </c>
      <c r="D155">
        <v>2.5870000000000002</v>
      </c>
    </row>
    <row r="156" spans="1:4" x14ac:dyDescent="0.25">
      <c r="A156">
        <v>153</v>
      </c>
      <c r="B156">
        <v>0.81200000000000006</v>
      </c>
      <c r="C156">
        <v>27.422999999999998</v>
      </c>
      <c r="D156">
        <v>2.6019999999999999</v>
      </c>
    </row>
    <row r="157" spans="1:4" x14ac:dyDescent="0.25">
      <c r="A157">
        <v>154</v>
      </c>
      <c r="B157">
        <v>0.81599999999999995</v>
      </c>
      <c r="C157">
        <v>27.558</v>
      </c>
      <c r="D157">
        <v>2.6139999999999999</v>
      </c>
    </row>
    <row r="158" spans="1:4" x14ac:dyDescent="0.25">
      <c r="A158">
        <v>155</v>
      </c>
      <c r="B158">
        <v>0.81899999999999995</v>
      </c>
      <c r="C158">
        <v>27.701000000000001</v>
      </c>
      <c r="D158">
        <v>2.633</v>
      </c>
    </row>
    <row r="159" spans="1:4" x14ac:dyDescent="0.25">
      <c r="A159">
        <v>156</v>
      </c>
      <c r="B159">
        <v>0.82299999999999995</v>
      </c>
      <c r="C159">
        <v>27.869</v>
      </c>
      <c r="D159">
        <v>2.6560000000000001</v>
      </c>
    </row>
    <row r="160" spans="1:4" x14ac:dyDescent="0.25">
      <c r="A160">
        <v>157</v>
      </c>
      <c r="B160">
        <v>0.82699999999999996</v>
      </c>
      <c r="C160">
        <v>27.988</v>
      </c>
      <c r="D160">
        <v>2.677</v>
      </c>
    </row>
    <row r="161" spans="1:4" x14ac:dyDescent="0.25">
      <c r="A161">
        <v>158</v>
      </c>
      <c r="B161">
        <v>0.83099999999999996</v>
      </c>
      <c r="C161">
        <v>28.146999999999998</v>
      </c>
      <c r="D161">
        <v>2.6930000000000001</v>
      </c>
    </row>
    <row r="162" spans="1:4" x14ac:dyDescent="0.25">
      <c r="A162">
        <v>159</v>
      </c>
      <c r="B162">
        <v>0.83499999999999996</v>
      </c>
      <c r="C162">
        <v>28.298999999999999</v>
      </c>
      <c r="D162">
        <v>2.706</v>
      </c>
    </row>
    <row r="163" spans="1:4" x14ac:dyDescent="0.25">
      <c r="A163">
        <v>160</v>
      </c>
      <c r="B163">
        <v>0.84</v>
      </c>
      <c r="C163">
        <v>28.457999999999998</v>
      </c>
      <c r="D163">
        <v>2.7250000000000001</v>
      </c>
    </row>
    <row r="164" spans="1:4" x14ac:dyDescent="0.25">
      <c r="A164">
        <v>161</v>
      </c>
      <c r="B164">
        <v>0.84299999999999997</v>
      </c>
      <c r="C164">
        <v>28.588999999999999</v>
      </c>
      <c r="D164">
        <v>2.7370000000000001</v>
      </c>
    </row>
    <row r="165" spans="1:4" x14ac:dyDescent="0.25">
      <c r="A165">
        <v>162</v>
      </c>
      <c r="B165">
        <v>0.84799999999999998</v>
      </c>
      <c r="C165">
        <v>28.745000000000001</v>
      </c>
      <c r="D165">
        <v>2.7530000000000001</v>
      </c>
    </row>
    <row r="166" spans="1:4" x14ac:dyDescent="0.25">
      <c r="A166">
        <v>163</v>
      </c>
      <c r="B166">
        <v>0.85</v>
      </c>
      <c r="C166">
        <v>28.87</v>
      </c>
      <c r="D166">
        <v>2.7719999999999998</v>
      </c>
    </row>
    <row r="167" spans="1:4" x14ac:dyDescent="0.25">
      <c r="A167">
        <v>164</v>
      </c>
      <c r="B167">
        <v>0.85499999999999998</v>
      </c>
      <c r="C167">
        <v>29.056000000000001</v>
      </c>
      <c r="D167">
        <v>2.7970000000000002</v>
      </c>
    </row>
    <row r="168" spans="1:4" x14ac:dyDescent="0.25">
      <c r="A168">
        <v>165</v>
      </c>
      <c r="B168">
        <v>0.85799999999999998</v>
      </c>
      <c r="C168">
        <v>29.166</v>
      </c>
      <c r="D168">
        <v>2.8149999999999999</v>
      </c>
    </row>
    <row r="169" spans="1:4" x14ac:dyDescent="0.25">
      <c r="A169">
        <v>166</v>
      </c>
      <c r="B169">
        <v>0.86299999999999999</v>
      </c>
      <c r="C169">
        <v>29.324999999999999</v>
      </c>
      <c r="D169">
        <v>2.8319999999999999</v>
      </c>
    </row>
    <row r="170" spans="1:4" x14ac:dyDescent="0.25">
      <c r="A170">
        <v>167</v>
      </c>
      <c r="B170">
        <v>0.86599999999999999</v>
      </c>
      <c r="C170">
        <v>29.452999999999999</v>
      </c>
      <c r="D170">
        <v>2.8439999999999999</v>
      </c>
    </row>
    <row r="171" spans="1:4" x14ac:dyDescent="0.25">
      <c r="A171">
        <v>168</v>
      </c>
      <c r="B171">
        <v>0.871</v>
      </c>
      <c r="C171">
        <v>29.611999999999998</v>
      </c>
      <c r="D171">
        <v>2.8570000000000002</v>
      </c>
    </row>
    <row r="172" spans="1:4" x14ac:dyDescent="0.25">
      <c r="A172">
        <v>169</v>
      </c>
      <c r="B172">
        <v>0.874</v>
      </c>
      <c r="C172">
        <v>29.736999999999998</v>
      </c>
      <c r="D172">
        <v>2.8719999999999999</v>
      </c>
    </row>
    <row r="173" spans="1:4" x14ac:dyDescent="0.25">
      <c r="A173">
        <v>170</v>
      </c>
      <c r="B173">
        <v>0.877</v>
      </c>
      <c r="C173">
        <v>29.902000000000001</v>
      </c>
      <c r="D173">
        <v>2.895</v>
      </c>
    </row>
    <row r="174" spans="1:4" x14ac:dyDescent="0.25">
      <c r="A174">
        <v>171</v>
      </c>
      <c r="B174">
        <v>0.879</v>
      </c>
      <c r="C174">
        <v>30.001999999999999</v>
      </c>
      <c r="D174">
        <v>2.9129999999999998</v>
      </c>
    </row>
    <row r="175" spans="1:4" x14ac:dyDescent="0.25">
      <c r="A175">
        <v>172</v>
      </c>
      <c r="B175">
        <v>0.88400000000000001</v>
      </c>
      <c r="C175">
        <v>30.152000000000001</v>
      </c>
      <c r="D175">
        <v>2.9319999999999999</v>
      </c>
    </row>
    <row r="176" spans="1:4" x14ac:dyDescent="0.25">
      <c r="A176">
        <v>173</v>
      </c>
      <c r="B176">
        <v>0.88700000000000001</v>
      </c>
      <c r="C176">
        <v>30.253</v>
      </c>
      <c r="D176">
        <v>2.948</v>
      </c>
    </row>
    <row r="177" spans="1:4" x14ac:dyDescent="0.25">
      <c r="A177">
        <v>174</v>
      </c>
      <c r="B177">
        <v>0.89</v>
      </c>
      <c r="C177">
        <v>30.378</v>
      </c>
      <c r="D177">
        <v>2.9609999999999999</v>
      </c>
    </row>
    <row r="178" spans="1:4" x14ac:dyDescent="0.25">
      <c r="A178">
        <v>175</v>
      </c>
      <c r="B178">
        <v>0.89300000000000002</v>
      </c>
      <c r="C178">
        <v>30.484999999999999</v>
      </c>
      <c r="D178">
        <v>2.976</v>
      </c>
    </row>
    <row r="179" spans="1:4" x14ac:dyDescent="0.25">
      <c r="A179">
        <v>176</v>
      </c>
      <c r="B179">
        <v>0.89600000000000002</v>
      </c>
      <c r="C179">
        <v>30.603999999999999</v>
      </c>
      <c r="D179">
        <v>2.992</v>
      </c>
    </row>
    <row r="180" spans="1:4" x14ac:dyDescent="0.25">
      <c r="A180">
        <v>177</v>
      </c>
      <c r="B180">
        <v>0.89900000000000002</v>
      </c>
      <c r="C180">
        <v>30.713999999999999</v>
      </c>
      <c r="D180">
        <v>3.008</v>
      </c>
    </row>
    <row r="181" spans="1:4" x14ac:dyDescent="0.25">
      <c r="A181">
        <v>178</v>
      </c>
      <c r="B181">
        <v>0.90200000000000002</v>
      </c>
      <c r="C181">
        <v>30.853999999999999</v>
      </c>
      <c r="D181">
        <v>3.0329999999999999</v>
      </c>
    </row>
    <row r="182" spans="1:4" x14ac:dyDescent="0.25">
      <c r="A182">
        <v>179</v>
      </c>
      <c r="B182">
        <v>0.90600000000000003</v>
      </c>
      <c r="C182">
        <v>30.975999999999999</v>
      </c>
      <c r="D182">
        <v>3.0550000000000002</v>
      </c>
    </row>
    <row r="183" spans="1:4" x14ac:dyDescent="0.25">
      <c r="A183">
        <v>180</v>
      </c>
      <c r="B183">
        <v>0.90900000000000003</v>
      </c>
      <c r="C183">
        <v>31.113</v>
      </c>
      <c r="D183">
        <v>3.0680000000000001</v>
      </c>
    </row>
    <row r="184" spans="1:4" x14ac:dyDescent="0.25">
      <c r="A184">
        <v>181</v>
      </c>
      <c r="B184">
        <v>0.91400000000000003</v>
      </c>
      <c r="C184">
        <v>31.259999999999998</v>
      </c>
      <c r="D184">
        <v>3.0840000000000001</v>
      </c>
    </row>
    <row r="185" spans="1:4" x14ac:dyDescent="0.25">
      <c r="A185">
        <v>182</v>
      </c>
      <c r="B185">
        <v>0.91700000000000004</v>
      </c>
      <c r="C185">
        <v>31.376000000000001</v>
      </c>
      <c r="D185">
        <v>3.0960000000000001</v>
      </c>
    </row>
    <row r="186" spans="1:4" x14ac:dyDescent="0.25">
      <c r="A186">
        <v>183</v>
      </c>
      <c r="B186">
        <v>0.92</v>
      </c>
      <c r="C186">
        <v>31.521999999999998</v>
      </c>
      <c r="D186">
        <v>3.1110000000000002</v>
      </c>
    </row>
    <row r="187" spans="1:4" x14ac:dyDescent="0.25">
      <c r="A187">
        <v>184</v>
      </c>
      <c r="B187">
        <v>0.92400000000000004</v>
      </c>
      <c r="C187">
        <v>31.645</v>
      </c>
      <c r="D187">
        <v>3.1269999999999998</v>
      </c>
    </row>
    <row r="188" spans="1:4" x14ac:dyDescent="0.25">
      <c r="A188">
        <v>185</v>
      </c>
      <c r="B188">
        <v>0.92700000000000005</v>
      </c>
      <c r="C188">
        <v>31.797000000000001</v>
      </c>
      <c r="D188">
        <v>3.153</v>
      </c>
    </row>
    <row r="189" spans="1:4" x14ac:dyDescent="0.25">
      <c r="A189">
        <v>186</v>
      </c>
      <c r="B189">
        <v>0.93100000000000005</v>
      </c>
      <c r="C189">
        <v>31.931000000000001</v>
      </c>
      <c r="D189">
        <v>3.1709999999999998</v>
      </c>
    </row>
    <row r="190" spans="1:4" x14ac:dyDescent="0.25">
      <c r="A190">
        <v>187</v>
      </c>
      <c r="B190">
        <v>0.93500000000000005</v>
      </c>
      <c r="C190">
        <v>32.084000000000003</v>
      </c>
      <c r="D190">
        <v>3.1869999999999998</v>
      </c>
    </row>
    <row r="191" spans="1:4" x14ac:dyDescent="0.25">
      <c r="A191">
        <v>188</v>
      </c>
      <c r="B191">
        <v>0.93799999999999994</v>
      </c>
      <c r="C191">
        <v>32.203000000000003</v>
      </c>
      <c r="D191">
        <v>3.2029999999999998</v>
      </c>
    </row>
    <row r="192" spans="1:4" x14ac:dyDescent="0.25">
      <c r="A192">
        <v>189</v>
      </c>
      <c r="B192">
        <v>0.94299999999999995</v>
      </c>
      <c r="C192">
        <v>32.377000000000002</v>
      </c>
      <c r="D192">
        <v>3.2189999999999999</v>
      </c>
    </row>
    <row r="193" spans="1:4" x14ac:dyDescent="0.25">
      <c r="A193">
        <v>190</v>
      </c>
      <c r="B193">
        <v>0.94599999999999995</v>
      </c>
      <c r="C193">
        <v>32.499000000000002</v>
      </c>
      <c r="D193">
        <v>3.234</v>
      </c>
    </row>
    <row r="194" spans="1:4" x14ac:dyDescent="0.25">
      <c r="A194">
        <v>191</v>
      </c>
      <c r="B194">
        <v>0.95</v>
      </c>
      <c r="C194">
        <v>32.655000000000001</v>
      </c>
      <c r="D194">
        <v>3.2509999999999999</v>
      </c>
    </row>
    <row r="195" spans="1:4" x14ac:dyDescent="0.25">
      <c r="A195">
        <v>192</v>
      </c>
      <c r="B195">
        <v>0.95399999999999996</v>
      </c>
      <c r="C195">
        <v>32.771000000000001</v>
      </c>
      <c r="D195">
        <v>3.266</v>
      </c>
    </row>
    <row r="196" spans="1:4" x14ac:dyDescent="0.25">
      <c r="A196">
        <v>193</v>
      </c>
      <c r="B196">
        <v>0.95699999999999996</v>
      </c>
      <c r="C196">
        <v>32.936</v>
      </c>
      <c r="D196">
        <v>3.294</v>
      </c>
    </row>
    <row r="197" spans="1:4" x14ac:dyDescent="0.25">
      <c r="A197">
        <v>194</v>
      </c>
      <c r="B197">
        <v>0.96099999999999997</v>
      </c>
      <c r="C197">
        <v>33.067</v>
      </c>
      <c r="D197">
        <v>3.31</v>
      </c>
    </row>
    <row r="198" spans="1:4" x14ac:dyDescent="0.25">
      <c r="A198">
        <v>195</v>
      </c>
      <c r="B198">
        <v>0.96499999999999997</v>
      </c>
      <c r="C198">
        <v>33.228999999999999</v>
      </c>
      <c r="D198">
        <v>3.3260000000000001</v>
      </c>
    </row>
    <row r="199" spans="1:4" x14ac:dyDescent="0.25">
      <c r="A199">
        <v>196</v>
      </c>
      <c r="B199">
        <v>0.96799999999999997</v>
      </c>
      <c r="C199">
        <v>33.356999999999999</v>
      </c>
      <c r="D199">
        <v>3.3380000000000001</v>
      </c>
    </row>
    <row r="200" spans="1:4" x14ac:dyDescent="0.25">
      <c r="A200">
        <v>197</v>
      </c>
      <c r="B200">
        <v>0.97199999999999998</v>
      </c>
      <c r="C200">
        <v>33.521999999999998</v>
      </c>
      <c r="D200">
        <v>3.3570000000000002</v>
      </c>
    </row>
    <row r="201" spans="1:4" x14ac:dyDescent="0.25">
      <c r="A201">
        <v>198</v>
      </c>
      <c r="B201">
        <v>0.97599999999999998</v>
      </c>
      <c r="C201">
        <v>33.640999999999998</v>
      </c>
      <c r="D201">
        <v>3.37</v>
      </c>
    </row>
    <row r="202" spans="1:4" x14ac:dyDescent="0.25">
      <c r="A202">
        <v>199</v>
      </c>
      <c r="B202">
        <v>0.98</v>
      </c>
      <c r="C202">
        <v>33.786999999999999</v>
      </c>
      <c r="D202">
        <v>3.3889999999999998</v>
      </c>
    </row>
    <row r="203" spans="1:4" x14ac:dyDescent="0.25">
      <c r="A203">
        <v>200</v>
      </c>
      <c r="B203">
        <v>0.98199999999999998</v>
      </c>
      <c r="C203">
        <v>33.930999999999997</v>
      </c>
      <c r="D203">
        <v>3.4129999999999998</v>
      </c>
    </row>
    <row r="204" spans="1:4" x14ac:dyDescent="0.25">
      <c r="A204">
        <v>201</v>
      </c>
      <c r="B204">
        <v>0.98599999999999999</v>
      </c>
      <c r="C204">
        <v>34.070999999999998</v>
      </c>
      <c r="D204">
        <v>3.4289999999999998</v>
      </c>
    </row>
    <row r="205" spans="1:4" x14ac:dyDescent="0.25">
      <c r="A205">
        <v>202</v>
      </c>
      <c r="B205">
        <v>0.99</v>
      </c>
      <c r="C205">
        <v>34.204999999999998</v>
      </c>
      <c r="D205">
        <v>3.4449999999999998</v>
      </c>
    </row>
    <row r="206" spans="1:4" x14ac:dyDescent="0.25">
      <c r="A206">
        <v>203</v>
      </c>
      <c r="B206">
        <v>0.99299999999999999</v>
      </c>
      <c r="C206">
        <v>34.345999999999997</v>
      </c>
      <c r="D206">
        <v>3.4580000000000002</v>
      </c>
    </row>
    <row r="207" spans="1:4" x14ac:dyDescent="0.25">
      <c r="A207">
        <v>204</v>
      </c>
      <c r="B207">
        <v>0.997</v>
      </c>
      <c r="C207">
        <v>34.467999999999996</v>
      </c>
      <c r="D207">
        <v>3.4729999999999999</v>
      </c>
    </row>
    <row r="208" spans="1:4" x14ac:dyDescent="0.25">
      <c r="A208">
        <v>205</v>
      </c>
      <c r="B208">
        <v>1</v>
      </c>
      <c r="C208">
        <v>34.619999999999997</v>
      </c>
      <c r="D208">
        <v>3.4889999999999999</v>
      </c>
    </row>
    <row r="209" spans="1:4" x14ac:dyDescent="0.25">
      <c r="A209">
        <v>206</v>
      </c>
      <c r="B209">
        <v>1.004</v>
      </c>
      <c r="C209">
        <v>34.758000000000003</v>
      </c>
      <c r="D209">
        <v>3.5049999999999999</v>
      </c>
    </row>
    <row r="210" spans="1:4" x14ac:dyDescent="0.25">
      <c r="A210">
        <v>207</v>
      </c>
      <c r="B210">
        <v>1.0069999999999999</v>
      </c>
      <c r="C210">
        <v>34.857999999999997</v>
      </c>
      <c r="D210">
        <v>3.53</v>
      </c>
    </row>
    <row r="211" spans="1:4" x14ac:dyDescent="0.25">
      <c r="A211">
        <v>208</v>
      </c>
      <c r="B211">
        <v>1.0089999999999999</v>
      </c>
      <c r="C211">
        <v>34.984000000000002</v>
      </c>
      <c r="D211">
        <v>3.5529999999999999</v>
      </c>
    </row>
    <row r="212" spans="1:4" x14ac:dyDescent="0.25">
      <c r="A212">
        <v>209</v>
      </c>
      <c r="B212">
        <v>1.0109999999999999</v>
      </c>
      <c r="C212">
        <v>35.086999999999996</v>
      </c>
      <c r="D212">
        <v>3.5649999999999999</v>
      </c>
    </row>
    <row r="213" spans="1:4" x14ac:dyDescent="0.25">
      <c r="A213">
        <v>210</v>
      </c>
      <c r="B213">
        <v>1.014</v>
      </c>
      <c r="C213">
        <v>35.194000000000003</v>
      </c>
      <c r="D213">
        <v>3.58</v>
      </c>
    </row>
    <row r="214" spans="1:4" x14ac:dyDescent="0.25">
      <c r="A214">
        <v>211</v>
      </c>
      <c r="B214">
        <v>1.016</v>
      </c>
      <c r="C214">
        <v>35.269999999999996</v>
      </c>
      <c r="D214">
        <v>3.5960000000000001</v>
      </c>
    </row>
    <row r="215" spans="1:4" x14ac:dyDescent="0.25">
      <c r="A215">
        <v>212</v>
      </c>
      <c r="B215">
        <v>1.016</v>
      </c>
      <c r="C215">
        <v>35.328000000000003</v>
      </c>
      <c r="D215">
        <v>3.6110000000000002</v>
      </c>
    </row>
    <row r="216" spans="1:4" x14ac:dyDescent="0.25">
      <c r="A216">
        <v>213</v>
      </c>
      <c r="B216">
        <v>1.02</v>
      </c>
      <c r="C216">
        <v>35.444000000000003</v>
      </c>
      <c r="D216">
        <v>3.6269999999999998</v>
      </c>
    </row>
    <row r="217" spans="1:4" x14ac:dyDescent="0.25">
      <c r="A217">
        <v>214</v>
      </c>
      <c r="B217">
        <v>1.0229999999999999</v>
      </c>
      <c r="C217">
        <v>35.582000000000001</v>
      </c>
      <c r="D217">
        <v>3.6419999999999999</v>
      </c>
    </row>
    <row r="218" spans="1:4" x14ac:dyDescent="0.25">
      <c r="A218">
        <v>215</v>
      </c>
      <c r="B218">
        <v>1.026</v>
      </c>
      <c r="C218">
        <v>35.71</v>
      </c>
      <c r="D218">
        <v>3.6579999999999999</v>
      </c>
    </row>
    <row r="219" spans="1:4" x14ac:dyDescent="0.25">
      <c r="A219">
        <v>216</v>
      </c>
      <c r="B219">
        <v>1.0289999999999999</v>
      </c>
      <c r="C219">
        <v>35.832000000000001</v>
      </c>
      <c r="D219">
        <v>3.673</v>
      </c>
    </row>
    <row r="220" spans="1:4" x14ac:dyDescent="0.25">
      <c r="A220">
        <v>217</v>
      </c>
      <c r="B220">
        <v>1.0329999999999999</v>
      </c>
      <c r="C220">
        <v>35.972000000000001</v>
      </c>
      <c r="D220">
        <v>3.6890000000000001</v>
      </c>
    </row>
    <row r="221" spans="1:4" x14ac:dyDescent="0.25">
      <c r="A221">
        <v>218</v>
      </c>
      <c r="B221">
        <v>1.0369999999999999</v>
      </c>
      <c r="C221">
        <v>36.106999999999999</v>
      </c>
      <c r="D221">
        <v>3.7040000000000002</v>
      </c>
    </row>
    <row r="222" spans="1:4" x14ac:dyDescent="0.25">
      <c r="A222">
        <v>219</v>
      </c>
      <c r="B222">
        <v>1.0409999999999999</v>
      </c>
      <c r="C222">
        <v>36.253</v>
      </c>
      <c r="D222">
        <v>3.72</v>
      </c>
    </row>
    <row r="223" spans="1:4" x14ac:dyDescent="0.25">
      <c r="A223">
        <v>220</v>
      </c>
      <c r="B223">
        <v>1.044</v>
      </c>
      <c r="C223">
        <v>36.366</v>
      </c>
      <c r="D223">
        <v>3.7349999999999999</v>
      </c>
    </row>
    <row r="224" spans="1:4" x14ac:dyDescent="0.25">
      <c r="A224">
        <v>221</v>
      </c>
      <c r="B224">
        <v>1.048</v>
      </c>
      <c r="C224">
        <v>36.512999999999998</v>
      </c>
      <c r="D224">
        <v>3.7509999999999999</v>
      </c>
    </row>
    <row r="225" spans="1:4" x14ac:dyDescent="0.25">
      <c r="A225">
        <v>222</v>
      </c>
      <c r="B225">
        <v>1.0509999999999999</v>
      </c>
      <c r="C225">
        <v>36.637999999999998</v>
      </c>
      <c r="D225">
        <v>3.766</v>
      </c>
    </row>
    <row r="226" spans="1:4" x14ac:dyDescent="0.25">
      <c r="A226">
        <v>223</v>
      </c>
      <c r="B226">
        <v>1.054</v>
      </c>
      <c r="C226">
        <v>36.768999999999998</v>
      </c>
      <c r="D226">
        <v>3.7810000000000001</v>
      </c>
    </row>
    <row r="227" spans="1:4" x14ac:dyDescent="0.25">
      <c r="A227">
        <v>224</v>
      </c>
      <c r="B227">
        <v>1.0569999999999999</v>
      </c>
      <c r="C227">
        <v>36.881999999999998</v>
      </c>
      <c r="D227">
        <v>3.7970000000000002</v>
      </c>
    </row>
    <row r="228" spans="1:4" x14ac:dyDescent="0.25">
      <c r="A228">
        <v>225</v>
      </c>
      <c r="B228">
        <v>1.0609999999999999</v>
      </c>
      <c r="C228">
        <v>37.043999999999997</v>
      </c>
      <c r="D228">
        <v>3.8119999999999998</v>
      </c>
    </row>
    <row r="229" spans="1:4" x14ac:dyDescent="0.25">
      <c r="A229">
        <v>226</v>
      </c>
      <c r="B229">
        <v>1.0640000000000001</v>
      </c>
      <c r="C229">
        <v>37.147999999999996</v>
      </c>
      <c r="D229">
        <v>3.8279999999999998</v>
      </c>
    </row>
    <row r="230" spans="1:4" x14ac:dyDescent="0.25">
      <c r="A230">
        <v>227</v>
      </c>
      <c r="B230">
        <v>1.0680000000000001</v>
      </c>
      <c r="C230">
        <v>37.308999999999997</v>
      </c>
      <c r="D230">
        <v>3.843</v>
      </c>
    </row>
    <row r="231" spans="1:4" x14ac:dyDescent="0.25">
      <c r="A231">
        <v>228</v>
      </c>
      <c r="B231">
        <v>1.071</v>
      </c>
      <c r="C231">
        <v>37.412999999999997</v>
      </c>
      <c r="D231">
        <v>3.859</v>
      </c>
    </row>
    <row r="232" spans="1:4" x14ac:dyDescent="0.25">
      <c r="A232">
        <v>229</v>
      </c>
      <c r="B232">
        <v>1.075</v>
      </c>
      <c r="C232">
        <v>37.572000000000003</v>
      </c>
      <c r="D232">
        <v>3.8740000000000001</v>
      </c>
    </row>
    <row r="233" spans="1:4" x14ac:dyDescent="0.25">
      <c r="A233">
        <v>230</v>
      </c>
      <c r="B233">
        <v>1.079</v>
      </c>
      <c r="C233">
        <v>37.691000000000003</v>
      </c>
      <c r="D233">
        <v>3.89</v>
      </c>
    </row>
    <row r="234" spans="1:4" x14ac:dyDescent="0.25">
      <c r="A234">
        <v>231</v>
      </c>
      <c r="B234">
        <v>1.081</v>
      </c>
      <c r="C234">
        <v>37.833999999999996</v>
      </c>
      <c r="D234">
        <v>3.9049999999999998</v>
      </c>
    </row>
    <row r="235" spans="1:4" x14ac:dyDescent="0.25">
      <c r="A235">
        <v>232</v>
      </c>
      <c r="B235">
        <v>1.0840000000000001</v>
      </c>
      <c r="C235">
        <v>37.935000000000002</v>
      </c>
      <c r="D235">
        <v>3.9209999999999998</v>
      </c>
    </row>
    <row r="236" spans="1:4" x14ac:dyDescent="0.25">
      <c r="A236">
        <v>233</v>
      </c>
      <c r="B236">
        <v>1.0880000000000001</v>
      </c>
      <c r="C236">
        <v>38.085000000000001</v>
      </c>
      <c r="D236">
        <v>3.9359999999999999</v>
      </c>
    </row>
    <row r="237" spans="1:4" x14ac:dyDescent="0.25">
      <c r="A237">
        <v>234</v>
      </c>
      <c r="B237">
        <v>1.091</v>
      </c>
      <c r="C237">
        <v>38.200000000000003</v>
      </c>
      <c r="D237">
        <v>3.952</v>
      </c>
    </row>
    <row r="238" spans="1:4" x14ac:dyDescent="0.25">
      <c r="A238">
        <v>235</v>
      </c>
      <c r="B238">
        <v>1.095</v>
      </c>
      <c r="C238">
        <v>38.347000000000001</v>
      </c>
      <c r="D238">
        <v>3.9670000000000001</v>
      </c>
    </row>
    <row r="239" spans="1:4" x14ac:dyDescent="0.25">
      <c r="A239">
        <v>236</v>
      </c>
      <c r="B239">
        <v>1.099</v>
      </c>
      <c r="C239">
        <v>38.466000000000001</v>
      </c>
      <c r="D239">
        <v>3.9820000000000002</v>
      </c>
    </row>
    <row r="240" spans="1:4" x14ac:dyDescent="0.25">
      <c r="A240">
        <v>237</v>
      </c>
      <c r="B240">
        <v>1.1020000000000001</v>
      </c>
      <c r="C240">
        <v>38.597000000000001</v>
      </c>
      <c r="D240">
        <v>3.9980000000000002</v>
      </c>
    </row>
    <row r="241" spans="1:4" x14ac:dyDescent="0.25">
      <c r="A241">
        <v>238</v>
      </c>
      <c r="B241">
        <v>1.1040000000000001</v>
      </c>
      <c r="C241">
        <v>38.728999999999999</v>
      </c>
      <c r="D241">
        <v>4.0129999999999999</v>
      </c>
    </row>
    <row r="242" spans="1:4" x14ac:dyDescent="0.25">
      <c r="A242">
        <v>239</v>
      </c>
      <c r="B242">
        <v>1.109</v>
      </c>
      <c r="C242">
        <v>38.863</v>
      </c>
      <c r="D242">
        <v>4.0289999999999999</v>
      </c>
    </row>
    <row r="243" spans="1:4" x14ac:dyDescent="0.25">
      <c r="A243">
        <v>240</v>
      </c>
      <c r="B243">
        <v>1.1120000000000001</v>
      </c>
      <c r="C243">
        <v>38.978999999999999</v>
      </c>
      <c r="D243">
        <v>4.0439999999999996</v>
      </c>
    </row>
    <row r="244" spans="1:4" x14ac:dyDescent="0.25">
      <c r="A244">
        <v>241</v>
      </c>
      <c r="B244">
        <v>1.1160000000000001</v>
      </c>
      <c r="C244">
        <v>39.125</v>
      </c>
      <c r="D244">
        <v>4.0599999999999996</v>
      </c>
    </row>
    <row r="245" spans="1:4" x14ac:dyDescent="0.25">
      <c r="A245">
        <v>242</v>
      </c>
      <c r="B245">
        <v>1.1200000000000001</v>
      </c>
      <c r="C245">
        <v>39.274999999999999</v>
      </c>
      <c r="D245">
        <v>4.0750000000000002</v>
      </c>
    </row>
    <row r="246" spans="1:4" x14ac:dyDescent="0.25">
      <c r="A246">
        <v>243</v>
      </c>
      <c r="B246">
        <v>1.125</v>
      </c>
      <c r="C246">
        <v>39.375999999999998</v>
      </c>
      <c r="D246">
        <v>4.0910000000000002</v>
      </c>
    </row>
    <row r="247" spans="1:4" x14ac:dyDescent="0.25">
      <c r="A247">
        <v>244</v>
      </c>
      <c r="B247">
        <v>1.127</v>
      </c>
      <c r="C247">
        <v>39.51</v>
      </c>
      <c r="D247">
        <v>4.1059999999999999</v>
      </c>
    </row>
    <row r="248" spans="1:4" x14ac:dyDescent="0.25">
      <c r="A248">
        <v>245</v>
      </c>
      <c r="B248">
        <v>1.1299999999999999</v>
      </c>
      <c r="C248">
        <v>39.637999999999998</v>
      </c>
      <c r="D248">
        <v>4.1219999999999999</v>
      </c>
    </row>
    <row r="249" spans="1:4" x14ac:dyDescent="0.25">
      <c r="A249">
        <v>246</v>
      </c>
      <c r="B249">
        <v>1.133</v>
      </c>
      <c r="C249">
        <v>39.768999999999998</v>
      </c>
      <c r="D249">
        <v>4.1369999999999996</v>
      </c>
    </row>
    <row r="250" spans="1:4" x14ac:dyDescent="0.25">
      <c r="A250">
        <v>247</v>
      </c>
      <c r="B250">
        <v>1.1359999999999999</v>
      </c>
      <c r="C250">
        <v>39.887999999999998</v>
      </c>
      <c r="D250">
        <v>4.1529999999999996</v>
      </c>
    </row>
    <row r="251" spans="1:4" x14ac:dyDescent="0.25">
      <c r="A251">
        <v>248</v>
      </c>
      <c r="B251">
        <v>1.1399999999999999</v>
      </c>
      <c r="C251">
        <v>40.037999999999997</v>
      </c>
      <c r="D251">
        <v>4.1680000000000001</v>
      </c>
    </row>
    <row r="252" spans="1:4" x14ac:dyDescent="0.25">
      <c r="A252">
        <v>249</v>
      </c>
      <c r="B252">
        <v>1.143</v>
      </c>
      <c r="C252">
        <v>40.159999999999997</v>
      </c>
      <c r="D252">
        <v>4.1840000000000002</v>
      </c>
    </row>
    <row r="253" spans="1:4" x14ac:dyDescent="0.25">
      <c r="A253">
        <v>250</v>
      </c>
      <c r="B253">
        <v>1.1479999999999999</v>
      </c>
      <c r="C253">
        <v>40.342999999999996</v>
      </c>
      <c r="D253">
        <v>4.1989999999999998</v>
      </c>
    </row>
    <row r="254" spans="1:4" x14ac:dyDescent="0.25">
      <c r="A254">
        <v>251</v>
      </c>
      <c r="B254">
        <v>1.1499999999999999</v>
      </c>
      <c r="C254">
        <v>40.432000000000002</v>
      </c>
      <c r="D254">
        <v>4.2140000000000004</v>
      </c>
    </row>
    <row r="255" spans="1:4" x14ac:dyDescent="0.25">
      <c r="A255">
        <v>252</v>
      </c>
      <c r="B255">
        <v>1.1539999999999999</v>
      </c>
      <c r="C255">
        <v>40.563000000000002</v>
      </c>
      <c r="D255">
        <v>4.2300000000000004</v>
      </c>
    </row>
    <row r="256" spans="1:4" x14ac:dyDescent="0.25">
      <c r="A256">
        <v>253</v>
      </c>
      <c r="B256">
        <v>1.1559999999999999</v>
      </c>
      <c r="C256">
        <v>40.694000000000003</v>
      </c>
      <c r="D256">
        <v>4.2450000000000001</v>
      </c>
    </row>
    <row r="257" spans="1:4" x14ac:dyDescent="0.25">
      <c r="A257">
        <v>254</v>
      </c>
      <c r="B257">
        <v>1.1599999999999999</v>
      </c>
      <c r="C257">
        <v>40.833999999999996</v>
      </c>
      <c r="D257">
        <v>4.2610000000000001</v>
      </c>
    </row>
    <row r="258" spans="1:4" x14ac:dyDescent="0.25">
      <c r="A258">
        <v>255</v>
      </c>
      <c r="B258">
        <v>1.163</v>
      </c>
      <c r="C258">
        <v>40.963000000000001</v>
      </c>
      <c r="D258">
        <v>4.2759999999999998</v>
      </c>
    </row>
    <row r="259" spans="1:4" x14ac:dyDescent="0.25">
      <c r="A259">
        <v>256</v>
      </c>
      <c r="B259">
        <v>1.167</v>
      </c>
      <c r="C259">
        <v>41.106000000000002</v>
      </c>
      <c r="D259">
        <v>4.2919999999999998</v>
      </c>
    </row>
    <row r="260" spans="1:4" x14ac:dyDescent="0.25">
      <c r="A260">
        <v>257</v>
      </c>
      <c r="B260">
        <v>1.17</v>
      </c>
      <c r="C260">
        <v>41.225000000000001</v>
      </c>
      <c r="D260">
        <v>4.3070000000000004</v>
      </c>
    </row>
    <row r="261" spans="1:4" x14ac:dyDescent="0.25">
      <c r="A261">
        <v>258</v>
      </c>
      <c r="B261">
        <v>1.1739999999999999</v>
      </c>
      <c r="C261">
        <v>41.375</v>
      </c>
      <c r="D261">
        <v>4.3230000000000004</v>
      </c>
    </row>
    <row r="262" spans="1:4" x14ac:dyDescent="0.25">
      <c r="A262">
        <v>259</v>
      </c>
      <c r="B262">
        <v>1.177</v>
      </c>
      <c r="C262">
        <v>41.488</v>
      </c>
      <c r="D262">
        <v>4.3380000000000001</v>
      </c>
    </row>
    <row r="263" spans="1:4" x14ac:dyDescent="0.25">
      <c r="A263">
        <v>260</v>
      </c>
      <c r="B263">
        <v>1.181</v>
      </c>
      <c r="C263">
        <v>41.634</v>
      </c>
      <c r="D263">
        <v>4.3540000000000001</v>
      </c>
    </row>
    <row r="264" spans="1:4" x14ac:dyDescent="0.25">
      <c r="A264">
        <v>261</v>
      </c>
      <c r="B264">
        <v>1.1839999999999999</v>
      </c>
      <c r="C264">
        <v>41.768000000000001</v>
      </c>
      <c r="D264">
        <v>4.3689999999999998</v>
      </c>
    </row>
    <row r="265" spans="1:4" x14ac:dyDescent="0.25">
      <c r="A265">
        <v>262</v>
      </c>
      <c r="B265">
        <v>1.1879999999999999</v>
      </c>
      <c r="C265">
        <v>41.920999999999999</v>
      </c>
      <c r="D265">
        <v>4.3849999999999998</v>
      </c>
    </row>
    <row r="266" spans="1:4" x14ac:dyDescent="0.25">
      <c r="A266">
        <v>263</v>
      </c>
      <c r="B266">
        <v>1.19</v>
      </c>
      <c r="C266">
        <v>42.030999999999999</v>
      </c>
      <c r="D266">
        <v>4.4000000000000004</v>
      </c>
    </row>
    <row r="267" spans="1:4" x14ac:dyDescent="0.25">
      <c r="A267">
        <v>264</v>
      </c>
      <c r="B267">
        <v>1.194</v>
      </c>
      <c r="C267">
        <v>42.161999999999999</v>
      </c>
      <c r="D267">
        <v>4.415</v>
      </c>
    </row>
    <row r="268" spans="1:4" x14ac:dyDescent="0.25">
      <c r="A268">
        <v>265</v>
      </c>
      <c r="B268">
        <v>1.1970000000000001</v>
      </c>
      <c r="C268">
        <v>42.286999999999999</v>
      </c>
      <c r="D268">
        <v>4.431</v>
      </c>
    </row>
    <row r="269" spans="1:4" x14ac:dyDescent="0.25">
      <c r="A269">
        <v>266</v>
      </c>
      <c r="B269">
        <v>1.2010000000000001</v>
      </c>
      <c r="C269">
        <v>42.436999999999998</v>
      </c>
      <c r="D269">
        <v>4.4459999999999997</v>
      </c>
    </row>
    <row r="270" spans="1:4" x14ac:dyDescent="0.25">
      <c r="A270">
        <v>267</v>
      </c>
      <c r="B270">
        <v>1.2050000000000001</v>
      </c>
      <c r="C270">
        <v>42.573999999999998</v>
      </c>
      <c r="D270">
        <v>4.4619999999999997</v>
      </c>
    </row>
    <row r="271" spans="1:4" x14ac:dyDescent="0.25">
      <c r="A271">
        <v>268</v>
      </c>
      <c r="B271">
        <v>1.2070000000000001</v>
      </c>
      <c r="C271">
        <v>42.692999999999998</v>
      </c>
      <c r="D271">
        <v>4.4770000000000003</v>
      </c>
    </row>
    <row r="272" spans="1:4" x14ac:dyDescent="0.25">
      <c r="A272">
        <v>269</v>
      </c>
      <c r="B272">
        <v>1.2110000000000001</v>
      </c>
      <c r="C272">
        <v>42.848999999999997</v>
      </c>
      <c r="D272">
        <v>4.4930000000000003</v>
      </c>
    </row>
    <row r="273" spans="1:4" x14ac:dyDescent="0.25">
      <c r="A273">
        <v>270</v>
      </c>
      <c r="B273">
        <v>1.2150000000000001</v>
      </c>
      <c r="C273">
        <v>42.970999999999997</v>
      </c>
      <c r="D273">
        <v>4.508</v>
      </c>
    </row>
    <row r="274" spans="1:4" x14ac:dyDescent="0.25">
      <c r="A274">
        <v>271</v>
      </c>
      <c r="B274">
        <v>1.218</v>
      </c>
      <c r="C274">
        <v>43.116999999999997</v>
      </c>
      <c r="D274">
        <v>4.524</v>
      </c>
    </row>
    <row r="275" spans="1:4" x14ac:dyDescent="0.25">
      <c r="A275">
        <v>272</v>
      </c>
      <c r="B275">
        <v>1.222</v>
      </c>
      <c r="C275">
        <v>43.237000000000002</v>
      </c>
      <c r="D275">
        <v>4.5389999999999997</v>
      </c>
    </row>
    <row r="276" spans="1:4" x14ac:dyDescent="0.25">
      <c r="A276">
        <v>273</v>
      </c>
      <c r="B276">
        <v>1.226</v>
      </c>
      <c r="C276">
        <v>43.386000000000003</v>
      </c>
      <c r="D276">
        <v>4.5549999999999997</v>
      </c>
    </row>
    <row r="277" spans="1:4" x14ac:dyDescent="0.25">
      <c r="A277">
        <v>274</v>
      </c>
      <c r="B277">
        <v>1.2290000000000001</v>
      </c>
      <c r="C277">
        <v>43.496000000000002</v>
      </c>
      <c r="D277">
        <v>4.57</v>
      </c>
    </row>
    <row r="278" spans="1:4" x14ac:dyDescent="0.25">
      <c r="A278">
        <v>275</v>
      </c>
      <c r="B278">
        <v>1.2330000000000001</v>
      </c>
      <c r="C278">
        <v>43.642000000000003</v>
      </c>
      <c r="D278">
        <v>4.5860000000000003</v>
      </c>
    </row>
    <row r="279" spans="1:4" x14ac:dyDescent="0.25">
      <c r="A279">
        <v>276</v>
      </c>
      <c r="B279">
        <v>1.2350000000000001</v>
      </c>
      <c r="C279">
        <v>43.761000000000003</v>
      </c>
      <c r="D279">
        <v>4.601</v>
      </c>
    </row>
    <row r="280" spans="1:4" x14ac:dyDescent="0.25">
      <c r="A280">
        <v>277</v>
      </c>
      <c r="B280">
        <v>1.2390000000000001</v>
      </c>
      <c r="C280">
        <v>43.92</v>
      </c>
      <c r="D280">
        <v>4.6159999999999997</v>
      </c>
    </row>
    <row r="281" spans="1:4" x14ac:dyDescent="0.25">
      <c r="A281">
        <v>278</v>
      </c>
      <c r="B281">
        <v>1.242</v>
      </c>
      <c r="C281">
        <v>44.027000000000001</v>
      </c>
      <c r="D281">
        <v>4.6319999999999997</v>
      </c>
    </row>
    <row r="282" spans="1:4" x14ac:dyDescent="0.25">
      <c r="A282">
        <v>279</v>
      </c>
      <c r="B282">
        <v>1.246</v>
      </c>
      <c r="C282">
        <v>44.17</v>
      </c>
      <c r="D282">
        <v>4.6470000000000002</v>
      </c>
    </row>
    <row r="283" spans="1:4" x14ac:dyDescent="0.25">
      <c r="A283">
        <v>280</v>
      </c>
      <c r="B283">
        <v>1.2490000000000001</v>
      </c>
      <c r="C283">
        <v>44.305</v>
      </c>
      <c r="D283">
        <v>4.6630000000000003</v>
      </c>
    </row>
    <row r="284" spans="1:4" x14ac:dyDescent="0.25">
      <c r="A284">
        <v>281</v>
      </c>
      <c r="B284">
        <v>1.254</v>
      </c>
      <c r="C284">
        <v>44.47</v>
      </c>
      <c r="D284">
        <v>4.6779999999999999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workbookViewId="0">
      <selection activeCell="E1" sqref="E1:E1048576"/>
    </sheetView>
  </sheetViews>
  <sheetFormatPr defaultRowHeight="15" x14ac:dyDescent="0.25"/>
  <cols>
    <col min="5" max="7" width="9.140625" style="5"/>
  </cols>
  <sheetData>
    <row r="1" spans="1:9" x14ac:dyDescent="0.25">
      <c r="A1" s="20">
        <f>MAX(A4:A339)</f>
        <v>336</v>
      </c>
      <c r="B1" s="20">
        <f>MAX(B4:B339)</f>
        <v>1.234</v>
      </c>
      <c r="C1" s="20">
        <f>MAX(C4:C339)</f>
        <v>45.893999999999998</v>
      </c>
      <c r="D1" s="20">
        <f>MAX(D4:D339)</f>
        <v>5.5880000000000001</v>
      </c>
      <c r="E1" s="23"/>
    </row>
    <row r="2" spans="1:9" s="1" customFormat="1" x14ac:dyDescent="0.25">
      <c r="A2" s="3" t="s">
        <v>1</v>
      </c>
      <c r="B2" s="3" t="s">
        <v>8</v>
      </c>
      <c r="C2" s="3" t="s">
        <v>3</v>
      </c>
      <c r="D2" s="3" t="s">
        <v>6</v>
      </c>
      <c r="E2" s="18"/>
      <c r="F2" s="7"/>
      <c r="G2" s="13"/>
      <c r="I2" s="16"/>
    </row>
    <row r="3" spans="1:9" x14ac:dyDescent="0.25">
      <c r="A3" s="2" t="s">
        <v>2</v>
      </c>
      <c r="B3" s="2" t="s">
        <v>4</v>
      </c>
      <c r="C3" s="2" t="s">
        <v>0</v>
      </c>
      <c r="D3" s="2" t="s">
        <v>7</v>
      </c>
      <c r="E3" s="2"/>
      <c r="F3" s="2"/>
      <c r="G3" s="14"/>
      <c r="H3" s="14"/>
      <c r="I3" s="14"/>
    </row>
    <row r="4" spans="1:9" x14ac:dyDescent="0.25">
      <c r="A4">
        <v>1</v>
      </c>
      <c r="B4">
        <v>0</v>
      </c>
      <c r="C4">
        <v>0</v>
      </c>
      <c r="D4">
        <v>0</v>
      </c>
    </row>
    <row r="5" spans="1:9" x14ac:dyDescent="0.25">
      <c r="A5">
        <v>2</v>
      </c>
      <c r="B5">
        <v>5.0000000000000001E-3</v>
      </c>
      <c r="C5">
        <v>0.54600000000000004</v>
      </c>
      <c r="D5">
        <v>0.11700000000000001</v>
      </c>
    </row>
    <row r="6" spans="1:9" x14ac:dyDescent="0.25">
      <c r="A6">
        <v>3</v>
      </c>
      <c r="B6">
        <v>1.2E-2</v>
      </c>
      <c r="C6">
        <v>0.79100000000000004</v>
      </c>
      <c r="D6">
        <v>0.13300000000000001</v>
      </c>
    </row>
    <row r="7" spans="1:9" x14ac:dyDescent="0.25">
      <c r="A7">
        <v>4</v>
      </c>
      <c r="B7">
        <v>1.7000000000000001E-2</v>
      </c>
      <c r="C7">
        <v>1.016</v>
      </c>
      <c r="D7">
        <v>0.15</v>
      </c>
    </row>
    <row r="8" spans="1:9" x14ac:dyDescent="0.25">
      <c r="A8">
        <v>5</v>
      </c>
      <c r="B8">
        <v>2.4E-2</v>
      </c>
      <c r="C8">
        <v>1.254</v>
      </c>
      <c r="D8">
        <v>0.17</v>
      </c>
    </row>
    <row r="9" spans="1:9" x14ac:dyDescent="0.25">
      <c r="A9">
        <v>6</v>
      </c>
      <c r="B9">
        <v>0.03</v>
      </c>
      <c r="C9">
        <v>1.4800000000000002</v>
      </c>
      <c r="D9">
        <v>0.183</v>
      </c>
    </row>
    <row r="10" spans="1:9" x14ac:dyDescent="0.25">
      <c r="A10">
        <v>7</v>
      </c>
      <c r="B10">
        <v>3.5999999999999997E-2</v>
      </c>
      <c r="C10">
        <v>1.7280000000000002</v>
      </c>
      <c r="D10">
        <v>0.20200000000000001</v>
      </c>
    </row>
    <row r="11" spans="1:9" x14ac:dyDescent="0.25">
      <c r="A11">
        <v>8</v>
      </c>
      <c r="B11">
        <v>4.2000000000000003E-2</v>
      </c>
      <c r="C11">
        <v>1.9410000000000001</v>
      </c>
      <c r="D11">
        <v>0.218</v>
      </c>
    </row>
    <row r="12" spans="1:9" x14ac:dyDescent="0.25">
      <c r="A12">
        <v>9</v>
      </c>
      <c r="B12">
        <v>5.0999999999999997E-2</v>
      </c>
      <c r="C12">
        <v>2.21</v>
      </c>
      <c r="D12">
        <v>0.23</v>
      </c>
    </row>
    <row r="13" spans="1:9" x14ac:dyDescent="0.25">
      <c r="A13">
        <v>10</v>
      </c>
      <c r="B13">
        <v>5.6000000000000001E-2</v>
      </c>
      <c r="C13">
        <v>2.4079999999999999</v>
      </c>
      <c r="D13">
        <v>0.245</v>
      </c>
    </row>
    <row r="14" spans="1:9" x14ac:dyDescent="0.25">
      <c r="A14">
        <v>11</v>
      </c>
      <c r="B14">
        <v>6.6000000000000003E-2</v>
      </c>
      <c r="C14">
        <v>2.6339999999999999</v>
      </c>
      <c r="D14">
        <v>0.25900000000000001</v>
      </c>
    </row>
    <row r="15" spans="1:9" x14ac:dyDescent="0.25">
      <c r="A15">
        <v>12</v>
      </c>
      <c r="B15">
        <v>7.0999999999999994E-2</v>
      </c>
      <c r="C15">
        <v>2.835</v>
      </c>
      <c r="D15">
        <v>0.27600000000000002</v>
      </c>
    </row>
    <row r="16" spans="1:9" x14ac:dyDescent="0.25">
      <c r="A16">
        <v>13</v>
      </c>
      <c r="B16">
        <v>7.6999999999999999E-2</v>
      </c>
      <c r="C16">
        <v>3.07</v>
      </c>
      <c r="D16">
        <v>0.3</v>
      </c>
    </row>
    <row r="17" spans="1:4" x14ac:dyDescent="0.25">
      <c r="A17">
        <v>14</v>
      </c>
      <c r="B17">
        <v>8.1000000000000003E-2</v>
      </c>
      <c r="C17">
        <v>3.2719999999999998</v>
      </c>
      <c r="D17">
        <v>0.314</v>
      </c>
    </row>
    <row r="18" spans="1:4" x14ac:dyDescent="0.25">
      <c r="A18">
        <v>15</v>
      </c>
      <c r="B18">
        <v>8.8999999999999996E-2</v>
      </c>
      <c r="C18">
        <v>3.544</v>
      </c>
      <c r="D18">
        <v>0.32800000000000001</v>
      </c>
    </row>
    <row r="19" spans="1:4" x14ac:dyDescent="0.25">
      <c r="A19">
        <v>16</v>
      </c>
      <c r="B19">
        <v>9.4E-2</v>
      </c>
      <c r="C19">
        <v>3.7330000000000001</v>
      </c>
      <c r="D19">
        <v>0.34499999999999997</v>
      </c>
    </row>
    <row r="20" spans="1:4" x14ac:dyDescent="0.25">
      <c r="A20">
        <v>17</v>
      </c>
      <c r="B20">
        <v>0.10100000000000001</v>
      </c>
      <c r="C20">
        <v>3.9710000000000001</v>
      </c>
      <c r="D20">
        <v>0.35</v>
      </c>
    </row>
    <row r="21" spans="1:4" x14ac:dyDescent="0.25">
      <c r="A21">
        <v>18</v>
      </c>
      <c r="B21">
        <v>0.106</v>
      </c>
      <c r="C21">
        <v>4.1909999999999998</v>
      </c>
      <c r="D21">
        <v>0.371</v>
      </c>
    </row>
    <row r="22" spans="1:4" x14ac:dyDescent="0.25">
      <c r="A22">
        <v>19</v>
      </c>
      <c r="B22">
        <v>0.113</v>
      </c>
      <c r="C22">
        <v>4.4379999999999997</v>
      </c>
      <c r="D22">
        <v>0.38800000000000001</v>
      </c>
    </row>
    <row r="23" spans="1:4" x14ac:dyDescent="0.25">
      <c r="A23">
        <v>20</v>
      </c>
      <c r="B23">
        <v>0.12</v>
      </c>
      <c r="C23">
        <v>4.6639999999999997</v>
      </c>
      <c r="D23">
        <v>0.40200000000000002</v>
      </c>
    </row>
    <row r="24" spans="1:4" x14ac:dyDescent="0.25">
      <c r="A24">
        <v>21</v>
      </c>
      <c r="B24">
        <v>0.126</v>
      </c>
      <c r="C24">
        <v>4.8869999999999996</v>
      </c>
      <c r="D24">
        <v>0.42599999999999999</v>
      </c>
    </row>
    <row r="25" spans="1:4" x14ac:dyDescent="0.25">
      <c r="A25">
        <v>22</v>
      </c>
      <c r="B25">
        <v>0.13400000000000001</v>
      </c>
      <c r="C25">
        <v>5.1120000000000001</v>
      </c>
      <c r="D25">
        <v>0.437</v>
      </c>
    </row>
    <row r="26" spans="1:4" x14ac:dyDescent="0.25">
      <c r="A26">
        <v>23</v>
      </c>
      <c r="B26">
        <v>0.14000000000000001</v>
      </c>
      <c r="C26">
        <v>5.3410000000000002</v>
      </c>
      <c r="D26">
        <v>0.45100000000000001</v>
      </c>
    </row>
    <row r="27" spans="1:4" x14ac:dyDescent="0.25">
      <c r="A27">
        <v>24</v>
      </c>
      <c r="B27">
        <v>0.14499999999999999</v>
      </c>
      <c r="C27">
        <v>5.5549999999999997</v>
      </c>
      <c r="D27">
        <v>0.46600000000000003</v>
      </c>
    </row>
    <row r="28" spans="1:4" x14ac:dyDescent="0.25">
      <c r="A28">
        <v>25</v>
      </c>
      <c r="B28">
        <v>0.153</v>
      </c>
      <c r="C28">
        <v>5.7839999999999998</v>
      </c>
      <c r="D28">
        <v>0.48599999999999999</v>
      </c>
    </row>
    <row r="29" spans="1:4" x14ac:dyDescent="0.25">
      <c r="A29">
        <v>26</v>
      </c>
      <c r="B29">
        <v>0.16</v>
      </c>
      <c r="C29">
        <v>6.0039999999999996</v>
      </c>
      <c r="D29">
        <v>0.497</v>
      </c>
    </row>
    <row r="30" spans="1:4" x14ac:dyDescent="0.25">
      <c r="A30">
        <v>27</v>
      </c>
      <c r="B30">
        <v>0.16500000000000001</v>
      </c>
      <c r="C30">
        <v>6.2110000000000003</v>
      </c>
      <c r="D30">
        <v>0.51700000000000002</v>
      </c>
    </row>
    <row r="31" spans="1:4" x14ac:dyDescent="0.25">
      <c r="A31">
        <v>28</v>
      </c>
      <c r="B31">
        <v>0.17299999999999999</v>
      </c>
      <c r="C31">
        <v>6.4610000000000003</v>
      </c>
      <c r="D31">
        <v>0.53800000000000003</v>
      </c>
    </row>
    <row r="32" spans="1:4" x14ac:dyDescent="0.25">
      <c r="A32">
        <v>29</v>
      </c>
      <c r="B32">
        <v>0.17799999999999999</v>
      </c>
      <c r="C32">
        <v>6.6539999999999999</v>
      </c>
      <c r="D32">
        <v>0.55000000000000004</v>
      </c>
    </row>
    <row r="33" spans="1:4" x14ac:dyDescent="0.25">
      <c r="A33">
        <v>30</v>
      </c>
      <c r="B33">
        <v>0.185</v>
      </c>
      <c r="C33">
        <v>6.9009999999999998</v>
      </c>
      <c r="D33">
        <v>0.56000000000000005</v>
      </c>
    </row>
    <row r="34" spans="1:4" x14ac:dyDescent="0.25">
      <c r="A34">
        <v>31</v>
      </c>
      <c r="B34">
        <v>0.187</v>
      </c>
      <c r="C34">
        <v>7.1150000000000002</v>
      </c>
      <c r="D34">
        <v>0.57899999999999996</v>
      </c>
    </row>
    <row r="35" spans="1:4" x14ac:dyDescent="0.25">
      <c r="A35">
        <v>32</v>
      </c>
      <c r="B35">
        <v>0.187</v>
      </c>
      <c r="C35">
        <v>7.35</v>
      </c>
      <c r="D35">
        <v>0.59</v>
      </c>
    </row>
    <row r="36" spans="1:4" x14ac:dyDescent="0.25">
      <c r="A36">
        <v>33</v>
      </c>
      <c r="B36">
        <v>0.192</v>
      </c>
      <c r="C36">
        <v>7.5629999999999997</v>
      </c>
      <c r="D36">
        <v>0.60699999999999998</v>
      </c>
    </row>
    <row r="37" spans="1:4" x14ac:dyDescent="0.25">
      <c r="A37">
        <v>34</v>
      </c>
      <c r="B37">
        <v>0.19700000000000001</v>
      </c>
      <c r="C37">
        <v>7.7919999999999998</v>
      </c>
      <c r="D37">
        <v>0.626</v>
      </c>
    </row>
    <row r="38" spans="1:4" x14ac:dyDescent="0.25">
      <c r="A38">
        <v>35</v>
      </c>
      <c r="B38">
        <v>0.20100000000000001</v>
      </c>
      <c r="C38">
        <v>7.984</v>
      </c>
      <c r="D38">
        <v>0.64800000000000002</v>
      </c>
    </row>
    <row r="39" spans="1:4" x14ac:dyDescent="0.25">
      <c r="A39">
        <v>36</v>
      </c>
      <c r="B39">
        <v>0.20899999999999999</v>
      </c>
      <c r="C39">
        <v>8.2319999999999993</v>
      </c>
      <c r="D39">
        <v>0.66100000000000003</v>
      </c>
    </row>
    <row r="40" spans="1:4" x14ac:dyDescent="0.25">
      <c r="A40">
        <v>37</v>
      </c>
      <c r="B40">
        <v>0.21299999999999999</v>
      </c>
      <c r="C40">
        <v>8.4090000000000007</v>
      </c>
      <c r="D40">
        <v>0.67300000000000004</v>
      </c>
    </row>
    <row r="41" spans="1:4" x14ac:dyDescent="0.25">
      <c r="A41">
        <v>38</v>
      </c>
      <c r="B41">
        <v>0.22</v>
      </c>
      <c r="C41">
        <v>8.6560000000000006</v>
      </c>
      <c r="D41">
        <v>0.68799999999999994</v>
      </c>
    </row>
    <row r="42" spans="1:4" x14ac:dyDescent="0.25">
      <c r="A42">
        <v>39</v>
      </c>
      <c r="B42">
        <v>0.22600000000000001</v>
      </c>
      <c r="C42">
        <v>8.86</v>
      </c>
      <c r="D42">
        <v>0.70199999999999996</v>
      </c>
    </row>
    <row r="43" spans="1:4" x14ac:dyDescent="0.25">
      <c r="A43">
        <v>40</v>
      </c>
      <c r="B43">
        <v>0.22900000000000001</v>
      </c>
      <c r="C43">
        <v>9.0980000000000008</v>
      </c>
      <c r="D43">
        <v>0.71899999999999997</v>
      </c>
    </row>
    <row r="44" spans="1:4" x14ac:dyDescent="0.25">
      <c r="A44">
        <v>41</v>
      </c>
      <c r="B44">
        <v>0.23499999999999999</v>
      </c>
      <c r="C44">
        <v>9.3059999999999992</v>
      </c>
      <c r="D44">
        <v>0.73299999999999998</v>
      </c>
    </row>
    <row r="45" spans="1:4" x14ac:dyDescent="0.25">
      <c r="A45">
        <v>42</v>
      </c>
      <c r="B45">
        <v>0.23899999999999999</v>
      </c>
      <c r="C45">
        <v>9.5139999999999993</v>
      </c>
      <c r="D45">
        <v>0.75900000000000001</v>
      </c>
    </row>
    <row r="46" spans="1:4" x14ac:dyDescent="0.25">
      <c r="A46">
        <v>43</v>
      </c>
      <c r="B46">
        <v>0.246</v>
      </c>
      <c r="C46">
        <v>9.7089999999999996</v>
      </c>
      <c r="D46">
        <v>0.77400000000000002</v>
      </c>
    </row>
    <row r="47" spans="1:4" x14ac:dyDescent="0.25">
      <c r="A47">
        <v>44</v>
      </c>
      <c r="B47">
        <v>0.253</v>
      </c>
      <c r="C47">
        <v>9.9469999999999992</v>
      </c>
      <c r="D47">
        <v>0.78500000000000003</v>
      </c>
    </row>
    <row r="48" spans="1:4" x14ac:dyDescent="0.25">
      <c r="A48">
        <v>45</v>
      </c>
      <c r="B48">
        <v>0.25900000000000001</v>
      </c>
      <c r="C48">
        <v>10.138999999999999</v>
      </c>
      <c r="D48">
        <v>0.79700000000000004</v>
      </c>
    </row>
    <row r="49" spans="1:9" x14ac:dyDescent="0.25">
      <c r="A49">
        <v>46</v>
      </c>
      <c r="B49">
        <v>0.26500000000000001</v>
      </c>
      <c r="C49">
        <v>10.359</v>
      </c>
      <c r="D49">
        <v>0.81499999999999995</v>
      </c>
    </row>
    <row r="50" spans="1:9" x14ac:dyDescent="0.25">
      <c r="A50">
        <v>47</v>
      </c>
      <c r="B50">
        <v>0.27</v>
      </c>
      <c r="C50">
        <v>10.57</v>
      </c>
      <c r="D50">
        <v>0.82799999999999996</v>
      </c>
    </row>
    <row r="51" spans="1:9" x14ac:dyDescent="0.25">
      <c r="A51">
        <v>48</v>
      </c>
      <c r="B51">
        <v>0.27400000000000002</v>
      </c>
      <c r="C51">
        <v>10.762</v>
      </c>
      <c r="D51">
        <v>0.84299999999999997</v>
      </c>
    </row>
    <row r="52" spans="1:9" x14ac:dyDescent="0.25">
      <c r="A52">
        <v>49</v>
      </c>
      <c r="B52">
        <v>0.27800000000000002</v>
      </c>
      <c r="C52">
        <v>10.988</v>
      </c>
      <c r="D52">
        <v>0.86899999999999999</v>
      </c>
    </row>
    <row r="53" spans="1:9" x14ac:dyDescent="0.25">
      <c r="A53">
        <v>50</v>
      </c>
      <c r="B53">
        <v>0.28199999999999997</v>
      </c>
      <c r="C53">
        <v>11.18</v>
      </c>
      <c r="D53">
        <v>0.88500000000000001</v>
      </c>
    </row>
    <row r="54" spans="1:9" s="4" customFormat="1" x14ac:dyDescent="0.25">
      <c r="A54" s="4">
        <v>51</v>
      </c>
      <c r="B54" s="4">
        <v>0.28399999999999997</v>
      </c>
      <c r="C54" s="4">
        <v>11.4</v>
      </c>
      <c r="D54" s="4">
        <v>0.9</v>
      </c>
    </row>
    <row r="55" spans="1:9" s="4" customFormat="1" x14ac:dyDescent="0.25">
      <c r="A55" s="4">
        <v>52</v>
      </c>
      <c r="B55" s="4">
        <v>0.28699999999999998</v>
      </c>
      <c r="C55" s="4">
        <v>11.600999999999999</v>
      </c>
      <c r="D55" s="4">
        <v>0.91300000000000003</v>
      </c>
    </row>
    <row r="56" spans="1:9" s="5" customFormat="1" x14ac:dyDescent="0.25">
      <c r="A56" s="5">
        <v>53</v>
      </c>
      <c r="B56" s="5">
        <v>0.29299999999999998</v>
      </c>
      <c r="C56" s="5">
        <v>11.833</v>
      </c>
      <c r="D56" s="5">
        <v>0.92600000000000005</v>
      </c>
    </row>
    <row r="57" spans="1:9" s="5" customFormat="1" x14ac:dyDescent="0.25">
      <c r="A57" s="5">
        <v>54</v>
      </c>
      <c r="B57" s="5">
        <v>0.29499999999999998</v>
      </c>
      <c r="C57" s="5">
        <v>12.007</v>
      </c>
      <c r="D57" s="5">
        <v>0.94099999999999995</v>
      </c>
    </row>
    <row r="58" spans="1:9" s="5" customFormat="1" x14ac:dyDescent="0.25">
      <c r="A58" s="5">
        <v>55</v>
      </c>
      <c r="B58" s="5">
        <v>0.30099999999999999</v>
      </c>
      <c r="C58" s="5">
        <v>12.23</v>
      </c>
      <c r="D58" s="5">
        <v>0.95699999999999996</v>
      </c>
    </row>
    <row r="59" spans="1:9" s="5" customFormat="1" x14ac:dyDescent="0.25">
      <c r="A59" s="5">
        <v>56</v>
      </c>
      <c r="B59" s="5">
        <v>0.309</v>
      </c>
      <c r="C59" s="5">
        <v>12.436999999999999</v>
      </c>
      <c r="D59" s="5">
        <v>0.97599999999999998</v>
      </c>
    </row>
    <row r="60" spans="1:9" s="5" customFormat="1" x14ac:dyDescent="0.25">
      <c r="A60" s="5">
        <v>57</v>
      </c>
      <c r="B60" s="5">
        <v>0.314</v>
      </c>
      <c r="C60" s="5">
        <v>12.648</v>
      </c>
      <c r="D60" s="5">
        <v>0.995</v>
      </c>
    </row>
    <row r="61" spans="1:9" s="5" customFormat="1" x14ac:dyDescent="0.25">
      <c r="A61" s="5">
        <v>58</v>
      </c>
      <c r="B61" s="5">
        <v>0.32</v>
      </c>
      <c r="C61" s="5">
        <v>12.816000000000001</v>
      </c>
      <c r="D61" s="5">
        <v>1.0069999999999999</v>
      </c>
    </row>
    <row r="62" spans="1:9" x14ac:dyDescent="0.25">
      <c r="A62">
        <v>59</v>
      </c>
      <c r="B62">
        <v>0.32600000000000001</v>
      </c>
      <c r="C62">
        <v>13.042</v>
      </c>
      <c r="D62">
        <v>1.0269999999999999</v>
      </c>
      <c r="H62" s="5"/>
      <c r="I62" s="5"/>
    </row>
    <row r="63" spans="1:9" x14ac:dyDescent="0.25">
      <c r="A63">
        <v>60</v>
      </c>
      <c r="B63">
        <v>0.32800000000000001</v>
      </c>
      <c r="C63">
        <v>13.231</v>
      </c>
      <c r="D63">
        <v>1.0389999999999999</v>
      </c>
    </row>
    <row r="64" spans="1:9" x14ac:dyDescent="0.25">
      <c r="A64">
        <v>61</v>
      </c>
      <c r="B64">
        <v>0.33400000000000002</v>
      </c>
      <c r="C64">
        <v>13.448</v>
      </c>
      <c r="D64">
        <v>1.0469999999999999</v>
      </c>
    </row>
    <row r="65" spans="1:4" x14ac:dyDescent="0.25">
      <c r="A65">
        <v>62</v>
      </c>
      <c r="B65">
        <v>0.34</v>
      </c>
      <c r="C65">
        <v>13.631</v>
      </c>
      <c r="D65">
        <v>1.0669999999999999</v>
      </c>
    </row>
    <row r="66" spans="1:4" x14ac:dyDescent="0.25">
      <c r="A66">
        <v>63</v>
      </c>
      <c r="B66">
        <v>0.35</v>
      </c>
      <c r="C66">
        <v>13.840999999999999</v>
      </c>
      <c r="D66">
        <v>1.087</v>
      </c>
    </row>
    <row r="67" spans="1:4" x14ac:dyDescent="0.25">
      <c r="A67">
        <v>64</v>
      </c>
      <c r="B67">
        <v>0.35599999999999998</v>
      </c>
      <c r="C67">
        <v>14.048999999999999</v>
      </c>
      <c r="D67">
        <v>1.1020000000000001</v>
      </c>
    </row>
    <row r="68" spans="1:4" x14ac:dyDescent="0.25">
      <c r="A68">
        <v>65</v>
      </c>
      <c r="B68">
        <v>0.36199999999999999</v>
      </c>
      <c r="C68">
        <v>14.257</v>
      </c>
      <c r="D68">
        <v>1.113</v>
      </c>
    </row>
    <row r="69" spans="1:4" x14ac:dyDescent="0.25">
      <c r="A69">
        <v>66</v>
      </c>
      <c r="B69">
        <v>0.36799999999999999</v>
      </c>
      <c r="C69">
        <v>14.433999999999999</v>
      </c>
      <c r="D69">
        <v>1.1339999999999999</v>
      </c>
    </row>
    <row r="70" spans="1:4" x14ac:dyDescent="0.25">
      <c r="A70">
        <v>67</v>
      </c>
      <c r="B70">
        <v>0.371</v>
      </c>
      <c r="C70">
        <v>14.656000000000001</v>
      </c>
      <c r="D70">
        <v>1.1479999999999999</v>
      </c>
    </row>
    <row r="71" spans="1:4" x14ac:dyDescent="0.25">
      <c r="A71">
        <v>68</v>
      </c>
      <c r="B71">
        <v>0.375</v>
      </c>
      <c r="C71">
        <v>14.833</v>
      </c>
      <c r="D71">
        <v>1.159</v>
      </c>
    </row>
    <row r="72" spans="1:4" x14ac:dyDescent="0.25">
      <c r="A72">
        <v>69</v>
      </c>
      <c r="B72">
        <v>0.379</v>
      </c>
      <c r="C72">
        <v>15.052999999999999</v>
      </c>
      <c r="D72">
        <v>1.1739999999999999</v>
      </c>
    </row>
    <row r="73" spans="1:4" x14ac:dyDescent="0.25">
      <c r="A73">
        <v>70</v>
      </c>
      <c r="B73">
        <v>0.38600000000000001</v>
      </c>
      <c r="C73">
        <v>15.260999999999999</v>
      </c>
      <c r="D73">
        <v>1.194</v>
      </c>
    </row>
    <row r="74" spans="1:4" x14ac:dyDescent="0.25">
      <c r="A74">
        <v>71</v>
      </c>
      <c r="B74">
        <v>0.39200000000000002</v>
      </c>
      <c r="C74">
        <v>15.438000000000001</v>
      </c>
      <c r="D74">
        <v>1.214</v>
      </c>
    </row>
    <row r="75" spans="1:4" x14ac:dyDescent="0.25">
      <c r="A75">
        <v>72</v>
      </c>
      <c r="B75">
        <v>0.39900000000000002</v>
      </c>
      <c r="C75">
        <v>15.648</v>
      </c>
      <c r="D75">
        <v>1.228</v>
      </c>
    </row>
    <row r="76" spans="1:4" x14ac:dyDescent="0.25">
      <c r="A76">
        <v>73</v>
      </c>
      <c r="B76">
        <v>0.40200000000000002</v>
      </c>
      <c r="C76">
        <v>15.834999999999999</v>
      </c>
      <c r="D76">
        <v>1.24</v>
      </c>
    </row>
    <row r="77" spans="1:4" x14ac:dyDescent="0.25">
      <c r="A77">
        <v>74</v>
      </c>
      <c r="B77">
        <v>0.40699999999999997</v>
      </c>
      <c r="C77">
        <v>16.03</v>
      </c>
      <c r="D77">
        <v>1.2569999999999999</v>
      </c>
    </row>
    <row r="78" spans="1:4" x14ac:dyDescent="0.25">
      <c r="A78">
        <v>75</v>
      </c>
      <c r="B78">
        <v>0.41299999999999998</v>
      </c>
      <c r="C78">
        <v>16.219000000000001</v>
      </c>
      <c r="D78">
        <v>1.272</v>
      </c>
    </row>
    <row r="79" spans="1:4" x14ac:dyDescent="0.25">
      <c r="A79">
        <v>76</v>
      </c>
      <c r="B79">
        <v>0.41799999999999998</v>
      </c>
      <c r="C79">
        <v>16.427</v>
      </c>
      <c r="D79">
        <v>1.2829999999999999</v>
      </c>
    </row>
    <row r="80" spans="1:4" x14ac:dyDescent="0.25">
      <c r="A80">
        <v>77</v>
      </c>
      <c r="B80">
        <v>0.42499999999999999</v>
      </c>
      <c r="C80">
        <v>16.606999999999999</v>
      </c>
      <c r="D80">
        <v>1.298</v>
      </c>
    </row>
    <row r="81" spans="1:4" x14ac:dyDescent="0.25">
      <c r="A81">
        <v>78</v>
      </c>
      <c r="B81">
        <v>0.433</v>
      </c>
      <c r="C81">
        <v>16.835999999999999</v>
      </c>
      <c r="D81">
        <v>1.323</v>
      </c>
    </row>
    <row r="82" spans="1:4" x14ac:dyDescent="0.25">
      <c r="A82">
        <v>79</v>
      </c>
      <c r="B82">
        <v>0.437</v>
      </c>
      <c r="C82">
        <v>16.994</v>
      </c>
      <c r="D82">
        <v>1.34</v>
      </c>
    </row>
    <row r="83" spans="1:4" x14ac:dyDescent="0.25">
      <c r="A83">
        <v>80</v>
      </c>
      <c r="B83">
        <v>0.439</v>
      </c>
      <c r="C83">
        <v>17.193000000000001</v>
      </c>
      <c r="D83">
        <v>1.3520000000000001</v>
      </c>
    </row>
    <row r="84" spans="1:4" x14ac:dyDescent="0.25">
      <c r="A84">
        <v>81</v>
      </c>
      <c r="B84">
        <v>0.441</v>
      </c>
      <c r="C84">
        <v>17.376000000000001</v>
      </c>
      <c r="D84">
        <v>1.37</v>
      </c>
    </row>
    <row r="85" spans="1:4" x14ac:dyDescent="0.25">
      <c r="A85">
        <v>82</v>
      </c>
      <c r="B85">
        <v>0.44800000000000001</v>
      </c>
      <c r="C85">
        <v>17.582999999999998</v>
      </c>
      <c r="D85">
        <v>1.383</v>
      </c>
    </row>
    <row r="86" spans="1:4" x14ac:dyDescent="0.25">
      <c r="A86">
        <v>83</v>
      </c>
      <c r="B86">
        <v>0.45300000000000001</v>
      </c>
      <c r="C86">
        <v>17.773</v>
      </c>
      <c r="D86">
        <v>1.395</v>
      </c>
    </row>
    <row r="87" spans="1:4" x14ac:dyDescent="0.25">
      <c r="A87">
        <v>84</v>
      </c>
      <c r="B87">
        <v>0.45900000000000002</v>
      </c>
      <c r="C87">
        <v>17.968</v>
      </c>
      <c r="D87">
        <v>1.41</v>
      </c>
    </row>
    <row r="88" spans="1:4" x14ac:dyDescent="0.25">
      <c r="A88">
        <v>85</v>
      </c>
      <c r="B88">
        <v>0.46300000000000002</v>
      </c>
      <c r="C88">
        <v>18.141999999999999</v>
      </c>
      <c r="D88">
        <v>1.427</v>
      </c>
    </row>
    <row r="89" spans="1:4" x14ac:dyDescent="0.25">
      <c r="A89">
        <v>86</v>
      </c>
      <c r="B89">
        <v>0.47</v>
      </c>
      <c r="C89">
        <v>18.349</v>
      </c>
      <c r="D89">
        <v>1.45</v>
      </c>
    </row>
    <row r="90" spans="1:4" x14ac:dyDescent="0.25">
      <c r="A90">
        <v>87</v>
      </c>
      <c r="B90">
        <v>0.47499999999999998</v>
      </c>
      <c r="C90">
        <v>18.53</v>
      </c>
      <c r="D90">
        <v>1.462</v>
      </c>
    </row>
    <row r="91" spans="1:4" x14ac:dyDescent="0.25">
      <c r="A91">
        <v>88</v>
      </c>
      <c r="B91">
        <v>0.48199999999999998</v>
      </c>
      <c r="C91">
        <v>18.731000000000002</v>
      </c>
      <c r="D91">
        <v>1.4790000000000001</v>
      </c>
    </row>
    <row r="92" spans="1:4" x14ac:dyDescent="0.25">
      <c r="A92">
        <v>89</v>
      </c>
      <c r="B92">
        <v>0.48799999999999999</v>
      </c>
      <c r="C92">
        <v>18.908000000000001</v>
      </c>
      <c r="D92">
        <v>1.49</v>
      </c>
    </row>
    <row r="93" spans="1:4" x14ac:dyDescent="0.25">
      <c r="A93">
        <v>90</v>
      </c>
      <c r="B93">
        <v>0.49399999999999999</v>
      </c>
      <c r="C93">
        <v>19.116</v>
      </c>
      <c r="D93">
        <v>1.504</v>
      </c>
    </row>
    <row r="94" spans="1:4" x14ac:dyDescent="0.25">
      <c r="A94">
        <v>91</v>
      </c>
      <c r="B94">
        <v>0.496</v>
      </c>
      <c r="C94">
        <v>19.298999999999999</v>
      </c>
      <c r="D94">
        <v>1.5249999999999999</v>
      </c>
    </row>
    <row r="95" spans="1:4" x14ac:dyDescent="0.25">
      <c r="A95">
        <v>92</v>
      </c>
      <c r="B95">
        <v>0.503</v>
      </c>
      <c r="C95">
        <v>19.478999999999999</v>
      </c>
      <c r="D95">
        <v>1.5389999999999999</v>
      </c>
    </row>
    <row r="96" spans="1:4" x14ac:dyDescent="0.25">
      <c r="A96">
        <v>93</v>
      </c>
      <c r="B96">
        <v>0.50900000000000001</v>
      </c>
      <c r="C96">
        <v>19.670999999999999</v>
      </c>
      <c r="D96">
        <v>1.5589999999999999</v>
      </c>
    </row>
    <row r="97" spans="1:4" x14ac:dyDescent="0.25">
      <c r="A97">
        <v>94</v>
      </c>
      <c r="B97">
        <v>0.51500000000000001</v>
      </c>
      <c r="C97">
        <v>19.863</v>
      </c>
      <c r="D97">
        <v>1.5740000000000001</v>
      </c>
    </row>
    <row r="98" spans="1:4" x14ac:dyDescent="0.25">
      <c r="A98">
        <v>95</v>
      </c>
      <c r="B98">
        <v>0.52100000000000002</v>
      </c>
      <c r="C98">
        <v>20.065000000000001</v>
      </c>
      <c r="D98">
        <v>1.5880000000000001</v>
      </c>
    </row>
    <row r="99" spans="1:4" x14ac:dyDescent="0.25">
      <c r="A99">
        <v>96</v>
      </c>
      <c r="B99">
        <v>0.52500000000000002</v>
      </c>
      <c r="C99">
        <v>20.22</v>
      </c>
      <c r="D99">
        <v>1.6020000000000001</v>
      </c>
    </row>
    <row r="100" spans="1:4" x14ac:dyDescent="0.25">
      <c r="A100">
        <v>97</v>
      </c>
      <c r="B100">
        <v>0.53</v>
      </c>
      <c r="C100">
        <v>20.385000000000002</v>
      </c>
      <c r="D100">
        <v>1.617</v>
      </c>
    </row>
    <row r="101" spans="1:4" x14ac:dyDescent="0.25">
      <c r="A101">
        <v>98</v>
      </c>
      <c r="B101">
        <v>0.53900000000000003</v>
      </c>
      <c r="C101">
        <v>20.562000000000001</v>
      </c>
      <c r="D101">
        <v>1.631</v>
      </c>
    </row>
    <row r="102" spans="1:4" x14ac:dyDescent="0.25">
      <c r="A102">
        <v>99</v>
      </c>
      <c r="B102">
        <v>0.54300000000000004</v>
      </c>
      <c r="C102">
        <v>20.733000000000001</v>
      </c>
      <c r="D102">
        <v>1.6459999999999999</v>
      </c>
    </row>
    <row r="103" spans="1:4" x14ac:dyDescent="0.25">
      <c r="A103">
        <v>100</v>
      </c>
      <c r="B103">
        <v>0.54700000000000004</v>
      </c>
      <c r="C103">
        <v>20.861000000000001</v>
      </c>
      <c r="D103">
        <v>1.665</v>
      </c>
    </row>
    <row r="104" spans="1:4" x14ac:dyDescent="0.25">
      <c r="A104">
        <v>101</v>
      </c>
      <c r="B104">
        <v>0.55100000000000005</v>
      </c>
      <c r="C104">
        <v>21.038</v>
      </c>
      <c r="D104">
        <v>1.6830000000000001</v>
      </c>
    </row>
    <row r="105" spans="1:4" x14ac:dyDescent="0.25">
      <c r="A105">
        <v>102</v>
      </c>
      <c r="B105">
        <v>0.55600000000000005</v>
      </c>
      <c r="C105">
        <v>21.172999999999998</v>
      </c>
      <c r="D105">
        <v>1.6970000000000001</v>
      </c>
    </row>
    <row r="106" spans="1:4" x14ac:dyDescent="0.25">
      <c r="A106">
        <v>103</v>
      </c>
      <c r="B106">
        <v>0.56200000000000006</v>
      </c>
      <c r="C106">
        <v>21.327999999999999</v>
      </c>
      <c r="D106">
        <v>1.712</v>
      </c>
    </row>
    <row r="107" spans="1:4" x14ac:dyDescent="0.25">
      <c r="A107">
        <v>104</v>
      </c>
      <c r="B107">
        <v>0.56599999999999995</v>
      </c>
      <c r="C107">
        <v>21.472000000000001</v>
      </c>
      <c r="D107">
        <v>1.728</v>
      </c>
    </row>
    <row r="108" spans="1:4" x14ac:dyDescent="0.25">
      <c r="A108">
        <v>105</v>
      </c>
      <c r="B108">
        <v>0.56999999999999995</v>
      </c>
      <c r="C108">
        <v>21.64</v>
      </c>
      <c r="D108">
        <v>1.7410000000000001</v>
      </c>
    </row>
    <row r="109" spans="1:4" x14ac:dyDescent="0.25">
      <c r="A109">
        <v>106</v>
      </c>
      <c r="B109">
        <v>0.57499999999999996</v>
      </c>
      <c r="C109">
        <v>21.808</v>
      </c>
      <c r="D109">
        <v>1.7549999999999999</v>
      </c>
    </row>
    <row r="110" spans="1:4" x14ac:dyDescent="0.25">
      <c r="A110">
        <v>107</v>
      </c>
      <c r="B110">
        <v>0.57999999999999996</v>
      </c>
      <c r="C110">
        <v>22.009</v>
      </c>
      <c r="D110">
        <v>1.7829999999999999</v>
      </c>
    </row>
    <row r="111" spans="1:4" x14ac:dyDescent="0.25">
      <c r="A111">
        <v>108</v>
      </c>
      <c r="B111">
        <v>0.58499999999999996</v>
      </c>
      <c r="C111">
        <v>22.161999999999999</v>
      </c>
      <c r="D111">
        <v>1.798</v>
      </c>
    </row>
    <row r="112" spans="1:4" x14ac:dyDescent="0.25">
      <c r="A112">
        <v>109</v>
      </c>
      <c r="B112">
        <v>0.59299999999999997</v>
      </c>
      <c r="C112">
        <v>22.369</v>
      </c>
      <c r="D112">
        <v>1.81</v>
      </c>
    </row>
    <row r="113" spans="1:4" x14ac:dyDescent="0.25">
      <c r="A113">
        <v>110</v>
      </c>
      <c r="B113">
        <v>0.59599999999999997</v>
      </c>
      <c r="C113">
        <v>22.536999999999999</v>
      </c>
      <c r="D113">
        <v>1.823</v>
      </c>
    </row>
    <row r="114" spans="1:4" s="4" customFormat="1" x14ac:dyDescent="0.25">
      <c r="A114" s="4">
        <v>111</v>
      </c>
      <c r="B114" s="4">
        <v>0.60099999999999998</v>
      </c>
      <c r="C114" s="4">
        <v>22.713999999999999</v>
      </c>
      <c r="D114" s="4">
        <v>1.8380000000000001</v>
      </c>
    </row>
    <row r="115" spans="1:4" s="4" customFormat="1" x14ac:dyDescent="0.25">
      <c r="A115" s="4">
        <v>112</v>
      </c>
      <c r="B115" s="4">
        <v>0.60599999999999998</v>
      </c>
      <c r="C115" s="4">
        <v>22.879000000000001</v>
      </c>
      <c r="D115" s="4">
        <v>1.85</v>
      </c>
    </row>
    <row r="116" spans="1:4" x14ac:dyDescent="0.25">
      <c r="A116">
        <v>113</v>
      </c>
      <c r="B116">
        <v>0.61199999999999999</v>
      </c>
      <c r="C116">
        <v>23.068000000000001</v>
      </c>
      <c r="D116">
        <v>1.867</v>
      </c>
    </row>
    <row r="117" spans="1:4" x14ac:dyDescent="0.25">
      <c r="A117">
        <v>114</v>
      </c>
      <c r="B117">
        <v>0.61899999999999999</v>
      </c>
      <c r="C117">
        <v>23.254000000000001</v>
      </c>
      <c r="D117">
        <v>1.8819999999999999</v>
      </c>
    </row>
    <row r="118" spans="1:4" x14ac:dyDescent="0.25">
      <c r="A118">
        <v>115</v>
      </c>
      <c r="B118">
        <v>0.625</v>
      </c>
      <c r="C118">
        <v>23.443000000000001</v>
      </c>
      <c r="D118">
        <v>1.905</v>
      </c>
    </row>
    <row r="119" spans="1:4" x14ac:dyDescent="0.25">
      <c r="A119">
        <v>116</v>
      </c>
      <c r="B119">
        <v>0.629</v>
      </c>
      <c r="C119">
        <v>23.605</v>
      </c>
      <c r="D119">
        <v>1.917</v>
      </c>
    </row>
    <row r="120" spans="1:4" s="5" customFormat="1" x14ac:dyDescent="0.25">
      <c r="A120" s="5">
        <v>117</v>
      </c>
      <c r="B120" s="5">
        <v>0.63400000000000001</v>
      </c>
      <c r="C120" s="5">
        <v>23.779</v>
      </c>
      <c r="D120" s="5">
        <v>1.9330000000000001</v>
      </c>
    </row>
    <row r="121" spans="1:4" s="5" customFormat="1" x14ac:dyDescent="0.25">
      <c r="A121" s="5">
        <v>118</v>
      </c>
      <c r="B121" s="5">
        <v>0.63800000000000001</v>
      </c>
      <c r="C121" s="5">
        <v>23.940999999999999</v>
      </c>
      <c r="D121" s="5">
        <v>1.9450000000000001</v>
      </c>
    </row>
    <row r="122" spans="1:4" s="5" customFormat="1" x14ac:dyDescent="0.25">
      <c r="A122" s="5">
        <v>119</v>
      </c>
      <c r="B122" s="5">
        <v>0.64300000000000002</v>
      </c>
      <c r="C122" s="5">
        <v>24.114999999999998</v>
      </c>
      <c r="D122" s="5">
        <v>1.956</v>
      </c>
    </row>
    <row r="123" spans="1:4" s="5" customFormat="1" x14ac:dyDescent="0.25">
      <c r="A123" s="5">
        <v>120</v>
      </c>
      <c r="B123" s="5">
        <v>0.64900000000000002</v>
      </c>
      <c r="C123" s="5">
        <v>24.321999999999999</v>
      </c>
      <c r="D123" s="5">
        <v>1.9770000000000001</v>
      </c>
    </row>
    <row r="124" spans="1:4" s="5" customFormat="1" x14ac:dyDescent="0.25">
      <c r="A124" s="5">
        <v>121</v>
      </c>
      <c r="B124" s="5">
        <v>0.65300000000000002</v>
      </c>
      <c r="C124" s="5">
        <v>24.434999999999999</v>
      </c>
      <c r="D124" s="5">
        <v>1.996</v>
      </c>
    </row>
    <row r="125" spans="1:4" s="5" customFormat="1" x14ac:dyDescent="0.25">
      <c r="A125" s="5">
        <v>122</v>
      </c>
      <c r="B125" s="5">
        <v>0.65700000000000003</v>
      </c>
      <c r="C125" s="5">
        <v>24.606000000000002</v>
      </c>
      <c r="D125" s="5">
        <v>2.012</v>
      </c>
    </row>
    <row r="126" spans="1:4" s="5" customFormat="1" x14ac:dyDescent="0.25">
      <c r="A126" s="5">
        <v>123</v>
      </c>
      <c r="B126" s="5">
        <v>0.65700000000000003</v>
      </c>
      <c r="C126" s="5">
        <v>24.731000000000002</v>
      </c>
      <c r="D126" s="5">
        <v>2.0310000000000001</v>
      </c>
    </row>
    <row r="127" spans="1:4" s="5" customFormat="1" x14ac:dyDescent="0.25">
      <c r="A127" s="5">
        <v>124</v>
      </c>
      <c r="B127" s="5">
        <v>0.66200000000000003</v>
      </c>
      <c r="C127" s="5">
        <v>24.838000000000001</v>
      </c>
      <c r="D127" s="5">
        <v>2.0430000000000001</v>
      </c>
    </row>
    <row r="128" spans="1:4" s="5" customFormat="1" x14ac:dyDescent="0.25">
      <c r="A128" s="5">
        <v>125</v>
      </c>
      <c r="B128" s="5">
        <v>0.66500000000000004</v>
      </c>
      <c r="C128" s="5">
        <v>24.914999999999999</v>
      </c>
      <c r="D128" s="5">
        <v>2.0590000000000002</v>
      </c>
    </row>
    <row r="129" spans="1:9" x14ac:dyDescent="0.25">
      <c r="A129">
        <v>126</v>
      </c>
      <c r="B129">
        <v>0.66700000000000004</v>
      </c>
      <c r="C129">
        <v>25.055</v>
      </c>
      <c r="D129">
        <v>2.069</v>
      </c>
      <c r="H129" s="5"/>
      <c r="I129" s="5"/>
    </row>
    <row r="130" spans="1:9" x14ac:dyDescent="0.25">
      <c r="A130">
        <v>127</v>
      </c>
      <c r="B130">
        <v>0.67300000000000004</v>
      </c>
      <c r="C130">
        <v>25.22</v>
      </c>
      <c r="D130">
        <v>2.085</v>
      </c>
      <c r="H130" s="5"/>
      <c r="I130" s="5"/>
    </row>
    <row r="131" spans="1:9" x14ac:dyDescent="0.25">
      <c r="A131">
        <v>128</v>
      </c>
      <c r="B131">
        <v>0.67800000000000005</v>
      </c>
      <c r="C131">
        <v>25.414999999999999</v>
      </c>
      <c r="D131">
        <v>2.1059999999999999</v>
      </c>
    </row>
    <row r="132" spans="1:9" s="5" customFormat="1" x14ac:dyDescent="0.25">
      <c r="A132">
        <v>129</v>
      </c>
      <c r="B132" s="5">
        <v>0.68100000000000005</v>
      </c>
      <c r="C132" s="5">
        <v>25.565000000000001</v>
      </c>
      <c r="D132" s="5">
        <v>2.1259999999999999</v>
      </c>
      <c r="H132"/>
      <c r="I132"/>
    </row>
    <row r="133" spans="1:9" s="5" customFormat="1" x14ac:dyDescent="0.25">
      <c r="A133">
        <v>130</v>
      </c>
      <c r="B133" s="5">
        <v>0.69</v>
      </c>
      <c r="C133" s="5">
        <v>25.757000000000001</v>
      </c>
      <c r="D133" s="5">
        <v>2.1379999999999999</v>
      </c>
      <c r="H133"/>
      <c r="I133"/>
    </row>
    <row r="134" spans="1:9" s="5" customFormat="1" x14ac:dyDescent="0.25">
      <c r="A134">
        <v>131</v>
      </c>
      <c r="B134" s="5">
        <v>0.69099999999999995</v>
      </c>
      <c r="C134" s="5">
        <v>25.916</v>
      </c>
      <c r="D134" s="5">
        <v>2.1539999999999999</v>
      </c>
      <c r="H134"/>
      <c r="I134"/>
    </row>
    <row r="135" spans="1:9" s="5" customFormat="1" x14ac:dyDescent="0.25">
      <c r="A135">
        <v>132</v>
      </c>
      <c r="B135" s="5">
        <v>0.69599999999999995</v>
      </c>
      <c r="C135" s="5">
        <v>26.093</v>
      </c>
      <c r="D135" s="5">
        <v>2.169</v>
      </c>
      <c r="H135"/>
      <c r="I135"/>
    </row>
    <row r="136" spans="1:9" s="5" customFormat="1" x14ac:dyDescent="0.25">
      <c r="A136">
        <v>133</v>
      </c>
      <c r="B136" s="5">
        <v>0.7</v>
      </c>
      <c r="C136" s="5">
        <v>26.27</v>
      </c>
      <c r="D136" s="5">
        <v>2.181</v>
      </c>
      <c r="H136"/>
      <c r="I136"/>
    </row>
    <row r="137" spans="1:9" x14ac:dyDescent="0.25">
      <c r="A137">
        <v>134</v>
      </c>
      <c r="B137">
        <v>0.70499999999999996</v>
      </c>
      <c r="C137">
        <v>26.422000000000001</v>
      </c>
      <c r="D137">
        <v>2.1920000000000002</v>
      </c>
    </row>
    <row r="138" spans="1:9" x14ac:dyDescent="0.25">
      <c r="A138">
        <v>135</v>
      </c>
      <c r="B138">
        <v>0.70599999999999996</v>
      </c>
      <c r="C138">
        <v>26.568999999999999</v>
      </c>
      <c r="D138">
        <v>2.2069999999999999</v>
      </c>
    </row>
    <row r="139" spans="1:9" x14ac:dyDescent="0.25">
      <c r="A139">
        <v>136</v>
      </c>
      <c r="B139">
        <v>0.71099999999999997</v>
      </c>
      <c r="C139">
        <v>26.754999999999999</v>
      </c>
      <c r="D139">
        <v>2.2330000000000001</v>
      </c>
    </row>
    <row r="140" spans="1:9" x14ac:dyDescent="0.25">
      <c r="A140">
        <v>137</v>
      </c>
      <c r="B140">
        <v>0.71599999999999997</v>
      </c>
      <c r="C140">
        <v>26.885999999999999</v>
      </c>
      <c r="D140">
        <v>2.2519999999999998</v>
      </c>
    </row>
    <row r="141" spans="1:9" x14ac:dyDescent="0.25">
      <c r="A141">
        <v>138</v>
      </c>
      <c r="B141">
        <v>0.71799999999999997</v>
      </c>
      <c r="C141">
        <v>27.053999999999998</v>
      </c>
      <c r="D141">
        <v>2.2669999999999999</v>
      </c>
    </row>
    <row r="142" spans="1:9" x14ac:dyDescent="0.25">
      <c r="A142">
        <v>139</v>
      </c>
      <c r="B142">
        <v>0.72</v>
      </c>
      <c r="C142">
        <v>27.076000000000001</v>
      </c>
      <c r="D142">
        <v>2.2810000000000001</v>
      </c>
    </row>
    <row r="143" spans="1:9" x14ac:dyDescent="0.25">
      <c r="A143">
        <v>140</v>
      </c>
      <c r="B143">
        <v>0.70599999999999996</v>
      </c>
      <c r="C143">
        <v>26.507999999999999</v>
      </c>
      <c r="D143">
        <v>2.3420000000000001</v>
      </c>
    </row>
    <row r="144" spans="1:9" x14ac:dyDescent="0.25">
      <c r="A144">
        <v>141</v>
      </c>
      <c r="B144">
        <v>0.71099999999999997</v>
      </c>
      <c r="C144">
        <v>26.651</v>
      </c>
      <c r="D144">
        <v>2.359</v>
      </c>
    </row>
    <row r="145" spans="1:4" x14ac:dyDescent="0.25">
      <c r="A145">
        <v>142</v>
      </c>
      <c r="B145">
        <v>0.71399999999999997</v>
      </c>
      <c r="C145">
        <v>26.782</v>
      </c>
      <c r="D145">
        <v>2.3759999999999999</v>
      </c>
    </row>
    <row r="146" spans="1:4" x14ac:dyDescent="0.25">
      <c r="A146">
        <v>143</v>
      </c>
      <c r="B146">
        <v>0.71899999999999997</v>
      </c>
      <c r="C146">
        <v>26.895</v>
      </c>
      <c r="D146">
        <v>2.387</v>
      </c>
    </row>
    <row r="147" spans="1:4" x14ac:dyDescent="0.25">
      <c r="A147">
        <v>144</v>
      </c>
      <c r="B147">
        <v>0.72099999999999997</v>
      </c>
      <c r="C147">
        <v>26.975000000000001</v>
      </c>
      <c r="D147">
        <v>2.403</v>
      </c>
    </row>
    <row r="148" spans="1:4" x14ac:dyDescent="0.25">
      <c r="A148">
        <v>145</v>
      </c>
      <c r="B148">
        <v>0.72299999999999998</v>
      </c>
      <c r="C148">
        <v>27.062999999999999</v>
      </c>
      <c r="D148">
        <v>2.419</v>
      </c>
    </row>
    <row r="149" spans="1:4" x14ac:dyDescent="0.25">
      <c r="A149">
        <v>146</v>
      </c>
      <c r="B149">
        <v>0.72599999999999998</v>
      </c>
      <c r="C149">
        <v>27.161000000000001</v>
      </c>
      <c r="D149">
        <v>2.4340000000000002</v>
      </c>
    </row>
    <row r="150" spans="1:4" x14ac:dyDescent="0.25">
      <c r="A150">
        <v>147</v>
      </c>
      <c r="B150">
        <v>0.72899999999999998</v>
      </c>
      <c r="C150">
        <v>27.245999999999999</v>
      </c>
      <c r="D150">
        <v>2.4540000000000002</v>
      </c>
    </row>
    <row r="151" spans="1:4" x14ac:dyDescent="0.25">
      <c r="A151">
        <v>148</v>
      </c>
      <c r="B151">
        <v>0.73199999999999998</v>
      </c>
      <c r="C151">
        <v>27.356000000000002</v>
      </c>
      <c r="D151">
        <v>2.4740000000000002</v>
      </c>
    </row>
    <row r="152" spans="1:4" x14ac:dyDescent="0.25">
      <c r="A152">
        <v>149</v>
      </c>
      <c r="B152">
        <v>0.73499999999999999</v>
      </c>
      <c r="C152">
        <v>27.442</v>
      </c>
      <c r="D152">
        <v>2.4849999999999999</v>
      </c>
    </row>
    <row r="153" spans="1:4" x14ac:dyDescent="0.25">
      <c r="A153">
        <v>150</v>
      </c>
      <c r="B153">
        <v>0.73699999999999999</v>
      </c>
      <c r="C153">
        <v>27.548999999999999</v>
      </c>
      <c r="D153">
        <v>2.5019999999999998</v>
      </c>
    </row>
    <row r="154" spans="1:4" x14ac:dyDescent="0.25">
      <c r="A154">
        <v>151</v>
      </c>
      <c r="B154">
        <v>0.73799999999999999</v>
      </c>
      <c r="C154">
        <v>27.616</v>
      </c>
      <c r="D154">
        <v>2.5150000000000001</v>
      </c>
    </row>
    <row r="155" spans="1:4" x14ac:dyDescent="0.25">
      <c r="A155">
        <v>152</v>
      </c>
      <c r="B155">
        <v>0.73399999999999999</v>
      </c>
      <c r="C155">
        <v>27.704000000000001</v>
      </c>
      <c r="D155">
        <v>2.5289999999999999</v>
      </c>
    </row>
    <row r="156" spans="1:4" x14ac:dyDescent="0.25">
      <c r="A156">
        <v>153</v>
      </c>
      <c r="B156">
        <v>0.73699999999999999</v>
      </c>
      <c r="C156">
        <v>27.823</v>
      </c>
      <c r="D156">
        <v>2.5459999999999998</v>
      </c>
    </row>
    <row r="157" spans="1:4" x14ac:dyDescent="0.25">
      <c r="A157">
        <v>154</v>
      </c>
      <c r="B157">
        <v>0.74</v>
      </c>
      <c r="C157">
        <v>27.923999999999999</v>
      </c>
      <c r="D157">
        <v>2.5670000000000002</v>
      </c>
    </row>
    <row r="158" spans="1:4" x14ac:dyDescent="0.25">
      <c r="A158">
        <v>155</v>
      </c>
      <c r="B158">
        <v>0.74099999999999999</v>
      </c>
      <c r="C158">
        <v>27.991</v>
      </c>
      <c r="D158">
        <v>2.5830000000000002</v>
      </c>
    </row>
    <row r="159" spans="1:4" x14ac:dyDescent="0.25">
      <c r="A159">
        <v>156</v>
      </c>
      <c r="B159">
        <v>0.745</v>
      </c>
      <c r="C159">
        <v>28.091999999999999</v>
      </c>
      <c r="D159">
        <v>2.6</v>
      </c>
    </row>
    <row r="160" spans="1:4" x14ac:dyDescent="0.25">
      <c r="A160">
        <v>157</v>
      </c>
      <c r="B160">
        <v>0.747</v>
      </c>
      <c r="C160">
        <v>28.158999999999999</v>
      </c>
      <c r="D160">
        <v>2.6120000000000001</v>
      </c>
    </row>
    <row r="161" spans="1:4" x14ac:dyDescent="0.25">
      <c r="A161">
        <v>158</v>
      </c>
      <c r="B161">
        <v>0.751</v>
      </c>
      <c r="C161">
        <v>28.251000000000001</v>
      </c>
      <c r="D161">
        <v>2.6269999999999998</v>
      </c>
    </row>
    <row r="162" spans="1:4" x14ac:dyDescent="0.25">
      <c r="A162">
        <v>159</v>
      </c>
      <c r="B162">
        <v>0.752</v>
      </c>
      <c r="C162">
        <v>28.321000000000002</v>
      </c>
      <c r="D162">
        <v>2.6379999999999999</v>
      </c>
    </row>
    <row r="163" spans="1:4" x14ac:dyDescent="0.25">
      <c r="A163">
        <v>160</v>
      </c>
      <c r="B163">
        <v>0.754</v>
      </c>
      <c r="C163">
        <v>28.376000000000001</v>
      </c>
      <c r="D163">
        <v>2.6549999999999998</v>
      </c>
    </row>
    <row r="164" spans="1:4" x14ac:dyDescent="0.25">
      <c r="A164">
        <v>161</v>
      </c>
      <c r="B164">
        <v>0.75600000000000001</v>
      </c>
      <c r="C164">
        <v>28.446000000000002</v>
      </c>
      <c r="D164">
        <v>2.669</v>
      </c>
    </row>
    <row r="165" spans="1:4" x14ac:dyDescent="0.25">
      <c r="A165">
        <v>162</v>
      </c>
      <c r="B165">
        <v>0.75600000000000001</v>
      </c>
      <c r="C165">
        <v>28.495000000000001</v>
      </c>
      <c r="D165">
        <v>2.69</v>
      </c>
    </row>
    <row r="166" spans="1:4" x14ac:dyDescent="0.25">
      <c r="A166">
        <v>163</v>
      </c>
      <c r="B166">
        <v>0.75800000000000001</v>
      </c>
      <c r="C166">
        <v>28.544</v>
      </c>
      <c r="D166">
        <v>2.7160000000000002</v>
      </c>
    </row>
    <row r="167" spans="1:4" x14ac:dyDescent="0.25">
      <c r="A167">
        <v>164</v>
      </c>
      <c r="B167">
        <v>0.75900000000000001</v>
      </c>
      <c r="C167">
        <v>28.571000000000002</v>
      </c>
      <c r="D167">
        <v>2.7240000000000002</v>
      </c>
    </row>
    <row r="168" spans="1:4" x14ac:dyDescent="0.25">
      <c r="A168">
        <v>165</v>
      </c>
      <c r="B168">
        <v>0.75800000000000001</v>
      </c>
      <c r="C168">
        <v>28.521999999999998</v>
      </c>
      <c r="D168">
        <v>2.7389999999999999</v>
      </c>
    </row>
    <row r="169" spans="1:4" x14ac:dyDescent="0.25">
      <c r="A169">
        <v>166</v>
      </c>
      <c r="B169">
        <v>0.754</v>
      </c>
      <c r="C169">
        <v>28.405999999999999</v>
      </c>
      <c r="D169">
        <v>2.75</v>
      </c>
    </row>
    <row r="170" spans="1:4" x14ac:dyDescent="0.25">
      <c r="A170">
        <v>167</v>
      </c>
      <c r="B170">
        <v>0.751</v>
      </c>
      <c r="C170">
        <v>28.26</v>
      </c>
      <c r="D170">
        <v>2.7669999999999999</v>
      </c>
    </row>
    <row r="171" spans="1:4" x14ac:dyDescent="0.25">
      <c r="A171">
        <v>168</v>
      </c>
      <c r="B171">
        <v>0.74399999999999999</v>
      </c>
      <c r="C171">
        <v>28.061</v>
      </c>
      <c r="D171">
        <v>2.7759999999999998</v>
      </c>
    </row>
    <row r="172" spans="1:4" x14ac:dyDescent="0.25">
      <c r="A172">
        <v>169</v>
      </c>
      <c r="B172">
        <v>0.745</v>
      </c>
      <c r="C172">
        <v>28.030999999999999</v>
      </c>
      <c r="D172">
        <v>2.7989999999999999</v>
      </c>
    </row>
    <row r="173" spans="1:4" x14ac:dyDescent="0.25">
      <c r="A173">
        <v>170</v>
      </c>
      <c r="B173">
        <v>0.745</v>
      </c>
      <c r="C173">
        <v>28.058</v>
      </c>
      <c r="D173">
        <v>2.819</v>
      </c>
    </row>
    <row r="174" spans="1:4" x14ac:dyDescent="0.25">
      <c r="A174">
        <v>171</v>
      </c>
      <c r="B174">
        <v>0.75</v>
      </c>
      <c r="C174">
        <v>28.128</v>
      </c>
      <c r="D174">
        <v>2.8330000000000002</v>
      </c>
    </row>
    <row r="175" spans="1:4" x14ac:dyDescent="0.25">
      <c r="A175">
        <v>172</v>
      </c>
      <c r="B175">
        <v>0.753</v>
      </c>
      <c r="C175">
        <v>28.216999999999999</v>
      </c>
      <c r="D175">
        <v>2.8460000000000001</v>
      </c>
    </row>
    <row r="176" spans="1:4" x14ac:dyDescent="0.25">
      <c r="A176">
        <v>173</v>
      </c>
      <c r="B176">
        <v>0.75600000000000001</v>
      </c>
      <c r="C176">
        <v>28.324000000000002</v>
      </c>
      <c r="D176">
        <v>2.859</v>
      </c>
    </row>
    <row r="177" spans="1:4" x14ac:dyDescent="0.25">
      <c r="A177">
        <v>174</v>
      </c>
      <c r="B177">
        <v>0.75900000000000001</v>
      </c>
      <c r="C177">
        <v>28.425000000000001</v>
      </c>
      <c r="D177">
        <v>2.8740000000000001</v>
      </c>
    </row>
    <row r="178" spans="1:4" x14ac:dyDescent="0.25">
      <c r="A178">
        <v>175</v>
      </c>
      <c r="B178">
        <v>0.76300000000000001</v>
      </c>
      <c r="C178">
        <v>28.571000000000002</v>
      </c>
      <c r="D178">
        <v>2.8879999999999999</v>
      </c>
    </row>
    <row r="179" spans="1:4" x14ac:dyDescent="0.25">
      <c r="A179">
        <v>176</v>
      </c>
      <c r="B179">
        <v>0.76600000000000001</v>
      </c>
      <c r="C179">
        <v>28.687000000000001</v>
      </c>
      <c r="D179">
        <v>2.9</v>
      </c>
    </row>
    <row r="180" spans="1:4" x14ac:dyDescent="0.25">
      <c r="A180">
        <v>177</v>
      </c>
      <c r="B180">
        <v>0.77</v>
      </c>
      <c r="C180">
        <v>28.815000000000001</v>
      </c>
      <c r="D180">
        <v>2.9279999999999999</v>
      </c>
    </row>
    <row r="181" spans="1:4" x14ac:dyDescent="0.25">
      <c r="A181">
        <v>178</v>
      </c>
      <c r="B181">
        <v>0.77200000000000002</v>
      </c>
      <c r="C181">
        <v>28.931000000000001</v>
      </c>
      <c r="D181">
        <v>2.9430000000000001</v>
      </c>
    </row>
    <row r="182" spans="1:4" x14ac:dyDescent="0.25">
      <c r="A182">
        <v>179</v>
      </c>
      <c r="B182">
        <v>0.77500000000000002</v>
      </c>
      <c r="C182">
        <v>29.077999999999999</v>
      </c>
      <c r="D182">
        <v>2.9550000000000001</v>
      </c>
    </row>
    <row r="183" spans="1:4" x14ac:dyDescent="0.25">
      <c r="A183">
        <v>180</v>
      </c>
      <c r="B183">
        <v>0.78</v>
      </c>
      <c r="C183">
        <v>29.202999999999999</v>
      </c>
      <c r="D183">
        <v>2.9689999999999999</v>
      </c>
    </row>
    <row r="184" spans="1:4" x14ac:dyDescent="0.25">
      <c r="A184">
        <v>181</v>
      </c>
      <c r="B184">
        <v>0.78300000000000003</v>
      </c>
      <c r="C184">
        <v>29.31</v>
      </c>
      <c r="D184">
        <v>2.9780000000000002</v>
      </c>
    </row>
    <row r="185" spans="1:4" x14ac:dyDescent="0.25">
      <c r="A185">
        <v>182</v>
      </c>
      <c r="B185">
        <v>0.78600000000000003</v>
      </c>
      <c r="C185">
        <v>29.431999999999999</v>
      </c>
      <c r="D185">
        <v>2.9940000000000002</v>
      </c>
    </row>
    <row r="186" spans="1:4" x14ac:dyDescent="0.25">
      <c r="A186">
        <v>183</v>
      </c>
      <c r="B186">
        <v>0.78900000000000003</v>
      </c>
      <c r="C186">
        <v>29.547999999999998</v>
      </c>
      <c r="D186">
        <v>3.0129999999999999</v>
      </c>
    </row>
    <row r="187" spans="1:4" x14ac:dyDescent="0.25">
      <c r="A187">
        <v>184</v>
      </c>
      <c r="B187">
        <v>0.79200000000000004</v>
      </c>
      <c r="C187">
        <v>29.664000000000001</v>
      </c>
      <c r="D187">
        <v>3.0350000000000001</v>
      </c>
    </row>
    <row r="188" spans="1:4" x14ac:dyDescent="0.25">
      <c r="A188">
        <v>185</v>
      </c>
      <c r="B188">
        <v>0.79600000000000004</v>
      </c>
      <c r="C188">
        <v>29.786000000000001</v>
      </c>
      <c r="D188">
        <v>3.052</v>
      </c>
    </row>
    <row r="189" spans="1:4" x14ac:dyDescent="0.25">
      <c r="A189">
        <v>186</v>
      </c>
      <c r="B189">
        <v>0.79900000000000004</v>
      </c>
      <c r="C189">
        <v>29.893000000000001</v>
      </c>
      <c r="D189">
        <v>3.0670000000000002</v>
      </c>
    </row>
    <row r="190" spans="1:4" x14ac:dyDescent="0.25">
      <c r="A190">
        <v>187</v>
      </c>
      <c r="B190">
        <v>0.80200000000000005</v>
      </c>
      <c r="C190">
        <v>30.009</v>
      </c>
      <c r="D190">
        <v>3.0790000000000002</v>
      </c>
    </row>
    <row r="191" spans="1:4" x14ac:dyDescent="0.25">
      <c r="A191">
        <v>188</v>
      </c>
      <c r="B191">
        <v>0.80500000000000005</v>
      </c>
      <c r="C191">
        <v>30.131</v>
      </c>
      <c r="D191">
        <v>3.0920000000000001</v>
      </c>
    </row>
    <row r="192" spans="1:4" x14ac:dyDescent="0.25">
      <c r="A192">
        <v>189</v>
      </c>
      <c r="B192">
        <v>0.80600000000000005</v>
      </c>
      <c r="C192">
        <v>30.225000000000001</v>
      </c>
      <c r="D192">
        <v>3.1070000000000002</v>
      </c>
    </row>
    <row r="193" spans="1:4" x14ac:dyDescent="0.25">
      <c r="A193">
        <v>190</v>
      </c>
      <c r="B193">
        <v>0.81</v>
      </c>
      <c r="C193">
        <v>30.335000000000001</v>
      </c>
      <c r="D193">
        <v>3.1269999999999998</v>
      </c>
    </row>
    <row r="194" spans="1:4" x14ac:dyDescent="0.25">
      <c r="A194">
        <v>191</v>
      </c>
      <c r="B194">
        <v>0.81499999999999995</v>
      </c>
      <c r="C194">
        <v>30.445</v>
      </c>
      <c r="D194">
        <v>3.145</v>
      </c>
    </row>
    <row r="195" spans="1:4" x14ac:dyDescent="0.25">
      <c r="A195">
        <v>192</v>
      </c>
      <c r="B195">
        <v>0.81699999999999995</v>
      </c>
      <c r="C195">
        <v>30.555</v>
      </c>
      <c r="D195">
        <v>3.1640000000000001</v>
      </c>
    </row>
    <row r="196" spans="1:4" x14ac:dyDescent="0.25">
      <c r="A196">
        <v>193</v>
      </c>
      <c r="B196">
        <v>0.82</v>
      </c>
      <c r="C196">
        <v>30.643000000000001</v>
      </c>
      <c r="D196">
        <v>3.177</v>
      </c>
    </row>
    <row r="197" spans="1:4" x14ac:dyDescent="0.25">
      <c r="A197">
        <v>194</v>
      </c>
      <c r="B197">
        <v>0.82299999999999995</v>
      </c>
      <c r="C197">
        <v>30.741</v>
      </c>
      <c r="D197">
        <v>3.1930000000000001</v>
      </c>
    </row>
    <row r="198" spans="1:4" x14ac:dyDescent="0.25">
      <c r="A198">
        <v>195</v>
      </c>
      <c r="B198">
        <v>0.82499999999999996</v>
      </c>
      <c r="C198">
        <v>30.841999999999999</v>
      </c>
      <c r="D198">
        <v>3.2050000000000001</v>
      </c>
    </row>
    <row r="199" spans="1:4" x14ac:dyDescent="0.25">
      <c r="A199">
        <v>196</v>
      </c>
      <c r="B199">
        <v>0.82799999999999996</v>
      </c>
      <c r="C199">
        <v>30.936</v>
      </c>
      <c r="D199">
        <v>3.2160000000000002</v>
      </c>
    </row>
    <row r="200" spans="1:4" x14ac:dyDescent="0.25">
      <c r="A200">
        <v>197</v>
      </c>
      <c r="B200">
        <v>0.83</v>
      </c>
      <c r="C200">
        <v>31.027999999999999</v>
      </c>
      <c r="D200">
        <v>3.234</v>
      </c>
    </row>
    <row r="201" spans="1:4" x14ac:dyDescent="0.25">
      <c r="A201">
        <v>198</v>
      </c>
      <c r="B201">
        <v>0.83499999999999996</v>
      </c>
      <c r="C201">
        <v>31.12</v>
      </c>
      <c r="D201">
        <v>3.2530000000000001</v>
      </c>
    </row>
    <row r="202" spans="1:4" x14ac:dyDescent="0.25">
      <c r="A202">
        <v>199</v>
      </c>
      <c r="B202">
        <v>0.83699999999999997</v>
      </c>
      <c r="C202">
        <v>31.213999999999999</v>
      </c>
      <c r="D202">
        <v>3.2709999999999999</v>
      </c>
    </row>
    <row r="203" spans="1:4" x14ac:dyDescent="0.25">
      <c r="A203">
        <v>200</v>
      </c>
      <c r="B203">
        <v>0.83899999999999997</v>
      </c>
      <c r="C203">
        <v>31.3</v>
      </c>
      <c r="D203">
        <v>3.2850000000000001</v>
      </c>
    </row>
    <row r="204" spans="1:4" x14ac:dyDescent="0.25">
      <c r="A204">
        <v>201</v>
      </c>
      <c r="B204">
        <v>0.84</v>
      </c>
      <c r="C204">
        <v>31.373000000000001</v>
      </c>
      <c r="D204">
        <v>3.3</v>
      </c>
    </row>
    <row r="205" spans="1:4" x14ac:dyDescent="0.25">
      <c r="A205">
        <v>202</v>
      </c>
      <c r="B205">
        <v>0.84199999999999997</v>
      </c>
      <c r="C205">
        <v>31.451999999999998</v>
      </c>
      <c r="D205">
        <v>3.3119999999999998</v>
      </c>
    </row>
    <row r="206" spans="1:4" x14ac:dyDescent="0.25">
      <c r="A206">
        <v>203</v>
      </c>
      <c r="B206">
        <v>0.84499999999999997</v>
      </c>
      <c r="C206">
        <v>31.529</v>
      </c>
      <c r="D206">
        <v>3.3250000000000002</v>
      </c>
    </row>
    <row r="207" spans="1:4" x14ac:dyDescent="0.25">
      <c r="A207">
        <v>204</v>
      </c>
      <c r="B207">
        <v>0.84699999999999998</v>
      </c>
      <c r="C207">
        <v>31.611000000000001</v>
      </c>
      <c r="D207">
        <v>3.3439999999999999</v>
      </c>
    </row>
    <row r="208" spans="1:4" x14ac:dyDescent="0.25">
      <c r="A208">
        <v>205</v>
      </c>
      <c r="B208">
        <v>0.84899999999999998</v>
      </c>
      <c r="C208">
        <v>31.687000000000001</v>
      </c>
      <c r="D208">
        <v>3.3570000000000002</v>
      </c>
    </row>
    <row r="209" spans="1:4" x14ac:dyDescent="0.25">
      <c r="A209">
        <v>206</v>
      </c>
      <c r="B209">
        <v>0.85299999999999998</v>
      </c>
      <c r="C209">
        <v>31.779</v>
      </c>
      <c r="D209">
        <v>3.383</v>
      </c>
    </row>
    <row r="210" spans="1:4" x14ac:dyDescent="0.25">
      <c r="A210">
        <v>207</v>
      </c>
      <c r="B210">
        <v>0.85599999999999998</v>
      </c>
      <c r="C210">
        <v>31.855</v>
      </c>
      <c r="D210">
        <v>3.3980000000000001</v>
      </c>
    </row>
    <row r="211" spans="1:4" x14ac:dyDescent="0.25">
      <c r="A211">
        <v>208</v>
      </c>
      <c r="B211">
        <v>0.85699999999999998</v>
      </c>
      <c r="C211">
        <v>31.940999999999999</v>
      </c>
      <c r="D211">
        <v>3.4089999999999998</v>
      </c>
    </row>
    <row r="212" spans="1:4" x14ac:dyDescent="0.25">
      <c r="A212">
        <v>209</v>
      </c>
      <c r="B212">
        <v>0.85899999999999999</v>
      </c>
      <c r="C212">
        <v>32.017000000000003</v>
      </c>
      <c r="D212">
        <v>3.42</v>
      </c>
    </row>
    <row r="213" spans="1:4" x14ac:dyDescent="0.25">
      <c r="A213">
        <v>210</v>
      </c>
      <c r="B213">
        <v>0.86099999999999999</v>
      </c>
      <c r="C213">
        <v>32.104999999999997</v>
      </c>
      <c r="D213">
        <v>3.4409999999999998</v>
      </c>
    </row>
    <row r="214" spans="1:4" x14ac:dyDescent="0.25">
      <c r="A214">
        <v>211</v>
      </c>
      <c r="B214">
        <v>0.86399999999999999</v>
      </c>
      <c r="C214">
        <v>32.217999999999996</v>
      </c>
      <c r="D214">
        <v>3.452</v>
      </c>
    </row>
    <row r="215" spans="1:4" x14ac:dyDescent="0.25">
      <c r="A215">
        <v>212</v>
      </c>
      <c r="B215">
        <v>0.86699999999999999</v>
      </c>
      <c r="C215">
        <v>32.298000000000002</v>
      </c>
      <c r="D215">
        <v>3.47</v>
      </c>
    </row>
    <row r="216" spans="1:4" x14ac:dyDescent="0.25">
      <c r="A216">
        <v>213</v>
      </c>
      <c r="B216">
        <v>0.86799999999999999</v>
      </c>
      <c r="C216">
        <v>32.383000000000003</v>
      </c>
      <c r="D216">
        <v>3.492</v>
      </c>
    </row>
    <row r="217" spans="1:4" x14ac:dyDescent="0.25">
      <c r="A217">
        <v>214</v>
      </c>
      <c r="B217">
        <v>0.871</v>
      </c>
      <c r="C217">
        <v>32.456000000000003</v>
      </c>
      <c r="D217">
        <v>3.5070000000000001</v>
      </c>
    </row>
    <row r="218" spans="1:4" x14ac:dyDescent="0.25">
      <c r="A218">
        <v>215</v>
      </c>
      <c r="B218">
        <v>0.872</v>
      </c>
      <c r="C218">
        <v>32.53</v>
      </c>
      <c r="D218">
        <v>3.524</v>
      </c>
    </row>
    <row r="219" spans="1:4" x14ac:dyDescent="0.25">
      <c r="A219">
        <v>216</v>
      </c>
      <c r="B219">
        <v>0.875</v>
      </c>
      <c r="C219">
        <v>32.618000000000002</v>
      </c>
      <c r="D219">
        <v>3.5379999999999998</v>
      </c>
    </row>
    <row r="220" spans="1:4" x14ac:dyDescent="0.25">
      <c r="A220">
        <v>217</v>
      </c>
      <c r="B220">
        <v>0.877</v>
      </c>
      <c r="C220">
        <v>32.694000000000003</v>
      </c>
      <c r="D220">
        <v>3.552</v>
      </c>
    </row>
    <row r="221" spans="1:4" x14ac:dyDescent="0.25">
      <c r="A221">
        <v>218</v>
      </c>
      <c r="B221">
        <v>0.878</v>
      </c>
      <c r="C221">
        <v>32.713000000000001</v>
      </c>
      <c r="D221">
        <v>3.5649999999999999</v>
      </c>
    </row>
    <row r="222" spans="1:4" x14ac:dyDescent="0.25">
      <c r="A222">
        <v>219</v>
      </c>
      <c r="B222">
        <v>0.879</v>
      </c>
      <c r="C222">
        <v>32.737000000000002</v>
      </c>
      <c r="D222">
        <v>3.5790000000000002</v>
      </c>
    </row>
    <row r="223" spans="1:4" x14ac:dyDescent="0.25">
      <c r="A223">
        <v>220</v>
      </c>
      <c r="B223">
        <v>0.88100000000000001</v>
      </c>
      <c r="C223">
        <v>32.78</v>
      </c>
      <c r="D223">
        <v>3.6019999999999999</v>
      </c>
    </row>
    <row r="224" spans="1:4" x14ac:dyDescent="0.25">
      <c r="A224">
        <v>221</v>
      </c>
      <c r="B224">
        <v>0.88300000000000001</v>
      </c>
      <c r="C224">
        <v>32.859000000000002</v>
      </c>
      <c r="D224">
        <v>3.6190000000000002</v>
      </c>
    </row>
    <row r="225" spans="1:4" x14ac:dyDescent="0.25">
      <c r="A225">
        <v>222</v>
      </c>
      <c r="B225">
        <v>0.88100000000000001</v>
      </c>
      <c r="C225">
        <v>32.948</v>
      </c>
      <c r="D225">
        <v>3.6339999999999999</v>
      </c>
    </row>
    <row r="226" spans="1:4" x14ac:dyDescent="0.25">
      <c r="A226">
        <v>223</v>
      </c>
      <c r="B226">
        <v>0.88300000000000001</v>
      </c>
      <c r="C226">
        <v>33.015000000000001</v>
      </c>
      <c r="D226">
        <v>3.6480000000000001</v>
      </c>
    </row>
    <row r="227" spans="1:4" x14ac:dyDescent="0.25">
      <c r="A227">
        <v>224</v>
      </c>
      <c r="B227">
        <v>0.88500000000000001</v>
      </c>
      <c r="C227">
        <v>33.106999999999999</v>
      </c>
      <c r="D227">
        <v>3.6589999999999998</v>
      </c>
    </row>
    <row r="228" spans="1:4" x14ac:dyDescent="0.25">
      <c r="A228">
        <v>225</v>
      </c>
      <c r="B228">
        <v>0.88700000000000001</v>
      </c>
      <c r="C228">
        <v>33.222000000000001</v>
      </c>
      <c r="D228">
        <v>3.6709999999999998</v>
      </c>
    </row>
    <row r="229" spans="1:4" x14ac:dyDescent="0.25">
      <c r="A229">
        <v>226</v>
      </c>
      <c r="B229">
        <v>0.89</v>
      </c>
      <c r="C229">
        <v>33.305</v>
      </c>
      <c r="D229">
        <v>3.6880000000000002</v>
      </c>
    </row>
    <row r="230" spans="1:4" x14ac:dyDescent="0.25">
      <c r="A230">
        <v>227</v>
      </c>
      <c r="B230">
        <v>0.89400000000000002</v>
      </c>
      <c r="C230">
        <v>33.4</v>
      </c>
      <c r="D230">
        <v>3.7080000000000002</v>
      </c>
    </row>
    <row r="231" spans="1:4" x14ac:dyDescent="0.25">
      <c r="A231">
        <v>228</v>
      </c>
      <c r="B231">
        <v>0.89600000000000002</v>
      </c>
      <c r="C231">
        <v>33.503</v>
      </c>
      <c r="D231">
        <v>3.726</v>
      </c>
    </row>
    <row r="232" spans="1:4" x14ac:dyDescent="0.25">
      <c r="A232">
        <v>229</v>
      </c>
      <c r="B232">
        <v>0.89700000000000002</v>
      </c>
      <c r="C232">
        <v>33.594999999999999</v>
      </c>
      <c r="D232">
        <v>3.74</v>
      </c>
    </row>
    <row r="233" spans="1:4" x14ac:dyDescent="0.25">
      <c r="A233">
        <v>230</v>
      </c>
      <c r="B233">
        <v>0.9</v>
      </c>
      <c r="C233">
        <v>33.713999999999999</v>
      </c>
      <c r="D233">
        <v>3.76</v>
      </c>
    </row>
    <row r="234" spans="1:4" x14ac:dyDescent="0.25">
      <c r="A234">
        <v>231</v>
      </c>
      <c r="B234">
        <v>0.90300000000000002</v>
      </c>
      <c r="C234">
        <v>33.814999999999998</v>
      </c>
      <c r="D234">
        <v>3.7679999999999998</v>
      </c>
    </row>
    <row r="235" spans="1:4" x14ac:dyDescent="0.25">
      <c r="A235">
        <v>232</v>
      </c>
      <c r="B235">
        <v>0.90600000000000003</v>
      </c>
      <c r="C235">
        <v>33.911999999999999</v>
      </c>
      <c r="D235">
        <v>3.786</v>
      </c>
    </row>
    <row r="236" spans="1:4" x14ac:dyDescent="0.25">
      <c r="A236">
        <v>233</v>
      </c>
      <c r="B236">
        <v>0.91</v>
      </c>
      <c r="C236">
        <v>34.027999999999999</v>
      </c>
      <c r="D236">
        <v>3.7919999999999998</v>
      </c>
    </row>
    <row r="237" spans="1:4" x14ac:dyDescent="0.25">
      <c r="A237">
        <v>234</v>
      </c>
      <c r="B237">
        <v>0.91300000000000003</v>
      </c>
      <c r="C237">
        <v>34.131999999999998</v>
      </c>
      <c r="D237">
        <v>3.8149999999999999</v>
      </c>
    </row>
    <row r="238" spans="1:4" x14ac:dyDescent="0.25">
      <c r="A238">
        <v>235</v>
      </c>
      <c r="B238">
        <v>0.91600000000000004</v>
      </c>
      <c r="C238">
        <v>34.253999999999998</v>
      </c>
      <c r="D238">
        <v>3.8410000000000002</v>
      </c>
    </row>
    <row r="239" spans="1:4" x14ac:dyDescent="0.25">
      <c r="A239">
        <v>236</v>
      </c>
      <c r="B239">
        <v>0.91900000000000004</v>
      </c>
      <c r="C239">
        <v>34.375999999999998</v>
      </c>
      <c r="D239">
        <v>3.8519999999999999</v>
      </c>
    </row>
    <row r="240" spans="1:4" x14ac:dyDescent="0.25">
      <c r="A240">
        <v>237</v>
      </c>
      <c r="B240">
        <v>0.92200000000000004</v>
      </c>
      <c r="C240">
        <v>34.488999999999997</v>
      </c>
      <c r="D240">
        <v>3.863</v>
      </c>
    </row>
    <row r="241" spans="1:4" x14ac:dyDescent="0.25">
      <c r="A241">
        <v>238</v>
      </c>
      <c r="B241">
        <v>0.92600000000000005</v>
      </c>
      <c r="C241">
        <v>34.604999999999997</v>
      </c>
      <c r="D241">
        <v>3.8780000000000001</v>
      </c>
    </row>
    <row r="242" spans="1:4" x14ac:dyDescent="0.25">
      <c r="A242">
        <v>239</v>
      </c>
      <c r="B242">
        <v>0.92900000000000005</v>
      </c>
      <c r="C242">
        <v>34.712000000000003</v>
      </c>
      <c r="D242">
        <v>3.895</v>
      </c>
    </row>
    <row r="243" spans="1:4" x14ac:dyDescent="0.25">
      <c r="A243">
        <v>240</v>
      </c>
      <c r="B243">
        <v>0.93200000000000005</v>
      </c>
      <c r="C243">
        <v>34.840000000000003</v>
      </c>
      <c r="D243">
        <v>3.907</v>
      </c>
    </row>
    <row r="244" spans="1:4" x14ac:dyDescent="0.25">
      <c r="A244">
        <v>241</v>
      </c>
      <c r="B244">
        <v>0.93600000000000005</v>
      </c>
      <c r="C244">
        <v>34.953000000000003</v>
      </c>
      <c r="D244">
        <v>3.9260000000000002</v>
      </c>
    </row>
    <row r="245" spans="1:4" x14ac:dyDescent="0.25">
      <c r="A245">
        <v>242</v>
      </c>
      <c r="B245">
        <v>0.94</v>
      </c>
      <c r="C245">
        <v>35.084000000000003</v>
      </c>
      <c r="D245">
        <v>3.948</v>
      </c>
    </row>
    <row r="246" spans="1:4" x14ac:dyDescent="0.25">
      <c r="A246">
        <v>243</v>
      </c>
      <c r="B246">
        <v>0.94399999999999995</v>
      </c>
      <c r="C246">
        <v>35.209000000000003</v>
      </c>
      <c r="D246">
        <v>3.964</v>
      </c>
    </row>
    <row r="247" spans="1:4" x14ac:dyDescent="0.25">
      <c r="A247">
        <v>244</v>
      </c>
      <c r="B247">
        <v>0.94699999999999995</v>
      </c>
      <c r="C247">
        <v>35.319000000000003</v>
      </c>
      <c r="D247">
        <v>3.9790000000000001</v>
      </c>
    </row>
    <row r="248" spans="1:4" x14ac:dyDescent="0.25">
      <c r="A248">
        <v>245</v>
      </c>
      <c r="B248">
        <v>0.95099999999999996</v>
      </c>
      <c r="C248">
        <v>35.457000000000001</v>
      </c>
      <c r="D248">
        <v>3.992</v>
      </c>
    </row>
    <row r="249" spans="1:4" x14ac:dyDescent="0.25">
      <c r="A249">
        <v>246</v>
      </c>
      <c r="B249">
        <v>0.95499999999999996</v>
      </c>
      <c r="C249">
        <v>35.576000000000001</v>
      </c>
      <c r="D249">
        <v>4.0049999999999999</v>
      </c>
    </row>
    <row r="250" spans="1:4" x14ac:dyDescent="0.25">
      <c r="A250">
        <v>247</v>
      </c>
      <c r="B250">
        <v>0.95799999999999996</v>
      </c>
      <c r="C250">
        <v>35.698</v>
      </c>
      <c r="D250">
        <v>4.0190000000000001</v>
      </c>
    </row>
    <row r="251" spans="1:4" x14ac:dyDescent="0.25">
      <c r="A251">
        <v>248</v>
      </c>
      <c r="B251">
        <v>0.96299999999999997</v>
      </c>
      <c r="C251">
        <v>35.832000000000001</v>
      </c>
      <c r="D251">
        <v>4.0359999999999996</v>
      </c>
    </row>
    <row r="252" spans="1:4" x14ac:dyDescent="0.25">
      <c r="A252">
        <v>249</v>
      </c>
      <c r="B252">
        <v>0.96599999999999997</v>
      </c>
      <c r="C252">
        <v>35.954000000000001</v>
      </c>
      <c r="D252">
        <v>4.056</v>
      </c>
    </row>
    <row r="253" spans="1:4" x14ac:dyDescent="0.25">
      <c r="A253">
        <v>250</v>
      </c>
      <c r="B253">
        <v>0.97</v>
      </c>
      <c r="C253">
        <v>36.091000000000001</v>
      </c>
      <c r="D253">
        <v>4.077</v>
      </c>
    </row>
    <row r="254" spans="1:4" x14ac:dyDescent="0.25">
      <c r="A254">
        <v>251</v>
      </c>
      <c r="B254">
        <v>0.97299999999999998</v>
      </c>
      <c r="C254">
        <v>36.207000000000001</v>
      </c>
      <c r="D254">
        <v>4.09</v>
      </c>
    </row>
    <row r="255" spans="1:4" x14ac:dyDescent="0.25">
      <c r="A255">
        <v>252</v>
      </c>
      <c r="B255">
        <v>0.97599999999999998</v>
      </c>
      <c r="C255">
        <v>36.33</v>
      </c>
      <c r="D255">
        <v>4.1020000000000003</v>
      </c>
    </row>
    <row r="256" spans="1:4" x14ac:dyDescent="0.25">
      <c r="A256">
        <v>253</v>
      </c>
      <c r="B256">
        <v>0.97899999999999998</v>
      </c>
      <c r="C256">
        <v>36.475999999999999</v>
      </c>
      <c r="D256">
        <v>4.1150000000000002</v>
      </c>
    </row>
    <row r="257" spans="1:4" x14ac:dyDescent="0.25">
      <c r="A257">
        <v>254</v>
      </c>
      <c r="B257">
        <v>0.98199999999999998</v>
      </c>
      <c r="C257">
        <v>36.58</v>
      </c>
      <c r="D257">
        <v>4.125</v>
      </c>
    </row>
    <row r="258" spans="1:4" x14ac:dyDescent="0.25">
      <c r="A258">
        <v>255</v>
      </c>
      <c r="B258">
        <v>0.98599999999999999</v>
      </c>
      <c r="C258">
        <v>36.704999999999998</v>
      </c>
      <c r="D258">
        <v>4.1459999999999999</v>
      </c>
    </row>
    <row r="259" spans="1:4" x14ac:dyDescent="0.25">
      <c r="A259">
        <v>256</v>
      </c>
      <c r="B259">
        <v>0.99</v>
      </c>
      <c r="C259">
        <v>36.850999999999999</v>
      </c>
      <c r="D259">
        <v>4.1660000000000004</v>
      </c>
    </row>
    <row r="260" spans="1:4" x14ac:dyDescent="0.25">
      <c r="A260">
        <v>257</v>
      </c>
      <c r="B260">
        <v>0.997</v>
      </c>
      <c r="C260">
        <v>36.951999999999998</v>
      </c>
      <c r="D260">
        <v>4.181</v>
      </c>
    </row>
    <row r="261" spans="1:4" x14ac:dyDescent="0.25">
      <c r="A261">
        <v>258</v>
      </c>
      <c r="B261">
        <v>1.004</v>
      </c>
      <c r="C261">
        <v>37.090000000000003</v>
      </c>
      <c r="D261">
        <v>4.2</v>
      </c>
    </row>
    <row r="262" spans="1:4" x14ac:dyDescent="0.25">
      <c r="A262">
        <v>259</v>
      </c>
      <c r="B262">
        <v>1.0069999999999999</v>
      </c>
      <c r="C262">
        <v>37.209000000000003</v>
      </c>
      <c r="D262">
        <v>4.2149999999999999</v>
      </c>
    </row>
    <row r="263" spans="1:4" x14ac:dyDescent="0.25">
      <c r="A263">
        <v>260</v>
      </c>
      <c r="B263">
        <v>1.01</v>
      </c>
      <c r="C263">
        <v>37.337000000000003</v>
      </c>
      <c r="D263">
        <v>4.2229999999999999</v>
      </c>
    </row>
    <row r="264" spans="1:4" x14ac:dyDescent="0.25">
      <c r="A264">
        <v>261</v>
      </c>
      <c r="B264">
        <v>1.014</v>
      </c>
      <c r="C264">
        <v>37.476999999999997</v>
      </c>
      <c r="D264">
        <v>4.2380000000000004</v>
      </c>
    </row>
    <row r="265" spans="1:4" x14ac:dyDescent="0.25">
      <c r="A265">
        <v>262</v>
      </c>
      <c r="B265">
        <v>1.0169999999999999</v>
      </c>
      <c r="C265">
        <v>37.587000000000003</v>
      </c>
      <c r="D265">
        <v>4.2539999999999996</v>
      </c>
    </row>
    <row r="266" spans="1:4" x14ac:dyDescent="0.25">
      <c r="A266">
        <v>263</v>
      </c>
      <c r="B266">
        <v>1.0209999999999999</v>
      </c>
      <c r="C266">
        <v>37.717999999999996</v>
      </c>
      <c r="D266">
        <v>4.2759999999999998</v>
      </c>
    </row>
    <row r="267" spans="1:4" x14ac:dyDescent="0.25">
      <c r="A267">
        <v>264</v>
      </c>
      <c r="B267">
        <v>1.024</v>
      </c>
      <c r="C267">
        <v>37.842999999999996</v>
      </c>
      <c r="D267">
        <v>4.2919999999999998</v>
      </c>
    </row>
    <row r="268" spans="1:4" x14ac:dyDescent="0.25">
      <c r="A268">
        <v>265</v>
      </c>
      <c r="B268">
        <v>1.0269999999999999</v>
      </c>
      <c r="C268">
        <v>37.950000000000003</v>
      </c>
      <c r="D268">
        <v>4.3099999999999996</v>
      </c>
    </row>
    <row r="269" spans="1:4" x14ac:dyDescent="0.25">
      <c r="A269">
        <v>266</v>
      </c>
      <c r="B269">
        <v>1.0309999999999999</v>
      </c>
      <c r="C269">
        <v>38.106000000000002</v>
      </c>
      <c r="D269">
        <v>4.327</v>
      </c>
    </row>
    <row r="270" spans="1:4" x14ac:dyDescent="0.25">
      <c r="A270">
        <v>267</v>
      </c>
      <c r="B270">
        <v>1.0349999999999999</v>
      </c>
      <c r="C270">
        <v>38.216000000000001</v>
      </c>
      <c r="D270">
        <v>4.3449999999999998</v>
      </c>
    </row>
    <row r="271" spans="1:4" x14ac:dyDescent="0.25">
      <c r="A271">
        <v>268</v>
      </c>
      <c r="B271">
        <v>1.038</v>
      </c>
      <c r="C271">
        <v>38.332000000000001</v>
      </c>
      <c r="D271">
        <v>4.3499999999999996</v>
      </c>
    </row>
    <row r="272" spans="1:4" x14ac:dyDescent="0.25">
      <c r="A272">
        <v>269</v>
      </c>
      <c r="B272">
        <v>1.042</v>
      </c>
      <c r="C272">
        <v>38.466000000000001</v>
      </c>
      <c r="D272">
        <v>4.367</v>
      </c>
    </row>
    <row r="273" spans="1:4" x14ac:dyDescent="0.25">
      <c r="A273">
        <v>270</v>
      </c>
      <c r="B273">
        <v>1.0449999999999999</v>
      </c>
      <c r="C273">
        <v>38.582000000000001</v>
      </c>
      <c r="D273">
        <v>4.3810000000000002</v>
      </c>
    </row>
    <row r="274" spans="1:4" x14ac:dyDescent="0.25">
      <c r="A274">
        <v>271</v>
      </c>
      <c r="B274">
        <v>1.048</v>
      </c>
      <c r="C274">
        <v>38.707000000000001</v>
      </c>
      <c r="D274">
        <v>4.4020000000000001</v>
      </c>
    </row>
    <row r="275" spans="1:4" x14ac:dyDescent="0.25">
      <c r="A275">
        <v>272</v>
      </c>
      <c r="B275">
        <v>1.052</v>
      </c>
      <c r="C275">
        <v>38.835000000000001</v>
      </c>
      <c r="D275">
        <v>4.4269999999999996</v>
      </c>
    </row>
    <row r="276" spans="1:4" x14ac:dyDescent="0.25">
      <c r="A276">
        <v>273</v>
      </c>
      <c r="B276">
        <v>1.0549999999999999</v>
      </c>
      <c r="C276">
        <v>38.948</v>
      </c>
      <c r="D276">
        <v>4.4329999999999998</v>
      </c>
    </row>
    <row r="277" spans="1:4" x14ac:dyDescent="0.25">
      <c r="A277">
        <v>274</v>
      </c>
      <c r="B277">
        <v>1.0580000000000001</v>
      </c>
      <c r="C277">
        <v>39.076000000000001</v>
      </c>
      <c r="D277">
        <v>4.4530000000000003</v>
      </c>
    </row>
    <row r="278" spans="1:4" x14ac:dyDescent="0.25">
      <c r="A278">
        <v>275</v>
      </c>
      <c r="B278">
        <v>1.0629999999999999</v>
      </c>
      <c r="C278">
        <v>39.207999999999998</v>
      </c>
      <c r="D278">
        <v>4.4649999999999999</v>
      </c>
    </row>
    <row r="279" spans="1:4" x14ac:dyDescent="0.25">
      <c r="A279">
        <v>276</v>
      </c>
      <c r="B279">
        <v>1.0649999999999999</v>
      </c>
      <c r="C279">
        <v>39.326999999999998</v>
      </c>
      <c r="D279">
        <v>4.4820000000000002</v>
      </c>
    </row>
    <row r="280" spans="1:4" x14ac:dyDescent="0.25">
      <c r="A280">
        <v>277</v>
      </c>
      <c r="B280">
        <v>1.0680000000000001</v>
      </c>
      <c r="C280">
        <v>39.445999999999998</v>
      </c>
      <c r="D280">
        <v>4.4969999999999999</v>
      </c>
    </row>
    <row r="281" spans="1:4" x14ac:dyDescent="0.25">
      <c r="A281">
        <v>278</v>
      </c>
      <c r="B281">
        <v>1.0740000000000001</v>
      </c>
      <c r="C281">
        <v>39.567999999999998</v>
      </c>
      <c r="D281">
        <v>4.5140000000000002</v>
      </c>
    </row>
    <row r="282" spans="1:4" x14ac:dyDescent="0.25">
      <c r="A282">
        <v>279</v>
      </c>
      <c r="B282">
        <v>1.077</v>
      </c>
      <c r="C282">
        <v>39.701999999999998</v>
      </c>
      <c r="D282">
        <v>4.5309999999999997</v>
      </c>
    </row>
    <row r="283" spans="1:4" x14ac:dyDescent="0.25">
      <c r="A283">
        <v>280</v>
      </c>
      <c r="B283">
        <v>1.08</v>
      </c>
      <c r="C283">
        <v>39.820999999999998</v>
      </c>
      <c r="D283">
        <v>4.5490000000000004</v>
      </c>
    </row>
    <row r="284" spans="1:4" x14ac:dyDescent="0.25">
      <c r="A284">
        <v>281</v>
      </c>
      <c r="B284">
        <v>1.083</v>
      </c>
      <c r="C284">
        <v>39.930999999999997</v>
      </c>
      <c r="D284">
        <v>4.5629999999999997</v>
      </c>
    </row>
    <row r="285" spans="1:4" x14ac:dyDescent="0.25">
      <c r="A285">
        <v>282</v>
      </c>
      <c r="B285">
        <v>1.0860000000000001</v>
      </c>
      <c r="C285">
        <v>40.043999999999997</v>
      </c>
      <c r="D285">
        <v>4.7149999999999999</v>
      </c>
    </row>
    <row r="286" spans="1:4" x14ac:dyDescent="0.25">
      <c r="A286">
        <v>283</v>
      </c>
      <c r="B286">
        <v>1.089</v>
      </c>
      <c r="C286">
        <v>40.153999999999996</v>
      </c>
      <c r="D286">
        <v>4.7320000000000002</v>
      </c>
    </row>
    <row r="287" spans="1:4" x14ac:dyDescent="0.25">
      <c r="A287">
        <v>284</v>
      </c>
      <c r="B287">
        <v>1.091</v>
      </c>
      <c r="C287">
        <v>40.270000000000003</v>
      </c>
      <c r="D287">
        <v>4.7439999999999998</v>
      </c>
    </row>
    <row r="288" spans="1:4" x14ac:dyDescent="0.25">
      <c r="A288">
        <v>285</v>
      </c>
      <c r="B288">
        <v>1.095</v>
      </c>
      <c r="C288">
        <v>40.389000000000003</v>
      </c>
      <c r="D288">
        <v>4.7649999999999997</v>
      </c>
    </row>
    <row r="289" spans="1:4" x14ac:dyDescent="0.25">
      <c r="A289">
        <v>286</v>
      </c>
      <c r="B289">
        <v>1.0980000000000001</v>
      </c>
      <c r="C289">
        <v>40.502000000000002</v>
      </c>
      <c r="D289">
        <v>4.7850000000000001</v>
      </c>
    </row>
    <row r="290" spans="1:4" x14ac:dyDescent="0.25">
      <c r="A290">
        <v>287</v>
      </c>
      <c r="B290">
        <v>1.101</v>
      </c>
      <c r="C290">
        <v>40.627000000000002</v>
      </c>
      <c r="D290">
        <v>4.7910000000000004</v>
      </c>
    </row>
    <row r="291" spans="1:4" x14ac:dyDescent="0.25">
      <c r="A291">
        <v>288</v>
      </c>
      <c r="B291">
        <v>1.103</v>
      </c>
      <c r="C291">
        <v>40.746000000000002</v>
      </c>
      <c r="D291">
        <v>4.8179999999999996</v>
      </c>
    </row>
    <row r="292" spans="1:4" x14ac:dyDescent="0.25">
      <c r="A292">
        <v>289</v>
      </c>
      <c r="B292">
        <v>1.1060000000000001</v>
      </c>
      <c r="C292">
        <v>40.853000000000002</v>
      </c>
      <c r="D292">
        <v>4.83</v>
      </c>
    </row>
    <row r="293" spans="1:4" x14ac:dyDescent="0.25">
      <c r="A293">
        <v>290</v>
      </c>
      <c r="B293">
        <v>1.109</v>
      </c>
      <c r="C293">
        <v>40.972000000000001</v>
      </c>
      <c r="D293">
        <v>4.8479999999999999</v>
      </c>
    </row>
    <row r="294" spans="1:4" x14ac:dyDescent="0.25">
      <c r="A294">
        <v>291</v>
      </c>
      <c r="B294">
        <v>1.1120000000000001</v>
      </c>
      <c r="C294">
        <v>41.103000000000002</v>
      </c>
      <c r="D294">
        <v>4.8529999999999998</v>
      </c>
    </row>
    <row r="295" spans="1:4" x14ac:dyDescent="0.25">
      <c r="A295">
        <v>292</v>
      </c>
      <c r="B295">
        <v>1.115</v>
      </c>
      <c r="C295">
        <v>41.207000000000001</v>
      </c>
      <c r="D295">
        <v>4.8780000000000001</v>
      </c>
    </row>
    <row r="296" spans="1:4" x14ac:dyDescent="0.25">
      <c r="A296">
        <v>293</v>
      </c>
      <c r="B296">
        <v>1.1180000000000001</v>
      </c>
      <c r="C296">
        <v>41.311</v>
      </c>
      <c r="D296">
        <v>4.9009999999999998</v>
      </c>
    </row>
    <row r="297" spans="1:4" x14ac:dyDescent="0.25">
      <c r="A297">
        <v>294</v>
      </c>
      <c r="B297">
        <v>1.121</v>
      </c>
      <c r="C297">
        <v>41.427</v>
      </c>
      <c r="D297">
        <v>4.9160000000000004</v>
      </c>
    </row>
    <row r="298" spans="1:4" x14ac:dyDescent="0.25">
      <c r="A298">
        <v>295</v>
      </c>
      <c r="B298">
        <v>1.123</v>
      </c>
      <c r="C298">
        <v>41.536000000000001</v>
      </c>
      <c r="D298">
        <v>4.9279999999999999</v>
      </c>
    </row>
    <row r="299" spans="1:4" x14ac:dyDescent="0.25">
      <c r="A299">
        <v>296</v>
      </c>
      <c r="B299">
        <v>1.1259999999999999</v>
      </c>
      <c r="C299">
        <v>41.646000000000001</v>
      </c>
      <c r="D299">
        <v>4.9429999999999996</v>
      </c>
    </row>
    <row r="300" spans="1:4" x14ac:dyDescent="0.25">
      <c r="A300">
        <v>297</v>
      </c>
      <c r="B300">
        <v>1.129</v>
      </c>
      <c r="C300">
        <v>41.765000000000001</v>
      </c>
      <c r="D300">
        <v>4.96</v>
      </c>
    </row>
    <row r="301" spans="1:4" x14ac:dyDescent="0.25">
      <c r="A301">
        <v>298</v>
      </c>
      <c r="B301">
        <v>1.1319999999999999</v>
      </c>
      <c r="C301">
        <v>41.869</v>
      </c>
      <c r="D301">
        <v>4.9720000000000004</v>
      </c>
    </row>
    <row r="302" spans="1:4" x14ac:dyDescent="0.25">
      <c r="A302">
        <v>299</v>
      </c>
      <c r="B302">
        <v>1.135</v>
      </c>
      <c r="C302">
        <v>41.978999999999999</v>
      </c>
      <c r="D302">
        <v>4.9870000000000001</v>
      </c>
    </row>
    <row r="303" spans="1:4" x14ac:dyDescent="0.25">
      <c r="A303">
        <v>300</v>
      </c>
      <c r="B303">
        <v>1.1379999999999999</v>
      </c>
      <c r="C303">
        <v>42.097999999999999</v>
      </c>
      <c r="D303">
        <v>5.0110000000000001</v>
      </c>
    </row>
    <row r="304" spans="1:4" x14ac:dyDescent="0.25">
      <c r="A304">
        <v>301</v>
      </c>
      <c r="B304">
        <v>1.139</v>
      </c>
      <c r="C304">
        <v>42.201999999999998</v>
      </c>
      <c r="D304">
        <v>5.0279999999999996</v>
      </c>
    </row>
    <row r="305" spans="1:4" x14ac:dyDescent="0.25">
      <c r="A305">
        <v>302</v>
      </c>
      <c r="B305">
        <v>1.141</v>
      </c>
      <c r="C305">
        <v>42.3</v>
      </c>
      <c r="D305">
        <v>5.0439999999999996</v>
      </c>
    </row>
    <row r="306" spans="1:4" x14ac:dyDescent="0.25">
      <c r="A306">
        <v>303</v>
      </c>
      <c r="B306">
        <v>1.1439999999999999</v>
      </c>
      <c r="C306">
        <v>42.415999999999997</v>
      </c>
      <c r="D306">
        <v>5.0579999999999998</v>
      </c>
    </row>
    <row r="307" spans="1:4" x14ac:dyDescent="0.25">
      <c r="A307">
        <v>304</v>
      </c>
      <c r="B307">
        <v>1.147</v>
      </c>
      <c r="C307">
        <v>42.518999999999998</v>
      </c>
      <c r="D307">
        <v>5.07</v>
      </c>
    </row>
    <row r="308" spans="1:4" x14ac:dyDescent="0.25">
      <c r="A308">
        <v>305</v>
      </c>
      <c r="B308">
        <v>1.1499999999999999</v>
      </c>
      <c r="C308">
        <v>42.628999999999998</v>
      </c>
      <c r="D308">
        <v>5.0839999999999996</v>
      </c>
    </row>
    <row r="309" spans="1:4" x14ac:dyDescent="0.25">
      <c r="A309">
        <v>306</v>
      </c>
      <c r="B309">
        <v>1.153</v>
      </c>
      <c r="C309">
        <v>42.738999999999997</v>
      </c>
      <c r="D309">
        <v>5.1059999999999999</v>
      </c>
    </row>
    <row r="310" spans="1:4" x14ac:dyDescent="0.25">
      <c r="A310">
        <v>307</v>
      </c>
      <c r="B310">
        <v>1.155</v>
      </c>
      <c r="C310">
        <v>42.831000000000003</v>
      </c>
      <c r="D310">
        <v>5.1230000000000002</v>
      </c>
    </row>
    <row r="311" spans="1:4" x14ac:dyDescent="0.25">
      <c r="A311">
        <v>308</v>
      </c>
      <c r="B311">
        <v>1.1579999999999999</v>
      </c>
      <c r="C311">
        <v>42.947000000000003</v>
      </c>
      <c r="D311">
        <v>5.1440000000000001</v>
      </c>
    </row>
    <row r="312" spans="1:4" x14ac:dyDescent="0.25">
      <c r="A312">
        <v>309</v>
      </c>
      <c r="B312">
        <v>1.1619999999999999</v>
      </c>
      <c r="C312">
        <v>43.046999999999997</v>
      </c>
      <c r="D312">
        <v>5.1559999999999997</v>
      </c>
    </row>
    <row r="313" spans="1:4" x14ac:dyDescent="0.25">
      <c r="A313">
        <v>310</v>
      </c>
      <c r="B313">
        <v>1.165</v>
      </c>
      <c r="C313">
        <v>43.153999999999996</v>
      </c>
      <c r="D313">
        <v>5.1710000000000003</v>
      </c>
    </row>
    <row r="314" spans="1:4" x14ac:dyDescent="0.25">
      <c r="A314">
        <v>311</v>
      </c>
      <c r="B314">
        <v>1.1679999999999999</v>
      </c>
      <c r="C314">
        <v>43.264000000000003</v>
      </c>
      <c r="D314">
        <v>5.1849999999999996</v>
      </c>
    </row>
    <row r="315" spans="1:4" x14ac:dyDescent="0.25">
      <c r="A315">
        <v>312</v>
      </c>
      <c r="B315">
        <v>1.171</v>
      </c>
      <c r="C315">
        <v>43.365000000000002</v>
      </c>
      <c r="D315">
        <v>5.1970000000000001</v>
      </c>
    </row>
    <row r="316" spans="1:4" x14ac:dyDescent="0.25">
      <c r="A316">
        <v>313</v>
      </c>
      <c r="B316">
        <v>1.173</v>
      </c>
      <c r="C316">
        <v>43.459000000000003</v>
      </c>
      <c r="D316">
        <v>5.21</v>
      </c>
    </row>
    <row r="317" spans="1:4" x14ac:dyDescent="0.25">
      <c r="A317">
        <v>314</v>
      </c>
      <c r="B317">
        <v>1.177</v>
      </c>
      <c r="C317">
        <v>43.572000000000003</v>
      </c>
      <c r="D317">
        <v>5.2359999999999998</v>
      </c>
    </row>
    <row r="318" spans="1:4" x14ac:dyDescent="0.25">
      <c r="A318">
        <v>315</v>
      </c>
      <c r="B318">
        <v>1.179</v>
      </c>
      <c r="C318">
        <v>43.664000000000001</v>
      </c>
      <c r="D318">
        <v>5.2530000000000001</v>
      </c>
    </row>
    <row r="319" spans="1:4" x14ac:dyDescent="0.25">
      <c r="A319">
        <v>316</v>
      </c>
      <c r="B319">
        <v>1.1819999999999999</v>
      </c>
      <c r="C319">
        <v>43.78</v>
      </c>
      <c r="D319">
        <v>5.2750000000000004</v>
      </c>
    </row>
    <row r="320" spans="1:4" x14ac:dyDescent="0.25">
      <c r="A320">
        <v>317</v>
      </c>
      <c r="B320">
        <v>1.1839999999999999</v>
      </c>
      <c r="C320">
        <v>43.874000000000002</v>
      </c>
      <c r="D320">
        <v>5.2830000000000004</v>
      </c>
    </row>
    <row r="321" spans="1:4" x14ac:dyDescent="0.25">
      <c r="A321">
        <v>318</v>
      </c>
      <c r="B321">
        <v>1.1859999999999999</v>
      </c>
      <c r="C321">
        <v>43.981000000000002</v>
      </c>
      <c r="D321">
        <v>5.298</v>
      </c>
    </row>
    <row r="322" spans="1:4" x14ac:dyDescent="0.25">
      <c r="A322">
        <v>319</v>
      </c>
      <c r="B322">
        <v>1.1890000000000001</v>
      </c>
      <c r="C322">
        <v>44.088000000000001</v>
      </c>
      <c r="D322">
        <v>5.3170000000000002</v>
      </c>
    </row>
    <row r="323" spans="1:4" x14ac:dyDescent="0.25">
      <c r="A323">
        <v>320</v>
      </c>
      <c r="B323">
        <v>1.1919999999999999</v>
      </c>
      <c r="C323">
        <v>44.18</v>
      </c>
      <c r="D323">
        <v>5.3250000000000002</v>
      </c>
    </row>
    <row r="324" spans="1:4" x14ac:dyDescent="0.25">
      <c r="A324">
        <v>321</v>
      </c>
      <c r="B324">
        <v>1.1950000000000001</v>
      </c>
      <c r="C324">
        <v>44.29</v>
      </c>
      <c r="D324">
        <v>5.343</v>
      </c>
    </row>
    <row r="325" spans="1:4" x14ac:dyDescent="0.25">
      <c r="A325">
        <v>322</v>
      </c>
      <c r="B325">
        <v>1.1990000000000001</v>
      </c>
      <c r="C325">
        <v>44.405000000000001</v>
      </c>
      <c r="D325">
        <v>5.3689999999999998</v>
      </c>
    </row>
    <row r="326" spans="1:4" x14ac:dyDescent="0.25">
      <c r="A326">
        <v>323</v>
      </c>
      <c r="B326">
        <v>1.2010000000000001</v>
      </c>
      <c r="C326">
        <v>44.494</v>
      </c>
      <c r="D326">
        <v>5.3819999999999997</v>
      </c>
    </row>
    <row r="327" spans="1:4" x14ac:dyDescent="0.25">
      <c r="A327">
        <v>324</v>
      </c>
      <c r="B327">
        <v>1.2030000000000001</v>
      </c>
      <c r="C327">
        <v>44.597999999999999</v>
      </c>
      <c r="D327">
        <v>5.3959999999999999</v>
      </c>
    </row>
    <row r="328" spans="1:4" x14ac:dyDescent="0.25">
      <c r="A328">
        <v>325</v>
      </c>
      <c r="B328">
        <v>1.2070000000000001</v>
      </c>
      <c r="C328">
        <v>44.707999999999998</v>
      </c>
      <c r="D328">
        <v>5.4109999999999996</v>
      </c>
    </row>
    <row r="329" spans="1:4" x14ac:dyDescent="0.25">
      <c r="A329">
        <v>326</v>
      </c>
      <c r="B329">
        <v>1.2090000000000001</v>
      </c>
      <c r="C329">
        <v>44.798999999999999</v>
      </c>
      <c r="D329">
        <v>5.4320000000000004</v>
      </c>
    </row>
    <row r="330" spans="1:4" x14ac:dyDescent="0.25">
      <c r="A330">
        <v>327</v>
      </c>
      <c r="B330">
        <v>1.212</v>
      </c>
      <c r="C330">
        <v>44.911999999999999</v>
      </c>
      <c r="D330">
        <v>5.4379999999999997</v>
      </c>
    </row>
    <row r="331" spans="1:4" x14ac:dyDescent="0.25">
      <c r="A331">
        <v>328</v>
      </c>
      <c r="B331">
        <v>1.214</v>
      </c>
      <c r="C331">
        <v>44.997999999999998</v>
      </c>
      <c r="D331">
        <v>5.4550000000000001</v>
      </c>
    </row>
    <row r="332" spans="1:4" x14ac:dyDescent="0.25">
      <c r="A332">
        <v>329</v>
      </c>
      <c r="B332">
        <v>1.216</v>
      </c>
      <c r="C332">
        <v>45.113999999999997</v>
      </c>
      <c r="D332">
        <v>5.4820000000000002</v>
      </c>
    </row>
    <row r="333" spans="1:4" x14ac:dyDescent="0.25">
      <c r="A333">
        <v>330</v>
      </c>
      <c r="B333">
        <v>1.2190000000000001</v>
      </c>
      <c r="C333">
        <v>45.201999999999998</v>
      </c>
      <c r="D333">
        <v>5.5030000000000001</v>
      </c>
    </row>
    <row r="334" spans="1:4" x14ac:dyDescent="0.25">
      <c r="A334">
        <v>331</v>
      </c>
      <c r="B334">
        <v>1.2210000000000001</v>
      </c>
      <c r="C334">
        <v>45.302999999999997</v>
      </c>
      <c r="D334">
        <v>5.5119999999999996</v>
      </c>
    </row>
    <row r="335" spans="1:4" x14ac:dyDescent="0.25">
      <c r="A335">
        <v>332</v>
      </c>
      <c r="B335">
        <v>1.224</v>
      </c>
      <c r="C335">
        <v>45.390999999999998</v>
      </c>
      <c r="D335">
        <v>5.532</v>
      </c>
    </row>
    <row r="336" spans="1:4" x14ac:dyDescent="0.25">
      <c r="A336">
        <v>333</v>
      </c>
      <c r="B336">
        <v>1.2270000000000001</v>
      </c>
      <c r="C336">
        <v>45.497999999999998</v>
      </c>
      <c r="D336">
        <v>5.5449999999999999</v>
      </c>
    </row>
    <row r="337" spans="1:4" x14ac:dyDescent="0.25">
      <c r="A337">
        <v>334</v>
      </c>
      <c r="B337">
        <v>1.228</v>
      </c>
      <c r="C337">
        <v>45.578000000000003</v>
      </c>
      <c r="D337">
        <v>5.556</v>
      </c>
    </row>
    <row r="338" spans="1:4" x14ac:dyDescent="0.25">
      <c r="A338">
        <v>335</v>
      </c>
      <c r="B338">
        <v>1.2310000000000001</v>
      </c>
      <c r="C338">
        <v>45.680999999999997</v>
      </c>
      <c r="D338">
        <v>5.5679999999999996</v>
      </c>
    </row>
    <row r="339" spans="1:4" x14ac:dyDescent="0.25">
      <c r="A339">
        <v>336</v>
      </c>
      <c r="B339">
        <v>1.234</v>
      </c>
      <c r="C339">
        <v>45.893999999999998</v>
      </c>
      <c r="D339">
        <v>5.5880000000000001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"/>
  <sheetViews>
    <sheetView topLeftCell="A53" workbookViewId="0">
      <selection activeCell="E1" sqref="E1:E1048576"/>
    </sheetView>
  </sheetViews>
  <sheetFormatPr defaultRowHeight="15" x14ac:dyDescent="0.25"/>
  <cols>
    <col min="5" max="6" width="9.140625" style="5"/>
  </cols>
  <sheetData>
    <row r="1" spans="1:9" x14ac:dyDescent="0.25">
      <c r="A1" s="22">
        <f>MAX(A4:A339)</f>
        <v>278</v>
      </c>
      <c r="B1" s="21">
        <f>MAX(B4:B339)</f>
        <v>1.262</v>
      </c>
      <c r="C1" s="20">
        <f>+MAX(C4:C339)</f>
        <v>44.46</v>
      </c>
      <c r="D1" s="20">
        <f>+MAX(D4:D339)</f>
        <v>4.6219999999999999</v>
      </c>
    </row>
    <row r="2" spans="1:9" s="1" customFormat="1" x14ac:dyDescent="0.25">
      <c r="A2" s="3" t="s">
        <v>1</v>
      </c>
      <c r="B2" s="3" t="s">
        <v>9</v>
      </c>
      <c r="C2" s="3" t="s">
        <v>3</v>
      </c>
      <c r="D2" s="3" t="s">
        <v>6</v>
      </c>
      <c r="F2" s="19"/>
      <c r="H2" s="16"/>
      <c r="I2" s="16"/>
    </row>
    <row r="3" spans="1:9" x14ac:dyDescent="0.25">
      <c r="A3" s="2" t="s">
        <v>2</v>
      </c>
      <c r="B3" s="2" t="s">
        <v>4</v>
      </c>
      <c r="C3" s="2" t="s">
        <v>0</v>
      </c>
      <c r="D3" s="2" t="s">
        <v>7</v>
      </c>
      <c r="E3" s="2"/>
      <c r="F3" s="14"/>
      <c r="G3" s="14"/>
      <c r="H3" s="14"/>
      <c r="I3" s="14"/>
    </row>
    <row r="4" spans="1:9" x14ac:dyDescent="0.25">
      <c r="A4">
        <v>1</v>
      </c>
      <c r="B4">
        <v>0</v>
      </c>
      <c r="C4">
        <v>0</v>
      </c>
      <c r="D4">
        <v>0</v>
      </c>
    </row>
    <row r="5" spans="1:9" x14ac:dyDescent="0.25">
      <c r="A5">
        <v>2</v>
      </c>
      <c r="B5">
        <v>1.4E-2</v>
      </c>
      <c r="C5">
        <v>0.28999999999999998</v>
      </c>
      <c r="D5">
        <v>1.4999999999999999E-2</v>
      </c>
    </row>
    <row r="6" spans="1:9" x14ac:dyDescent="0.25">
      <c r="A6">
        <v>3</v>
      </c>
      <c r="B6">
        <v>2.4E-2</v>
      </c>
      <c r="C6">
        <v>0.54600000000000004</v>
      </c>
      <c r="D6">
        <v>3.1E-2</v>
      </c>
    </row>
    <row r="7" spans="1:9" x14ac:dyDescent="0.25">
      <c r="A7">
        <v>4</v>
      </c>
      <c r="B7">
        <v>3.3000000000000002E-2</v>
      </c>
      <c r="C7">
        <v>0.8</v>
      </c>
      <c r="D7">
        <v>4.4999999999999998E-2</v>
      </c>
    </row>
    <row r="8" spans="1:9" x14ac:dyDescent="0.25">
      <c r="A8">
        <v>5</v>
      </c>
      <c r="B8">
        <v>4.2000000000000003E-2</v>
      </c>
      <c r="C8">
        <v>1.0530000000000002</v>
      </c>
      <c r="D8">
        <v>6.4000000000000001E-2</v>
      </c>
    </row>
    <row r="9" spans="1:9" x14ac:dyDescent="0.25">
      <c r="A9">
        <v>6</v>
      </c>
      <c r="B9">
        <v>5.0999999999999997E-2</v>
      </c>
      <c r="C9">
        <v>1.2970000000000002</v>
      </c>
      <c r="D9">
        <v>7.2999999999999995E-2</v>
      </c>
    </row>
    <row r="10" spans="1:9" x14ac:dyDescent="0.25">
      <c r="A10">
        <v>7</v>
      </c>
      <c r="B10">
        <v>6.0999999999999999E-2</v>
      </c>
      <c r="C10">
        <v>1.5750000000000002</v>
      </c>
      <c r="D10">
        <v>9.4E-2</v>
      </c>
    </row>
    <row r="11" spans="1:9" x14ac:dyDescent="0.25">
      <c r="A11">
        <v>8</v>
      </c>
      <c r="B11">
        <v>6.9000000000000006E-2</v>
      </c>
      <c r="C11">
        <v>1.8010000000000002</v>
      </c>
      <c r="D11">
        <v>0.115</v>
      </c>
    </row>
    <row r="12" spans="1:9" x14ac:dyDescent="0.25">
      <c r="A12">
        <v>9</v>
      </c>
      <c r="B12">
        <v>7.5999999999999998E-2</v>
      </c>
      <c r="C12">
        <v>2.0209999999999999</v>
      </c>
      <c r="D12">
        <v>0.13500000000000001</v>
      </c>
    </row>
    <row r="13" spans="1:9" x14ac:dyDescent="0.25">
      <c r="A13">
        <v>10</v>
      </c>
      <c r="B13">
        <v>8.5000000000000006E-2</v>
      </c>
      <c r="C13">
        <v>2.274</v>
      </c>
      <c r="D13">
        <v>0.14599999999999999</v>
      </c>
    </row>
    <row r="14" spans="1:9" x14ac:dyDescent="0.25">
      <c r="A14">
        <v>11</v>
      </c>
      <c r="B14">
        <v>8.5000000000000006E-2</v>
      </c>
      <c r="C14">
        <v>2.4750000000000001</v>
      </c>
      <c r="D14">
        <v>0.16400000000000001</v>
      </c>
    </row>
    <row r="15" spans="1:9" x14ac:dyDescent="0.25">
      <c r="A15">
        <v>12</v>
      </c>
      <c r="B15">
        <v>9.4E-2</v>
      </c>
      <c r="C15">
        <v>2.71</v>
      </c>
      <c r="D15">
        <v>0.17799999999999999</v>
      </c>
    </row>
    <row r="16" spans="1:9" x14ac:dyDescent="0.25">
      <c r="A16">
        <v>13</v>
      </c>
      <c r="B16">
        <v>0.10199999999999999</v>
      </c>
      <c r="C16">
        <v>2.9910000000000001</v>
      </c>
      <c r="D16">
        <v>0.192</v>
      </c>
    </row>
    <row r="17" spans="1:4" x14ac:dyDescent="0.25">
      <c r="A17">
        <v>14</v>
      </c>
      <c r="B17">
        <v>0.107</v>
      </c>
      <c r="C17">
        <v>3.1709999999999998</v>
      </c>
      <c r="D17">
        <v>0.20699999999999999</v>
      </c>
    </row>
    <row r="18" spans="1:4" x14ac:dyDescent="0.25">
      <c r="A18">
        <v>15</v>
      </c>
      <c r="B18">
        <v>0.114</v>
      </c>
      <c r="C18">
        <v>3.3849999999999998</v>
      </c>
      <c r="D18">
        <v>0.222</v>
      </c>
    </row>
    <row r="19" spans="1:4" x14ac:dyDescent="0.25">
      <c r="A19">
        <v>16</v>
      </c>
      <c r="B19">
        <v>0.123</v>
      </c>
      <c r="C19">
        <v>3.6469999999999998</v>
      </c>
      <c r="D19">
        <v>0.25</v>
      </c>
    </row>
    <row r="20" spans="1:4" x14ac:dyDescent="0.25">
      <c r="A20">
        <v>17</v>
      </c>
      <c r="B20">
        <v>0.13</v>
      </c>
      <c r="C20">
        <v>3.8609999999999998</v>
      </c>
      <c r="D20">
        <v>0.26200000000000001</v>
      </c>
    </row>
    <row r="21" spans="1:4" x14ac:dyDescent="0.25">
      <c r="A21">
        <v>18</v>
      </c>
      <c r="B21">
        <v>0.13600000000000001</v>
      </c>
      <c r="C21">
        <v>4.0720000000000001</v>
      </c>
      <c r="D21">
        <v>0.27800000000000002</v>
      </c>
    </row>
    <row r="22" spans="1:4" x14ac:dyDescent="0.25">
      <c r="A22">
        <v>19</v>
      </c>
      <c r="B22">
        <v>0.14399999999999999</v>
      </c>
      <c r="C22">
        <v>4.319</v>
      </c>
      <c r="D22">
        <v>0.29399999999999998</v>
      </c>
    </row>
    <row r="23" spans="1:4" x14ac:dyDescent="0.25">
      <c r="A23">
        <v>20</v>
      </c>
      <c r="B23">
        <v>0.14899999999999999</v>
      </c>
      <c r="C23">
        <v>4.5110000000000001</v>
      </c>
      <c r="D23">
        <v>0.30499999999999999</v>
      </c>
    </row>
    <row r="24" spans="1:4" x14ac:dyDescent="0.25">
      <c r="A24">
        <v>21</v>
      </c>
      <c r="B24">
        <v>0.16</v>
      </c>
      <c r="C24">
        <v>4.7829999999999995</v>
      </c>
      <c r="D24">
        <v>0.33300000000000002</v>
      </c>
    </row>
    <row r="25" spans="1:4" x14ac:dyDescent="0.25">
      <c r="A25">
        <v>22</v>
      </c>
      <c r="B25">
        <v>0.16500000000000001</v>
      </c>
      <c r="C25">
        <v>4.9539999999999997</v>
      </c>
      <c r="D25">
        <v>0.33900000000000002</v>
      </c>
    </row>
    <row r="26" spans="1:4" x14ac:dyDescent="0.25">
      <c r="A26">
        <v>23</v>
      </c>
      <c r="B26">
        <v>0.17199999999999999</v>
      </c>
      <c r="C26">
        <v>5.1459999999999999</v>
      </c>
      <c r="D26">
        <v>0.36</v>
      </c>
    </row>
    <row r="27" spans="1:4" x14ac:dyDescent="0.25">
      <c r="A27">
        <v>24</v>
      </c>
      <c r="B27">
        <v>0.17699999999999999</v>
      </c>
      <c r="C27">
        <v>5.3629999999999995</v>
      </c>
      <c r="D27">
        <v>0.38200000000000001</v>
      </c>
    </row>
    <row r="28" spans="1:4" x14ac:dyDescent="0.25">
      <c r="A28">
        <v>25</v>
      </c>
      <c r="B28">
        <v>0.183</v>
      </c>
      <c r="C28">
        <v>5.5670000000000002</v>
      </c>
      <c r="D28">
        <v>0.39400000000000002</v>
      </c>
    </row>
    <row r="29" spans="1:4" x14ac:dyDescent="0.25">
      <c r="A29">
        <v>26</v>
      </c>
      <c r="B29">
        <v>0.192</v>
      </c>
      <c r="C29">
        <v>5.8019999999999996</v>
      </c>
      <c r="D29">
        <v>0.41199999999999998</v>
      </c>
    </row>
    <row r="30" spans="1:4" x14ac:dyDescent="0.25">
      <c r="A30">
        <v>27</v>
      </c>
      <c r="B30">
        <v>0.19800000000000001</v>
      </c>
      <c r="C30">
        <v>6.0009999999999994</v>
      </c>
      <c r="D30">
        <v>0.42399999999999999</v>
      </c>
    </row>
    <row r="31" spans="1:4" x14ac:dyDescent="0.25">
      <c r="A31">
        <v>28</v>
      </c>
      <c r="B31">
        <v>0.20399999999999999</v>
      </c>
      <c r="C31">
        <v>6.2329999999999997</v>
      </c>
      <c r="D31">
        <v>0.443</v>
      </c>
    </row>
    <row r="32" spans="1:4" x14ac:dyDescent="0.25">
      <c r="A32">
        <v>29</v>
      </c>
      <c r="B32">
        <v>0.21</v>
      </c>
      <c r="C32">
        <v>6.4189999999999996</v>
      </c>
      <c r="D32">
        <v>0.46</v>
      </c>
    </row>
    <row r="33" spans="1:4" x14ac:dyDescent="0.25">
      <c r="A33">
        <v>30</v>
      </c>
      <c r="B33">
        <v>0.216</v>
      </c>
      <c r="C33">
        <v>6.6109999999999998</v>
      </c>
      <c r="D33">
        <v>0.46600000000000003</v>
      </c>
    </row>
    <row r="34" spans="1:4" x14ac:dyDescent="0.25">
      <c r="A34">
        <v>31</v>
      </c>
      <c r="B34">
        <v>0.222</v>
      </c>
      <c r="C34">
        <v>6.8149999999999995</v>
      </c>
      <c r="D34">
        <v>0.495</v>
      </c>
    </row>
    <row r="35" spans="1:4" x14ac:dyDescent="0.25">
      <c r="A35">
        <v>32</v>
      </c>
      <c r="B35">
        <v>0.22500000000000001</v>
      </c>
      <c r="C35">
        <v>7.05</v>
      </c>
      <c r="D35">
        <v>0.51500000000000001</v>
      </c>
    </row>
    <row r="36" spans="1:4" x14ac:dyDescent="0.25">
      <c r="A36">
        <v>33</v>
      </c>
      <c r="B36">
        <v>0.23</v>
      </c>
      <c r="C36">
        <v>7.2210000000000001</v>
      </c>
      <c r="D36">
        <v>0.52900000000000003</v>
      </c>
    </row>
    <row r="37" spans="1:4" x14ac:dyDescent="0.25">
      <c r="A37">
        <v>34</v>
      </c>
      <c r="B37">
        <v>0.23499999999999999</v>
      </c>
      <c r="C37">
        <v>7.4109999999999996</v>
      </c>
      <c r="D37">
        <v>0.54100000000000004</v>
      </c>
    </row>
    <row r="38" spans="1:4" x14ac:dyDescent="0.25">
      <c r="A38">
        <v>35</v>
      </c>
      <c r="B38">
        <v>0.23699999999999999</v>
      </c>
      <c r="C38">
        <v>7.6150000000000002</v>
      </c>
      <c r="D38">
        <v>0.55500000000000005</v>
      </c>
    </row>
    <row r="39" spans="1:4" x14ac:dyDescent="0.25">
      <c r="A39">
        <v>36</v>
      </c>
      <c r="B39">
        <v>0.24</v>
      </c>
      <c r="C39">
        <v>7.8469999999999995</v>
      </c>
      <c r="D39">
        <v>0.57699999999999996</v>
      </c>
    </row>
    <row r="40" spans="1:4" x14ac:dyDescent="0.25">
      <c r="A40">
        <v>37</v>
      </c>
      <c r="B40">
        <v>0.24199999999999999</v>
      </c>
      <c r="C40">
        <v>8.020999999999999</v>
      </c>
      <c r="D40">
        <v>0.59899999999999998</v>
      </c>
    </row>
    <row r="41" spans="1:4" x14ac:dyDescent="0.25">
      <c r="A41">
        <v>38</v>
      </c>
      <c r="B41">
        <v>0.246</v>
      </c>
      <c r="C41">
        <v>8.2189999999999994</v>
      </c>
      <c r="D41">
        <v>0.61599999999999999</v>
      </c>
    </row>
    <row r="42" spans="1:4" x14ac:dyDescent="0.25">
      <c r="A42">
        <v>39</v>
      </c>
      <c r="B42">
        <v>0.252</v>
      </c>
      <c r="C42">
        <v>8.39</v>
      </c>
      <c r="D42">
        <v>0.63200000000000001</v>
      </c>
    </row>
    <row r="43" spans="1:4" x14ac:dyDescent="0.25">
      <c r="A43">
        <v>40</v>
      </c>
      <c r="B43">
        <v>0.26</v>
      </c>
      <c r="C43">
        <v>8.61</v>
      </c>
      <c r="D43">
        <v>0.64800000000000002</v>
      </c>
    </row>
    <row r="44" spans="1:4" x14ac:dyDescent="0.25">
      <c r="A44">
        <v>41</v>
      </c>
      <c r="B44">
        <v>0.26400000000000001</v>
      </c>
      <c r="C44">
        <v>8.7929999999999993</v>
      </c>
      <c r="D44">
        <v>0.65900000000000003</v>
      </c>
    </row>
    <row r="45" spans="1:4" x14ac:dyDescent="0.25">
      <c r="A45">
        <v>42</v>
      </c>
      <c r="B45">
        <v>0.27</v>
      </c>
      <c r="C45">
        <v>8.9919999999999991</v>
      </c>
      <c r="D45">
        <v>0.67100000000000004</v>
      </c>
    </row>
    <row r="46" spans="1:4" x14ac:dyDescent="0.25">
      <c r="A46">
        <v>43</v>
      </c>
      <c r="B46">
        <v>0.27700000000000002</v>
      </c>
      <c r="C46">
        <v>9.1809999999999992</v>
      </c>
      <c r="D46">
        <v>0.68700000000000006</v>
      </c>
    </row>
    <row r="47" spans="1:4" x14ac:dyDescent="0.25">
      <c r="A47">
        <v>44</v>
      </c>
      <c r="B47">
        <v>0.28199999999999997</v>
      </c>
      <c r="C47">
        <v>9.391</v>
      </c>
      <c r="D47">
        <v>0.71099999999999997</v>
      </c>
    </row>
    <row r="48" spans="1:4" x14ac:dyDescent="0.25">
      <c r="A48">
        <v>45</v>
      </c>
      <c r="B48">
        <v>0.28699999999999998</v>
      </c>
      <c r="C48">
        <v>9.5619999999999994</v>
      </c>
      <c r="D48">
        <v>0.73299999999999998</v>
      </c>
    </row>
    <row r="49" spans="1:4" x14ac:dyDescent="0.25">
      <c r="A49">
        <v>46</v>
      </c>
      <c r="B49">
        <v>0.29399999999999998</v>
      </c>
      <c r="C49">
        <v>9.7940000000000005</v>
      </c>
      <c r="D49">
        <v>0.748</v>
      </c>
    </row>
    <row r="50" spans="1:4" x14ac:dyDescent="0.25">
      <c r="A50">
        <v>47</v>
      </c>
      <c r="B50">
        <v>0.29899999999999999</v>
      </c>
      <c r="C50">
        <v>9.9529999999999994</v>
      </c>
      <c r="D50">
        <v>0.76300000000000001</v>
      </c>
    </row>
    <row r="51" spans="1:4" x14ac:dyDescent="0.25">
      <c r="A51">
        <v>48</v>
      </c>
      <c r="B51">
        <v>0.30399999999999999</v>
      </c>
      <c r="C51">
        <v>10.145</v>
      </c>
      <c r="D51">
        <v>0.77900000000000003</v>
      </c>
    </row>
    <row r="52" spans="1:4" x14ac:dyDescent="0.25">
      <c r="A52">
        <v>49</v>
      </c>
      <c r="B52">
        <v>0.31</v>
      </c>
      <c r="C52">
        <v>10.332000000000001</v>
      </c>
      <c r="D52">
        <v>0.79100000000000004</v>
      </c>
    </row>
    <row r="53" spans="1:4" x14ac:dyDescent="0.25">
      <c r="A53">
        <v>50</v>
      </c>
      <c r="B53">
        <v>0.316</v>
      </c>
      <c r="C53">
        <v>10.512</v>
      </c>
      <c r="D53">
        <v>0.80300000000000005</v>
      </c>
    </row>
    <row r="54" spans="1:4" s="5" customFormat="1" x14ac:dyDescent="0.25">
      <c r="A54" s="5">
        <v>51</v>
      </c>
      <c r="B54" s="5">
        <v>0.32300000000000001</v>
      </c>
      <c r="C54" s="5">
        <v>10.728</v>
      </c>
      <c r="D54" s="5">
        <v>0.83699999999999997</v>
      </c>
    </row>
    <row r="55" spans="1:4" s="5" customFormat="1" x14ac:dyDescent="0.25">
      <c r="A55" s="5">
        <v>52</v>
      </c>
      <c r="B55" s="5">
        <v>0.33</v>
      </c>
      <c r="C55" s="5">
        <v>10.911</v>
      </c>
      <c r="D55" s="5">
        <v>0.84899999999999998</v>
      </c>
    </row>
    <row r="56" spans="1:4" s="4" customFormat="1" x14ac:dyDescent="0.25">
      <c r="A56" s="4">
        <v>53</v>
      </c>
      <c r="B56" s="4">
        <v>0.33800000000000002</v>
      </c>
      <c r="C56" s="4">
        <v>11.095000000000001</v>
      </c>
      <c r="D56" s="4">
        <v>0.86599999999999999</v>
      </c>
    </row>
    <row r="57" spans="1:4" s="4" customFormat="1" x14ac:dyDescent="0.25">
      <c r="A57" s="4">
        <v>54</v>
      </c>
      <c r="B57" s="4">
        <v>0.34</v>
      </c>
      <c r="C57" s="4">
        <v>11.308</v>
      </c>
      <c r="D57" s="4">
        <v>0.88</v>
      </c>
    </row>
    <row r="58" spans="1:4" x14ac:dyDescent="0.25">
      <c r="A58">
        <v>55</v>
      </c>
      <c r="B58">
        <v>0.34599999999999997</v>
      </c>
      <c r="C58">
        <v>11.464</v>
      </c>
      <c r="D58">
        <v>0.89500000000000002</v>
      </c>
    </row>
    <row r="59" spans="1:4" x14ac:dyDescent="0.25">
      <c r="A59">
        <v>56</v>
      </c>
      <c r="B59">
        <v>0.35099999999999998</v>
      </c>
      <c r="C59">
        <v>11.632</v>
      </c>
      <c r="D59">
        <v>0.91500000000000004</v>
      </c>
    </row>
    <row r="60" spans="1:4" x14ac:dyDescent="0.25">
      <c r="A60">
        <v>57</v>
      </c>
      <c r="B60">
        <v>0.35699999999999998</v>
      </c>
      <c r="C60">
        <v>11.845000000000001</v>
      </c>
      <c r="D60">
        <v>0.92400000000000004</v>
      </c>
    </row>
    <row r="61" spans="1:4" x14ac:dyDescent="0.25">
      <c r="A61">
        <v>58</v>
      </c>
      <c r="B61">
        <v>0.36299999999999999</v>
      </c>
      <c r="C61">
        <v>12.041</v>
      </c>
      <c r="D61">
        <v>0.94099999999999995</v>
      </c>
    </row>
    <row r="62" spans="1:4" x14ac:dyDescent="0.25">
      <c r="A62">
        <v>59</v>
      </c>
      <c r="B62">
        <v>0.36899999999999999</v>
      </c>
      <c r="C62">
        <v>12.254</v>
      </c>
      <c r="D62">
        <v>0.96699999999999997</v>
      </c>
    </row>
    <row r="63" spans="1:4" x14ac:dyDescent="0.25">
      <c r="A63">
        <v>60</v>
      </c>
      <c r="B63">
        <v>0.374</v>
      </c>
      <c r="C63">
        <v>12.413</v>
      </c>
      <c r="D63">
        <v>0.98599999999999999</v>
      </c>
    </row>
    <row r="64" spans="1:4" x14ac:dyDescent="0.25">
      <c r="A64">
        <v>61</v>
      </c>
      <c r="B64">
        <v>0.38100000000000001</v>
      </c>
      <c r="C64">
        <v>12.641999999999999</v>
      </c>
      <c r="D64">
        <v>1.002</v>
      </c>
    </row>
    <row r="65" spans="1:4" x14ac:dyDescent="0.25">
      <c r="A65">
        <v>62</v>
      </c>
      <c r="B65">
        <v>0.38600000000000001</v>
      </c>
      <c r="C65">
        <v>12.801</v>
      </c>
      <c r="D65">
        <v>1.01</v>
      </c>
    </row>
    <row r="66" spans="1:4" x14ac:dyDescent="0.25">
      <c r="A66">
        <v>63</v>
      </c>
      <c r="B66">
        <v>0.39100000000000001</v>
      </c>
      <c r="C66">
        <v>12.984</v>
      </c>
      <c r="D66">
        <v>1.026</v>
      </c>
    </row>
    <row r="67" spans="1:4" x14ac:dyDescent="0.25">
      <c r="A67">
        <v>64</v>
      </c>
      <c r="B67">
        <v>0.39600000000000002</v>
      </c>
      <c r="C67">
        <v>13.151999999999999</v>
      </c>
      <c r="D67">
        <v>1.0409999999999999</v>
      </c>
    </row>
    <row r="68" spans="1:4" x14ac:dyDescent="0.25">
      <c r="A68">
        <v>65</v>
      </c>
      <c r="B68">
        <v>0.40200000000000002</v>
      </c>
      <c r="C68">
        <v>13.343999999999999</v>
      </c>
      <c r="D68">
        <v>1.0589999999999999</v>
      </c>
    </row>
    <row r="69" spans="1:4" x14ac:dyDescent="0.25">
      <c r="A69">
        <v>66</v>
      </c>
      <c r="B69">
        <v>0.40699999999999997</v>
      </c>
      <c r="C69">
        <v>13.539</v>
      </c>
      <c r="D69">
        <v>1.0840000000000001</v>
      </c>
    </row>
    <row r="70" spans="1:4" x14ac:dyDescent="0.25">
      <c r="A70">
        <v>67</v>
      </c>
      <c r="B70">
        <v>0.41399999999999998</v>
      </c>
      <c r="C70">
        <v>13.734999999999999</v>
      </c>
      <c r="D70">
        <v>1.1020000000000001</v>
      </c>
    </row>
    <row r="71" spans="1:4" x14ac:dyDescent="0.25">
      <c r="A71">
        <v>68</v>
      </c>
      <c r="B71">
        <v>0.41899999999999998</v>
      </c>
      <c r="C71">
        <v>13.895999999999999</v>
      </c>
      <c r="D71">
        <v>1.1200000000000001</v>
      </c>
    </row>
    <row r="72" spans="1:4" x14ac:dyDescent="0.25">
      <c r="A72">
        <v>69</v>
      </c>
      <c r="B72">
        <v>0.42499999999999999</v>
      </c>
      <c r="C72">
        <v>14.131</v>
      </c>
      <c r="D72">
        <v>1.1299999999999999</v>
      </c>
    </row>
    <row r="73" spans="1:4" x14ac:dyDescent="0.25">
      <c r="A73">
        <v>70</v>
      </c>
      <c r="B73">
        <v>0.43</v>
      </c>
      <c r="C73">
        <v>14.272</v>
      </c>
      <c r="D73">
        <v>1.1419999999999999</v>
      </c>
    </row>
    <row r="74" spans="1:4" x14ac:dyDescent="0.25">
      <c r="A74">
        <v>71</v>
      </c>
      <c r="B74">
        <v>0.436</v>
      </c>
      <c r="C74">
        <v>14.475999999999999</v>
      </c>
      <c r="D74">
        <v>1.1599999999999999</v>
      </c>
    </row>
    <row r="75" spans="1:4" x14ac:dyDescent="0.25">
      <c r="A75">
        <v>72</v>
      </c>
      <c r="B75">
        <v>0.441</v>
      </c>
      <c r="C75">
        <v>14.644</v>
      </c>
      <c r="D75">
        <v>1.179</v>
      </c>
    </row>
    <row r="76" spans="1:4" x14ac:dyDescent="0.25">
      <c r="A76">
        <v>73</v>
      </c>
      <c r="B76">
        <v>0.44600000000000001</v>
      </c>
      <c r="C76">
        <v>14.827</v>
      </c>
      <c r="D76">
        <v>1.1970000000000001</v>
      </c>
    </row>
    <row r="77" spans="1:4" x14ac:dyDescent="0.25">
      <c r="A77">
        <v>74</v>
      </c>
      <c r="B77">
        <v>0.45300000000000001</v>
      </c>
      <c r="C77">
        <v>15.038</v>
      </c>
      <c r="D77">
        <v>1.2170000000000001</v>
      </c>
    </row>
    <row r="78" spans="1:4" x14ac:dyDescent="0.25">
      <c r="A78">
        <v>75</v>
      </c>
      <c r="B78">
        <v>0.45900000000000002</v>
      </c>
      <c r="C78">
        <v>15.193999999999999</v>
      </c>
      <c r="D78">
        <v>1.2270000000000001</v>
      </c>
    </row>
    <row r="79" spans="1:4" x14ac:dyDescent="0.25">
      <c r="A79">
        <v>76</v>
      </c>
      <c r="B79">
        <v>0.46300000000000002</v>
      </c>
      <c r="C79">
        <v>15.361000000000001</v>
      </c>
      <c r="D79">
        <v>1.2430000000000001</v>
      </c>
    </row>
    <row r="80" spans="1:4" x14ac:dyDescent="0.25">
      <c r="A80">
        <v>77</v>
      </c>
      <c r="B80">
        <v>0.47</v>
      </c>
      <c r="C80">
        <v>15.581</v>
      </c>
      <c r="D80">
        <v>1.2629999999999999</v>
      </c>
    </row>
    <row r="81" spans="1:4" x14ac:dyDescent="0.25">
      <c r="A81">
        <v>78</v>
      </c>
      <c r="B81">
        <v>0.47399999999999998</v>
      </c>
      <c r="C81">
        <v>15.754999999999999</v>
      </c>
      <c r="D81">
        <v>1.276</v>
      </c>
    </row>
    <row r="82" spans="1:4" x14ac:dyDescent="0.25">
      <c r="A82">
        <v>79</v>
      </c>
      <c r="B82">
        <v>0.47899999999999998</v>
      </c>
      <c r="C82">
        <v>15.932</v>
      </c>
      <c r="D82">
        <v>1.2889999999999999</v>
      </c>
    </row>
    <row r="83" spans="1:4" x14ac:dyDescent="0.25">
      <c r="A83">
        <v>80</v>
      </c>
      <c r="B83">
        <v>0.48499999999999999</v>
      </c>
      <c r="C83">
        <v>16.128</v>
      </c>
      <c r="D83">
        <v>1.3149999999999999</v>
      </c>
    </row>
    <row r="84" spans="1:4" x14ac:dyDescent="0.25">
      <c r="A84">
        <v>81</v>
      </c>
      <c r="B84">
        <v>0.49</v>
      </c>
      <c r="C84">
        <v>16.274000000000001</v>
      </c>
      <c r="D84">
        <v>1.337</v>
      </c>
    </row>
    <row r="85" spans="1:4" x14ac:dyDescent="0.25">
      <c r="A85">
        <v>82</v>
      </c>
      <c r="B85">
        <v>0.496</v>
      </c>
      <c r="C85">
        <v>16.515000000000001</v>
      </c>
      <c r="D85">
        <v>1.35</v>
      </c>
    </row>
    <row r="86" spans="1:4" x14ac:dyDescent="0.25">
      <c r="A86">
        <v>83</v>
      </c>
      <c r="B86">
        <v>0.501</v>
      </c>
      <c r="C86">
        <v>16.658999999999999</v>
      </c>
      <c r="D86">
        <v>1.367</v>
      </c>
    </row>
    <row r="87" spans="1:4" x14ac:dyDescent="0.25">
      <c r="A87">
        <v>84</v>
      </c>
      <c r="B87">
        <v>0.505</v>
      </c>
      <c r="C87">
        <v>16.817</v>
      </c>
      <c r="D87">
        <v>1.377</v>
      </c>
    </row>
    <row r="88" spans="1:4" x14ac:dyDescent="0.25">
      <c r="A88">
        <v>85</v>
      </c>
      <c r="B88">
        <v>0.51</v>
      </c>
      <c r="C88">
        <v>16.994</v>
      </c>
      <c r="D88">
        <v>1.395</v>
      </c>
    </row>
    <row r="89" spans="1:4" x14ac:dyDescent="0.25">
      <c r="A89">
        <v>86</v>
      </c>
      <c r="B89">
        <v>0.51700000000000002</v>
      </c>
      <c r="C89">
        <v>17.196000000000002</v>
      </c>
      <c r="D89">
        <v>1.4039999999999999</v>
      </c>
    </row>
    <row r="90" spans="1:4" x14ac:dyDescent="0.25">
      <c r="A90">
        <v>87</v>
      </c>
      <c r="B90">
        <v>0.52300000000000002</v>
      </c>
      <c r="C90">
        <v>17.350999999999999</v>
      </c>
      <c r="D90">
        <v>1.429</v>
      </c>
    </row>
    <row r="91" spans="1:4" x14ac:dyDescent="0.25">
      <c r="A91">
        <v>88</v>
      </c>
      <c r="B91">
        <v>0.52700000000000002</v>
      </c>
      <c r="C91">
        <v>17.501000000000001</v>
      </c>
      <c r="D91">
        <v>1.444</v>
      </c>
    </row>
    <row r="92" spans="1:4" x14ac:dyDescent="0.25">
      <c r="A92">
        <v>89</v>
      </c>
      <c r="B92">
        <v>0.53200000000000003</v>
      </c>
      <c r="C92">
        <v>17.669</v>
      </c>
      <c r="D92">
        <v>1.466</v>
      </c>
    </row>
    <row r="93" spans="1:4" x14ac:dyDescent="0.25">
      <c r="A93">
        <v>90</v>
      </c>
      <c r="B93">
        <v>0.53800000000000003</v>
      </c>
      <c r="C93">
        <v>17.858000000000001</v>
      </c>
      <c r="D93">
        <v>1.4810000000000001</v>
      </c>
    </row>
    <row r="94" spans="1:4" x14ac:dyDescent="0.25">
      <c r="A94">
        <v>91</v>
      </c>
      <c r="B94">
        <v>0.54100000000000004</v>
      </c>
      <c r="C94">
        <v>17.974</v>
      </c>
      <c r="D94">
        <v>1.4990000000000001</v>
      </c>
    </row>
    <row r="95" spans="1:4" x14ac:dyDescent="0.25">
      <c r="A95">
        <v>92</v>
      </c>
      <c r="B95">
        <v>0.54500000000000004</v>
      </c>
      <c r="C95">
        <v>18.123999999999999</v>
      </c>
      <c r="D95">
        <v>1.508</v>
      </c>
    </row>
    <row r="96" spans="1:4" x14ac:dyDescent="0.25">
      <c r="A96">
        <v>93</v>
      </c>
      <c r="B96">
        <v>0.54700000000000004</v>
      </c>
      <c r="C96">
        <v>18.282</v>
      </c>
      <c r="D96">
        <v>1.53</v>
      </c>
    </row>
    <row r="97" spans="1:4" x14ac:dyDescent="0.25">
      <c r="A97">
        <v>94</v>
      </c>
      <c r="B97">
        <v>0.55700000000000005</v>
      </c>
      <c r="C97">
        <v>18.475000000000001</v>
      </c>
      <c r="D97">
        <v>1.542</v>
      </c>
    </row>
    <row r="98" spans="1:4" x14ac:dyDescent="0.25">
      <c r="A98">
        <v>95</v>
      </c>
      <c r="B98">
        <v>0.56100000000000005</v>
      </c>
      <c r="C98">
        <v>18.664000000000001</v>
      </c>
      <c r="D98">
        <v>1.5660000000000001</v>
      </c>
    </row>
    <row r="99" spans="1:4" x14ac:dyDescent="0.25">
      <c r="A99">
        <v>96</v>
      </c>
      <c r="B99">
        <v>0.56799999999999995</v>
      </c>
      <c r="C99">
        <v>18.829000000000001</v>
      </c>
      <c r="D99">
        <v>1.585</v>
      </c>
    </row>
    <row r="100" spans="1:4" x14ac:dyDescent="0.25">
      <c r="A100">
        <v>97</v>
      </c>
      <c r="B100">
        <v>0.57199999999999995</v>
      </c>
      <c r="C100">
        <v>18.978000000000002</v>
      </c>
      <c r="D100">
        <v>1.6</v>
      </c>
    </row>
    <row r="101" spans="1:4" x14ac:dyDescent="0.25">
      <c r="A101">
        <v>98</v>
      </c>
      <c r="B101">
        <v>0.57799999999999996</v>
      </c>
      <c r="C101">
        <v>19.21</v>
      </c>
      <c r="D101">
        <v>1.6120000000000001</v>
      </c>
    </row>
    <row r="102" spans="1:4" x14ac:dyDescent="0.25">
      <c r="A102">
        <v>99</v>
      </c>
      <c r="B102">
        <v>0.58299999999999996</v>
      </c>
      <c r="C102">
        <v>19.353999999999999</v>
      </c>
      <c r="D102">
        <v>1.627</v>
      </c>
    </row>
    <row r="103" spans="1:4" x14ac:dyDescent="0.25">
      <c r="A103">
        <v>100</v>
      </c>
      <c r="B103">
        <v>0.58899999999999997</v>
      </c>
      <c r="C103">
        <v>19.530999999999999</v>
      </c>
      <c r="D103">
        <v>1.6459999999999999</v>
      </c>
    </row>
    <row r="104" spans="1:4" x14ac:dyDescent="0.25">
      <c r="A104">
        <v>101</v>
      </c>
      <c r="B104">
        <v>0.59399999999999997</v>
      </c>
      <c r="C104">
        <v>19.699000000000002</v>
      </c>
      <c r="D104">
        <v>1.661</v>
      </c>
    </row>
    <row r="105" spans="1:4" x14ac:dyDescent="0.25">
      <c r="A105">
        <v>102</v>
      </c>
      <c r="B105">
        <v>0.6</v>
      </c>
      <c r="C105">
        <v>19.899999999999999</v>
      </c>
      <c r="D105">
        <v>1.6850000000000001</v>
      </c>
    </row>
    <row r="106" spans="1:4" x14ac:dyDescent="0.25">
      <c r="A106">
        <v>103</v>
      </c>
      <c r="B106">
        <v>0.60399999999999998</v>
      </c>
      <c r="C106">
        <v>20.074000000000002</v>
      </c>
      <c r="D106">
        <v>1.6970000000000001</v>
      </c>
    </row>
    <row r="107" spans="1:4" x14ac:dyDescent="0.25">
      <c r="A107">
        <v>104</v>
      </c>
      <c r="B107">
        <v>0.60899999999999999</v>
      </c>
      <c r="C107">
        <v>20.245000000000001</v>
      </c>
      <c r="D107">
        <v>1.7190000000000001</v>
      </c>
    </row>
    <row r="108" spans="1:4" x14ac:dyDescent="0.25">
      <c r="A108">
        <v>105</v>
      </c>
      <c r="B108">
        <v>0.61599999999999999</v>
      </c>
      <c r="C108">
        <v>20.457999999999998</v>
      </c>
      <c r="D108">
        <v>1.728</v>
      </c>
    </row>
    <row r="109" spans="1:4" x14ac:dyDescent="0.25">
      <c r="A109">
        <v>106</v>
      </c>
      <c r="B109">
        <v>0.621</v>
      </c>
      <c r="C109">
        <v>20.605</v>
      </c>
      <c r="D109">
        <v>1.746</v>
      </c>
    </row>
    <row r="110" spans="1:4" x14ac:dyDescent="0.25">
      <c r="A110">
        <v>107</v>
      </c>
      <c r="B110">
        <v>0.625</v>
      </c>
      <c r="C110">
        <v>20.766999999999999</v>
      </c>
      <c r="D110">
        <v>1.762</v>
      </c>
    </row>
    <row r="111" spans="1:4" x14ac:dyDescent="0.25">
      <c r="A111">
        <v>108</v>
      </c>
      <c r="B111">
        <v>0.63</v>
      </c>
      <c r="C111">
        <v>20.937999999999999</v>
      </c>
      <c r="D111">
        <v>1.7769999999999999</v>
      </c>
    </row>
    <row r="112" spans="1:4" x14ac:dyDescent="0.25">
      <c r="A112">
        <v>109</v>
      </c>
      <c r="B112">
        <v>0.63800000000000001</v>
      </c>
      <c r="C112">
        <v>21.135999999999999</v>
      </c>
      <c r="D112">
        <v>1.7949999999999999</v>
      </c>
    </row>
    <row r="113" spans="1:4" x14ac:dyDescent="0.25">
      <c r="A113">
        <v>110</v>
      </c>
      <c r="B113">
        <v>0.64200000000000002</v>
      </c>
      <c r="C113">
        <v>21.306999999999999</v>
      </c>
      <c r="D113">
        <v>1.823</v>
      </c>
    </row>
    <row r="114" spans="1:4" x14ac:dyDescent="0.25">
      <c r="A114">
        <v>111</v>
      </c>
      <c r="B114">
        <v>0.64700000000000002</v>
      </c>
      <c r="C114">
        <v>21.478000000000002</v>
      </c>
      <c r="D114">
        <v>1.835</v>
      </c>
    </row>
    <row r="115" spans="1:4" x14ac:dyDescent="0.25">
      <c r="A115">
        <v>112</v>
      </c>
      <c r="B115">
        <v>0.65200000000000002</v>
      </c>
      <c r="C115">
        <v>21.649000000000001</v>
      </c>
      <c r="D115">
        <v>1.847</v>
      </c>
    </row>
    <row r="116" spans="1:4" x14ac:dyDescent="0.25">
      <c r="A116">
        <v>113</v>
      </c>
      <c r="B116">
        <v>0.65800000000000003</v>
      </c>
      <c r="C116">
        <v>21.823</v>
      </c>
      <c r="D116">
        <v>1.865</v>
      </c>
    </row>
    <row r="117" spans="1:4" x14ac:dyDescent="0.25">
      <c r="A117">
        <v>114</v>
      </c>
      <c r="B117">
        <v>0.66300000000000003</v>
      </c>
      <c r="C117">
        <v>21.991</v>
      </c>
      <c r="D117">
        <v>1.8759999999999999</v>
      </c>
    </row>
    <row r="118" spans="1:4" s="4" customFormat="1" ht="15.75" customHeight="1" x14ac:dyDescent="0.25">
      <c r="A118" s="4">
        <v>115</v>
      </c>
      <c r="B118" s="4">
        <v>0.66800000000000004</v>
      </c>
      <c r="C118" s="4">
        <v>22.186</v>
      </c>
      <c r="D118" s="4">
        <v>1.893</v>
      </c>
    </row>
    <row r="119" spans="1:4" s="4" customFormat="1" x14ac:dyDescent="0.25">
      <c r="A119" s="4">
        <v>116</v>
      </c>
      <c r="B119" s="4">
        <v>0.67300000000000004</v>
      </c>
      <c r="C119" s="4">
        <v>22.350999999999999</v>
      </c>
      <c r="D119" s="4">
        <v>1.9139999999999999</v>
      </c>
    </row>
    <row r="120" spans="1:4" x14ac:dyDescent="0.25">
      <c r="A120">
        <v>117</v>
      </c>
      <c r="B120">
        <v>0.67800000000000005</v>
      </c>
      <c r="C120">
        <v>22.527999999999999</v>
      </c>
      <c r="D120">
        <v>1.9359999999999999</v>
      </c>
    </row>
    <row r="121" spans="1:4" x14ac:dyDescent="0.25">
      <c r="A121">
        <v>118</v>
      </c>
      <c r="B121">
        <v>0.68100000000000005</v>
      </c>
      <c r="C121">
        <v>22.677</v>
      </c>
      <c r="D121">
        <v>1.948</v>
      </c>
    </row>
    <row r="122" spans="1:4" x14ac:dyDescent="0.25">
      <c r="A122">
        <v>119</v>
      </c>
      <c r="B122">
        <v>0.68799999999999994</v>
      </c>
      <c r="C122">
        <v>22.882000000000001</v>
      </c>
      <c r="D122">
        <v>1.966</v>
      </c>
    </row>
    <row r="123" spans="1:4" x14ac:dyDescent="0.25">
      <c r="A123">
        <v>120</v>
      </c>
      <c r="B123">
        <v>0.69299999999999995</v>
      </c>
      <c r="C123">
        <v>23.041</v>
      </c>
      <c r="D123">
        <v>1.9810000000000001</v>
      </c>
    </row>
    <row r="124" spans="1:4" x14ac:dyDescent="0.25">
      <c r="A124">
        <v>121</v>
      </c>
      <c r="B124">
        <v>0.69899999999999995</v>
      </c>
      <c r="C124">
        <v>23.242000000000001</v>
      </c>
      <c r="D124">
        <v>1.9970000000000001</v>
      </c>
    </row>
    <row r="125" spans="1:4" x14ac:dyDescent="0.25">
      <c r="A125">
        <v>122</v>
      </c>
      <c r="B125">
        <v>0.70199999999999996</v>
      </c>
      <c r="C125">
        <v>23.373000000000001</v>
      </c>
      <c r="D125">
        <v>2.012</v>
      </c>
    </row>
    <row r="126" spans="1:4" x14ac:dyDescent="0.25">
      <c r="A126">
        <v>123</v>
      </c>
      <c r="B126">
        <v>0.70599999999999996</v>
      </c>
      <c r="C126">
        <v>23.538</v>
      </c>
      <c r="D126">
        <v>2.0299999999999998</v>
      </c>
    </row>
    <row r="127" spans="1:4" x14ac:dyDescent="0.25">
      <c r="A127">
        <v>124</v>
      </c>
      <c r="B127">
        <v>0.71199999999999997</v>
      </c>
      <c r="C127">
        <v>23.736000000000001</v>
      </c>
      <c r="D127">
        <v>2.0550000000000002</v>
      </c>
    </row>
    <row r="128" spans="1:4" x14ac:dyDescent="0.25">
      <c r="A128">
        <v>125</v>
      </c>
      <c r="B128">
        <v>0.71599999999999997</v>
      </c>
      <c r="C128">
        <v>23.867999999999999</v>
      </c>
      <c r="D128">
        <v>2.0670000000000002</v>
      </c>
    </row>
    <row r="129" spans="1:4" x14ac:dyDescent="0.25">
      <c r="A129">
        <v>126</v>
      </c>
      <c r="B129">
        <v>0.72</v>
      </c>
      <c r="C129">
        <v>24.004999999999999</v>
      </c>
      <c r="D129">
        <v>2.0819999999999999</v>
      </c>
    </row>
    <row r="130" spans="1:4" x14ac:dyDescent="0.25">
      <c r="A130">
        <v>127</v>
      </c>
      <c r="B130">
        <v>0.72399999999999998</v>
      </c>
      <c r="C130">
        <v>24.187999999999999</v>
      </c>
      <c r="D130">
        <v>2.097</v>
      </c>
    </row>
    <row r="131" spans="1:4" x14ac:dyDescent="0.25">
      <c r="A131">
        <v>128</v>
      </c>
      <c r="B131">
        <v>0.72799999999999998</v>
      </c>
      <c r="C131">
        <v>24.335000000000001</v>
      </c>
      <c r="D131">
        <v>2.1160000000000001</v>
      </c>
    </row>
    <row r="132" spans="1:4" x14ac:dyDescent="0.25">
      <c r="A132">
        <v>129</v>
      </c>
      <c r="B132">
        <v>0.73199999999999998</v>
      </c>
      <c r="C132">
        <v>24.506</v>
      </c>
      <c r="D132">
        <v>2.129</v>
      </c>
    </row>
    <row r="133" spans="1:4" x14ac:dyDescent="0.25">
      <c r="A133">
        <v>130</v>
      </c>
      <c r="B133">
        <v>0.73599999999999999</v>
      </c>
      <c r="C133">
        <v>24.652000000000001</v>
      </c>
      <c r="D133">
        <v>2.1429999999999998</v>
      </c>
    </row>
    <row r="134" spans="1:4" x14ac:dyDescent="0.25">
      <c r="A134">
        <v>131</v>
      </c>
      <c r="B134">
        <v>0.74</v>
      </c>
      <c r="C134">
        <v>24.82</v>
      </c>
      <c r="D134">
        <v>2.1640000000000001</v>
      </c>
    </row>
    <row r="135" spans="1:4" x14ac:dyDescent="0.25">
      <c r="A135">
        <v>132</v>
      </c>
      <c r="B135">
        <v>0.74399999999999999</v>
      </c>
      <c r="C135">
        <v>24.988</v>
      </c>
      <c r="D135">
        <v>2.1859999999999999</v>
      </c>
    </row>
    <row r="136" spans="1:4" x14ac:dyDescent="0.25">
      <c r="A136">
        <v>133</v>
      </c>
      <c r="B136">
        <v>0.748</v>
      </c>
      <c r="C136">
        <v>25.143999999999998</v>
      </c>
      <c r="D136">
        <v>2.198</v>
      </c>
    </row>
    <row r="137" spans="1:4" x14ac:dyDescent="0.25">
      <c r="A137">
        <v>134</v>
      </c>
      <c r="B137">
        <v>0.752</v>
      </c>
      <c r="C137">
        <v>25.335999999999999</v>
      </c>
      <c r="D137">
        <v>2.2160000000000002</v>
      </c>
    </row>
    <row r="138" spans="1:4" x14ac:dyDescent="0.25">
      <c r="A138">
        <v>135</v>
      </c>
      <c r="B138">
        <v>0.75600000000000001</v>
      </c>
      <c r="C138">
        <v>25.488</v>
      </c>
      <c r="D138">
        <v>2.23</v>
      </c>
    </row>
    <row r="139" spans="1:4" x14ac:dyDescent="0.25">
      <c r="A139">
        <v>136</v>
      </c>
      <c r="B139">
        <v>0.76</v>
      </c>
      <c r="C139">
        <v>25.640999999999998</v>
      </c>
      <c r="D139">
        <v>2.2410000000000001</v>
      </c>
    </row>
    <row r="140" spans="1:4" x14ac:dyDescent="0.25">
      <c r="A140">
        <v>137</v>
      </c>
      <c r="B140">
        <v>0.76400000000000001</v>
      </c>
      <c r="C140">
        <v>25.824000000000002</v>
      </c>
      <c r="D140">
        <v>2.2589999999999999</v>
      </c>
    </row>
    <row r="141" spans="1:4" x14ac:dyDescent="0.25">
      <c r="A141">
        <v>138</v>
      </c>
      <c r="B141">
        <v>0.76800000000000002</v>
      </c>
      <c r="C141">
        <v>25.977</v>
      </c>
      <c r="D141">
        <v>2.274</v>
      </c>
    </row>
    <row r="142" spans="1:4" x14ac:dyDescent="0.25">
      <c r="A142">
        <v>139</v>
      </c>
      <c r="B142">
        <v>0.77200000000000002</v>
      </c>
      <c r="C142">
        <v>26.129000000000001</v>
      </c>
      <c r="D142">
        <v>2.29</v>
      </c>
    </row>
    <row r="143" spans="1:4" x14ac:dyDescent="0.25">
      <c r="A143">
        <v>140</v>
      </c>
      <c r="B143">
        <v>0.77600000000000002</v>
      </c>
      <c r="C143">
        <v>26.358000000000001</v>
      </c>
      <c r="D143">
        <v>2.3170000000000002</v>
      </c>
    </row>
    <row r="144" spans="1:4" x14ac:dyDescent="0.25">
      <c r="A144">
        <v>141</v>
      </c>
      <c r="B144">
        <v>0.78</v>
      </c>
      <c r="C144">
        <v>26.495999999999999</v>
      </c>
      <c r="D144">
        <v>2.335</v>
      </c>
    </row>
    <row r="145" spans="1:4" x14ac:dyDescent="0.25">
      <c r="A145">
        <v>142</v>
      </c>
      <c r="B145">
        <v>0.78400000000000003</v>
      </c>
      <c r="C145">
        <v>26.66</v>
      </c>
      <c r="D145">
        <v>2.3450000000000002</v>
      </c>
    </row>
    <row r="146" spans="1:4" x14ac:dyDescent="0.25">
      <c r="A146">
        <v>143</v>
      </c>
      <c r="B146">
        <v>0.78800000000000003</v>
      </c>
      <c r="C146">
        <v>26.827999999999999</v>
      </c>
      <c r="D146">
        <v>2.36</v>
      </c>
    </row>
    <row r="147" spans="1:4" x14ac:dyDescent="0.25">
      <c r="A147">
        <v>144</v>
      </c>
      <c r="B147">
        <v>0.79200000000000004</v>
      </c>
      <c r="C147">
        <v>27.027000000000001</v>
      </c>
      <c r="D147">
        <v>2.3759999999999999</v>
      </c>
    </row>
    <row r="148" spans="1:4" x14ac:dyDescent="0.25">
      <c r="A148">
        <v>145</v>
      </c>
      <c r="B148">
        <v>0.79600000000000004</v>
      </c>
      <c r="C148">
        <v>27.169999999999998</v>
      </c>
      <c r="D148">
        <v>2.39</v>
      </c>
    </row>
    <row r="149" spans="1:4" x14ac:dyDescent="0.25">
      <c r="A149">
        <v>146</v>
      </c>
      <c r="B149">
        <v>0.8</v>
      </c>
      <c r="C149">
        <v>27.364999999999998</v>
      </c>
      <c r="D149">
        <v>2.4180000000000001</v>
      </c>
    </row>
    <row r="150" spans="1:4" x14ac:dyDescent="0.25">
      <c r="A150">
        <v>147</v>
      </c>
      <c r="B150">
        <v>0.80400000000000005</v>
      </c>
      <c r="C150">
        <v>27.506</v>
      </c>
      <c r="D150">
        <v>2.4340000000000002</v>
      </c>
    </row>
    <row r="151" spans="1:4" x14ac:dyDescent="0.25">
      <c r="A151">
        <v>148</v>
      </c>
      <c r="B151">
        <v>0.80800000000000005</v>
      </c>
      <c r="C151">
        <v>27.673999999999999</v>
      </c>
      <c r="D151">
        <v>2.448</v>
      </c>
    </row>
    <row r="152" spans="1:4" x14ac:dyDescent="0.25">
      <c r="A152">
        <v>149</v>
      </c>
      <c r="B152">
        <v>0.81200000000000006</v>
      </c>
      <c r="C152">
        <v>27.835000000000001</v>
      </c>
      <c r="D152">
        <v>2.464</v>
      </c>
    </row>
    <row r="153" spans="1:4" x14ac:dyDescent="0.25">
      <c r="A153">
        <v>150</v>
      </c>
      <c r="B153">
        <v>0.81599999999999995</v>
      </c>
      <c r="C153">
        <v>28.012999999999998</v>
      </c>
      <c r="D153">
        <v>2.4830000000000001</v>
      </c>
    </row>
    <row r="154" spans="1:4" x14ac:dyDescent="0.25">
      <c r="A154">
        <v>151</v>
      </c>
      <c r="B154">
        <v>0.82</v>
      </c>
      <c r="C154">
        <v>28.18</v>
      </c>
      <c r="D154">
        <v>2.4940000000000002</v>
      </c>
    </row>
    <row r="155" spans="1:4" x14ac:dyDescent="0.25">
      <c r="A155">
        <v>152</v>
      </c>
      <c r="B155">
        <v>0.82399999999999995</v>
      </c>
      <c r="C155">
        <v>28.363</v>
      </c>
      <c r="D155">
        <v>2.5150000000000001</v>
      </c>
    </row>
    <row r="156" spans="1:4" x14ac:dyDescent="0.25">
      <c r="A156">
        <v>153</v>
      </c>
      <c r="B156">
        <v>0.82799999999999996</v>
      </c>
      <c r="C156">
        <v>28.498000000000001</v>
      </c>
      <c r="D156">
        <v>2.5259999999999998</v>
      </c>
    </row>
    <row r="157" spans="1:4" x14ac:dyDescent="0.25">
      <c r="A157">
        <v>154</v>
      </c>
      <c r="B157">
        <v>0.83199999999999996</v>
      </c>
      <c r="C157">
        <v>28.669</v>
      </c>
      <c r="D157">
        <v>2.5550000000000002</v>
      </c>
    </row>
    <row r="158" spans="1:4" x14ac:dyDescent="0.25">
      <c r="A158">
        <v>155</v>
      </c>
      <c r="B158">
        <v>0.83599999999999997</v>
      </c>
      <c r="C158">
        <v>28.907</v>
      </c>
      <c r="D158">
        <v>2.5670000000000002</v>
      </c>
    </row>
    <row r="159" spans="1:4" x14ac:dyDescent="0.25">
      <c r="A159">
        <v>156</v>
      </c>
      <c r="B159">
        <v>0.84</v>
      </c>
      <c r="C159">
        <v>29.013999999999999</v>
      </c>
      <c r="D159">
        <v>2.5840000000000001</v>
      </c>
    </row>
    <row r="160" spans="1:4" x14ac:dyDescent="0.25">
      <c r="A160">
        <v>157</v>
      </c>
      <c r="B160">
        <v>0.84399999999999997</v>
      </c>
      <c r="C160">
        <v>29.166</v>
      </c>
      <c r="D160">
        <v>2.5950000000000002</v>
      </c>
    </row>
    <row r="161" spans="1:4" x14ac:dyDescent="0.25">
      <c r="A161">
        <v>158</v>
      </c>
      <c r="B161">
        <v>0.84799999999999998</v>
      </c>
      <c r="C161">
        <v>29.346</v>
      </c>
      <c r="D161">
        <v>2.6160000000000001</v>
      </c>
    </row>
    <row r="162" spans="1:4" x14ac:dyDescent="0.25">
      <c r="A162">
        <v>159</v>
      </c>
      <c r="B162">
        <v>0.85199999999999998</v>
      </c>
      <c r="C162">
        <v>29.504999999999999</v>
      </c>
      <c r="D162">
        <v>2.6259999999999999</v>
      </c>
    </row>
    <row r="163" spans="1:4" x14ac:dyDescent="0.25">
      <c r="A163">
        <v>160</v>
      </c>
      <c r="B163">
        <v>0.85599999999999998</v>
      </c>
      <c r="C163">
        <v>29.690999999999999</v>
      </c>
      <c r="D163">
        <v>2.6440000000000001</v>
      </c>
    </row>
    <row r="164" spans="1:4" x14ac:dyDescent="0.25">
      <c r="A164">
        <v>161</v>
      </c>
      <c r="B164">
        <v>0.86</v>
      </c>
      <c r="C164">
        <v>29.858999999999998</v>
      </c>
      <c r="D164">
        <v>2.665</v>
      </c>
    </row>
    <row r="165" spans="1:4" x14ac:dyDescent="0.25">
      <c r="A165">
        <v>162</v>
      </c>
      <c r="B165">
        <v>0.86399999999999999</v>
      </c>
      <c r="C165">
        <v>30.024000000000001</v>
      </c>
      <c r="D165">
        <v>2.6869999999999998</v>
      </c>
    </row>
    <row r="166" spans="1:4" x14ac:dyDescent="0.25">
      <c r="A166">
        <v>163</v>
      </c>
      <c r="B166">
        <v>0.86799999999999999</v>
      </c>
      <c r="C166">
        <v>30.195</v>
      </c>
      <c r="D166">
        <v>2.6989999999999998</v>
      </c>
    </row>
    <row r="167" spans="1:4" x14ac:dyDescent="0.25">
      <c r="A167">
        <v>164</v>
      </c>
      <c r="B167">
        <v>0.872</v>
      </c>
      <c r="C167">
        <v>30.335000000000001</v>
      </c>
      <c r="D167">
        <v>2.714</v>
      </c>
    </row>
    <row r="168" spans="1:4" x14ac:dyDescent="0.25">
      <c r="A168">
        <v>165</v>
      </c>
      <c r="B168">
        <v>0.876</v>
      </c>
      <c r="C168">
        <v>30.503</v>
      </c>
      <c r="D168">
        <v>2.73</v>
      </c>
    </row>
    <row r="169" spans="1:4" x14ac:dyDescent="0.25">
      <c r="A169">
        <v>166</v>
      </c>
      <c r="B169">
        <v>0.88</v>
      </c>
      <c r="C169">
        <v>30.695</v>
      </c>
      <c r="D169">
        <v>2.7469999999999999</v>
      </c>
    </row>
    <row r="170" spans="1:4" x14ac:dyDescent="0.25">
      <c r="A170">
        <v>167</v>
      </c>
      <c r="B170">
        <v>0.88400000000000001</v>
      </c>
      <c r="C170">
        <v>30.841999999999999</v>
      </c>
      <c r="D170">
        <v>2.7629999999999999</v>
      </c>
    </row>
    <row r="171" spans="1:4" x14ac:dyDescent="0.25">
      <c r="A171">
        <v>168</v>
      </c>
      <c r="B171">
        <v>0.88800000000000001</v>
      </c>
      <c r="C171">
        <v>30.994</v>
      </c>
      <c r="D171">
        <v>2.7879999999999998</v>
      </c>
    </row>
    <row r="172" spans="1:4" x14ac:dyDescent="0.25">
      <c r="A172">
        <v>169</v>
      </c>
      <c r="B172">
        <v>0.89</v>
      </c>
      <c r="C172">
        <v>31.193000000000001</v>
      </c>
      <c r="D172">
        <v>2.8050000000000002</v>
      </c>
    </row>
    <row r="173" spans="1:4" x14ac:dyDescent="0.25">
      <c r="A173">
        <v>170</v>
      </c>
      <c r="B173">
        <v>0.89400000000000002</v>
      </c>
      <c r="C173">
        <v>31.33</v>
      </c>
      <c r="D173">
        <v>2.8210000000000002</v>
      </c>
    </row>
    <row r="174" spans="1:4" x14ac:dyDescent="0.25">
      <c r="A174">
        <v>171</v>
      </c>
      <c r="B174">
        <v>0.89900000000000002</v>
      </c>
      <c r="C174">
        <v>31.535</v>
      </c>
      <c r="D174">
        <v>2.8340000000000001</v>
      </c>
    </row>
    <row r="175" spans="1:4" x14ac:dyDescent="0.25">
      <c r="A175">
        <v>172</v>
      </c>
      <c r="B175">
        <v>0.90300000000000002</v>
      </c>
      <c r="C175">
        <v>31.654</v>
      </c>
      <c r="D175">
        <v>2.8479999999999999</v>
      </c>
    </row>
    <row r="176" spans="1:4" x14ac:dyDescent="0.25">
      <c r="A176">
        <v>173</v>
      </c>
      <c r="B176">
        <v>0.90700000000000003</v>
      </c>
      <c r="C176">
        <v>31.812000000000001</v>
      </c>
      <c r="D176">
        <v>2.863</v>
      </c>
    </row>
    <row r="177" spans="1:4" x14ac:dyDescent="0.25">
      <c r="A177">
        <v>174</v>
      </c>
      <c r="B177">
        <v>0.91200000000000003</v>
      </c>
      <c r="C177">
        <v>31.983000000000001</v>
      </c>
      <c r="D177">
        <v>2.88</v>
      </c>
    </row>
    <row r="178" spans="1:4" x14ac:dyDescent="0.25">
      <c r="A178">
        <v>175</v>
      </c>
      <c r="B178">
        <v>0.91700000000000004</v>
      </c>
      <c r="C178">
        <v>32.142000000000003</v>
      </c>
      <c r="D178">
        <v>2.9</v>
      </c>
    </row>
    <row r="179" spans="1:4" x14ac:dyDescent="0.25">
      <c r="A179">
        <v>176</v>
      </c>
      <c r="B179">
        <v>0.92100000000000004</v>
      </c>
      <c r="C179">
        <v>32.301000000000002</v>
      </c>
      <c r="D179">
        <v>2.9209999999999998</v>
      </c>
    </row>
    <row r="180" spans="1:4" x14ac:dyDescent="0.25">
      <c r="A180">
        <v>177</v>
      </c>
      <c r="B180">
        <v>0.92600000000000005</v>
      </c>
      <c r="C180">
        <v>32.472000000000001</v>
      </c>
      <c r="D180">
        <v>2.9350000000000001</v>
      </c>
    </row>
    <row r="181" spans="1:4" x14ac:dyDescent="0.25">
      <c r="A181">
        <v>178</v>
      </c>
      <c r="B181">
        <v>0.93100000000000005</v>
      </c>
      <c r="C181">
        <v>32.655000000000001</v>
      </c>
      <c r="D181">
        <v>2.952</v>
      </c>
    </row>
    <row r="182" spans="1:4" x14ac:dyDescent="0.25">
      <c r="A182">
        <v>179</v>
      </c>
      <c r="B182">
        <v>0.93600000000000005</v>
      </c>
      <c r="C182">
        <v>32.81</v>
      </c>
      <c r="D182">
        <v>2.97</v>
      </c>
    </row>
    <row r="183" spans="1:4" x14ac:dyDescent="0.25">
      <c r="A183">
        <v>180</v>
      </c>
      <c r="B183">
        <v>0.94</v>
      </c>
      <c r="C183">
        <v>32.911000000000001</v>
      </c>
      <c r="D183">
        <v>2.9830000000000001</v>
      </c>
    </row>
    <row r="184" spans="1:4" x14ac:dyDescent="0.25">
      <c r="A184">
        <v>181</v>
      </c>
      <c r="B184">
        <v>0.94399999999999995</v>
      </c>
      <c r="C184">
        <v>33.079000000000001</v>
      </c>
      <c r="D184">
        <v>2.996</v>
      </c>
    </row>
    <row r="185" spans="1:4" x14ac:dyDescent="0.25">
      <c r="A185">
        <v>182</v>
      </c>
      <c r="B185">
        <v>0.94899999999999995</v>
      </c>
      <c r="C185">
        <v>33.256</v>
      </c>
      <c r="D185">
        <v>3.01</v>
      </c>
    </row>
    <row r="186" spans="1:4" x14ac:dyDescent="0.25">
      <c r="A186">
        <v>183</v>
      </c>
      <c r="B186">
        <v>0.95299999999999996</v>
      </c>
      <c r="C186">
        <v>33.414999999999999</v>
      </c>
      <c r="D186">
        <v>3.0409999999999999</v>
      </c>
    </row>
    <row r="187" spans="1:4" x14ac:dyDescent="0.25">
      <c r="A187">
        <v>184</v>
      </c>
      <c r="B187">
        <v>0.95699999999999996</v>
      </c>
      <c r="C187">
        <v>33.582999999999998</v>
      </c>
      <c r="D187">
        <v>3.0529999999999999</v>
      </c>
    </row>
    <row r="188" spans="1:4" x14ac:dyDescent="0.25">
      <c r="A188">
        <v>185</v>
      </c>
      <c r="B188">
        <v>0.96099999999999997</v>
      </c>
      <c r="C188">
        <v>33.731999999999999</v>
      </c>
      <c r="D188">
        <v>3.0649999999999999</v>
      </c>
    </row>
    <row r="189" spans="1:4" x14ac:dyDescent="0.25">
      <c r="A189">
        <v>186</v>
      </c>
      <c r="B189">
        <v>0.96599999999999997</v>
      </c>
      <c r="C189">
        <v>33.896999999999998</v>
      </c>
      <c r="D189">
        <v>3.0870000000000002</v>
      </c>
    </row>
    <row r="190" spans="1:4" x14ac:dyDescent="0.25">
      <c r="A190">
        <v>187</v>
      </c>
      <c r="B190">
        <v>0.97</v>
      </c>
      <c r="C190">
        <v>34.052999999999997</v>
      </c>
      <c r="D190">
        <v>3.0990000000000002</v>
      </c>
    </row>
    <row r="191" spans="1:4" x14ac:dyDescent="0.25">
      <c r="A191">
        <v>188</v>
      </c>
      <c r="B191">
        <v>0.97399999999999998</v>
      </c>
      <c r="C191">
        <v>34.165999999999997</v>
      </c>
      <c r="D191">
        <v>3.1080000000000001</v>
      </c>
    </row>
    <row r="192" spans="1:4" x14ac:dyDescent="0.25">
      <c r="A192">
        <v>189</v>
      </c>
      <c r="B192">
        <v>0.97799999999999998</v>
      </c>
      <c r="C192">
        <v>34.320999999999998</v>
      </c>
      <c r="D192">
        <v>3.1269999999999998</v>
      </c>
    </row>
    <row r="193" spans="1:4" x14ac:dyDescent="0.25">
      <c r="A193">
        <v>190</v>
      </c>
      <c r="B193">
        <v>0.98199999999999998</v>
      </c>
      <c r="C193">
        <v>34.491999999999997</v>
      </c>
      <c r="D193">
        <v>3.1480000000000001</v>
      </c>
    </row>
    <row r="194" spans="1:4" x14ac:dyDescent="0.25">
      <c r="A194">
        <v>191</v>
      </c>
      <c r="B194">
        <v>0.98599999999999999</v>
      </c>
      <c r="C194">
        <v>34.636000000000003</v>
      </c>
      <c r="D194">
        <v>3.169</v>
      </c>
    </row>
    <row r="195" spans="1:4" x14ac:dyDescent="0.25">
      <c r="A195">
        <v>192</v>
      </c>
      <c r="B195">
        <v>0.99099999999999999</v>
      </c>
      <c r="C195">
        <v>34.816000000000003</v>
      </c>
      <c r="D195">
        <v>3.1850000000000001</v>
      </c>
    </row>
    <row r="196" spans="1:4" x14ac:dyDescent="0.25">
      <c r="A196">
        <v>193</v>
      </c>
      <c r="B196">
        <v>0.99399999999999999</v>
      </c>
      <c r="C196">
        <v>34.938000000000002</v>
      </c>
      <c r="D196">
        <v>3.1970000000000001</v>
      </c>
    </row>
    <row r="197" spans="1:4" x14ac:dyDescent="0.25">
      <c r="A197">
        <v>194</v>
      </c>
      <c r="B197">
        <v>0.997</v>
      </c>
      <c r="C197">
        <v>35.084000000000003</v>
      </c>
      <c r="D197">
        <v>3.214</v>
      </c>
    </row>
    <row r="198" spans="1:4" x14ac:dyDescent="0.25">
      <c r="A198">
        <v>195</v>
      </c>
      <c r="B198">
        <v>1.0009999999999999</v>
      </c>
      <c r="C198">
        <v>35.228000000000002</v>
      </c>
      <c r="D198">
        <v>3.2210000000000001</v>
      </c>
    </row>
    <row r="199" spans="1:4" x14ac:dyDescent="0.25">
      <c r="A199">
        <v>196</v>
      </c>
      <c r="B199">
        <v>1.0049999999999999</v>
      </c>
      <c r="C199">
        <v>35.39</v>
      </c>
      <c r="D199">
        <v>3.246</v>
      </c>
    </row>
    <row r="200" spans="1:4" x14ac:dyDescent="0.25">
      <c r="A200">
        <v>197</v>
      </c>
      <c r="B200">
        <v>1.0109999999999999</v>
      </c>
      <c r="C200">
        <v>35.533000000000001</v>
      </c>
      <c r="D200">
        <v>3.2690000000000001</v>
      </c>
    </row>
    <row r="201" spans="1:4" x14ac:dyDescent="0.25">
      <c r="A201">
        <v>198</v>
      </c>
      <c r="B201">
        <v>1.0149999999999999</v>
      </c>
      <c r="C201">
        <v>35.67</v>
      </c>
      <c r="D201">
        <v>3.2829999999999999</v>
      </c>
    </row>
    <row r="202" spans="1:4" x14ac:dyDescent="0.25">
      <c r="A202">
        <v>199</v>
      </c>
      <c r="B202">
        <v>1.018</v>
      </c>
      <c r="C202">
        <v>35.823</v>
      </c>
      <c r="D202">
        <v>3.3010000000000002</v>
      </c>
    </row>
    <row r="203" spans="1:4" x14ac:dyDescent="0.25">
      <c r="A203">
        <v>200</v>
      </c>
      <c r="B203">
        <v>1.022</v>
      </c>
      <c r="C203">
        <v>35.969000000000001</v>
      </c>
      <c r="D203">
        <v>3.3119999999999998</v>
      </c>
    </row>
    <row r="204" spans="1:4" x14ac:dyDescent="0.25">
      <c r="A204">
        <v>201</v>
      </c>
      <c r="B204">
        <v>1.0249999999999999</v>
      </c>
      <c r="C204">
        <v>36.091000000000001</v>
      </c>
      <c r="D204">
        <v>3.3279999999999998</v>
      </c>
    </row>
    <row r="205" spans="1:4" x14ac:dyDescent="0.25">
      <c r="A205">
        <v>202</v>
      </c>
      <c r="B205">
        <v>1.0309999999999999</v>
      </c>
      <c r="C205">
        <v>36.283999999999999</v>
      </c>
      <c r="D205">
        <v>3.3439999999999999</v>
      </c>
    </row>
    <row r="206" spans="1:4" x14ac:dyDescent="0.25">
      <c r="A206">
        <v>203</v>
      </c>
      <c r="B206">
        <v>1.034</v>
      </c>
      <c r="C206">
        <v>36.393999999999998</v>
      </c>
      <c r="D206">
        <v>3.3610000000000002</v>
      </c>
    </row>
    <row r="207" spans="1:4" x14ac:dyDescent="0.25">
      <c r="A207">
        <v>204</v>
      </c>
      <c r="B207">
        <v>1.038</v>
      </c>
      <c r="C207">
        <v>36.536999999999999</v>
      </c>
      <c r="D207">
        <v>3.38</v>
      </c>
    </row>
    <row r="208" spans="1:4" x14ac:dyDescent="0.25">
      <c r="A208">
        <v>205</v>
      </c>
      <c r="B208">
        <v>1.0429999999999999</v>
      </c>
      <c r="C208">
        <v>36.698999999999998</v>
      </c>
      <c r="D208">
        <v>3.407</v>
      </c>
    </row>
    <row r="209" spans="1:4" x14ac:dyDescent="0.25">
      <c r="A209">
        <v>206</v>
      </c>
      <c r="B209">
        <v>1.046</v>
      </c>
      <c r="C209">
        <v>36.823999999999998</v>
      </c>
      <c r="D209">
        <v>3.4159999999999999</v>
      </c>
    </row>
    <row r="210" spans="1:4" x14ac:dyDescent="0.25">
      <c r="A210">
        <v>207</v>
      </c>
      <c r="B210">
        <v>1.05</v>
      </c>
      <c r="C210">
        <v>36.970999999999997</v>
      </c>
      <c r="D210">
        <v>3.4350000000000001</v>
      </c>
    </row>
    <row r="211" spans="1:4" x14ac:dyDescent="0.25">
      <c r="A211">
        <v>208</v>
      </c>
      <c r="B211">
        <v>1.054</v>
      </c>
      <c r="C211">
        <v>37.125999999999998</v>
      </c>
      <c r="D211">
        <v>3.4470000000000001</v>
      </c>
    </row>
    <row r="212" spans="1:4" x14ac:dyDescent="0.25">
      <c r="A212">
        <v>209</v>
      </c>
      <c r="B212">
        <v>1.0569999999999999</v>
      </c>
      <c r="C212">
        <v>37.238999999999997</v>
      </c>
      <c r="D212">
        <v>3.4590000000000001</v>
      </c>
    </row>
    <row r="213" spans="1:4" x14ac:dyDescent="0.25">
      <c r="A213">
        <v>210</v>
      </c>
      <c r="B213">
        <v>1.06</v>
      </c>
      <c r="C213">
        <v>37.378999999999998</v>
      </c>
      <c r="D213">
        <v>3.4780000000000002</v>
      </c>
    </row>
    <row r="214" spans="1:4" x14ac:dyDescent="0.25">
      <c r="A214">
        <v>211</v>
      </c>
      <c r="B214">
        <v>1.0640000000000001</v>
      </c>
      <c r="C214">
        <v>37.526000000000003</v>
      </c>
      <c r="D214">
        <v>3.4929999999999999</v>
      </c>
    </row>
    <row r="215" spans="1:4" x14ac:dyDescent="0.25">
      <c r="A215">
        <v>212</v>
      </c>
      <c r="B215">
        <v>1.069</v>
      </c>
      <c r="C215">
        <v>37.685000000000002</v>
      </c>
      <c r="D215">
        <v>3.52</v>
      </c>
    </row>
    <row r="216" spans="1:4" x14ac:dyDescent="0.25">
      <c r="A216">
        <v>213</v>
      </c>
      <c r="B216">
        <v>1.0720000000000001</v>
      </c>
      <c r="C216">
        <v>37.801000000000002</v>
      </c>
      <c r="D216">
        <v>3.5329999999999999</v>
      </c>
    </row>
    <row r="217" spans="1:4" x14ac:dyDescent="0.25">
      <c r="A217">
        <v>214</v>
      </c>
      <c r="B217">
        <v>1.075</v>
      </c>
      <c r="C217">
        <v>37.914000000000001</v>
      </c>
      <c r="D217">
        <v>3.5510000000000002</v>
      </c>
    </row>
    <row r="218" spans="1:4" x14ac:dyDescent="0.25">
      <c r="A218">
        <v>215</v>
      </c>
      <c r="B218">
        <v>1.081</v>
      </c>
      <c r="C218">
        <v>38.097000000000001</v>
      </c>
      <c r="D218">
        <v>3.5619999999999998</v>
      </c>
    </row>
    <row r="219" spans="1:4" x14ac:dyDescent="0.25">
      <c r="A219">
        <v>216</v>
      </c>
      <c r="B219">
        <v>1.0840000000000001</v>
      </c>
      <c r="C219">
        <v>38.234000000000002</v>
      </c>
      <c r="D219">
        <v>3.5760000000000001</v>
      </c>
    </row>
    <row r="220" spans="1:4" x14ac:dyDescent="0.25">
      <c r="A220">
        <v>217</v>
      </c>
      <c r="B220">
        <v>1.0880000000000001</v>
      </c>
      <c r="C220">
        <v>38.356000000000002</v>
      </c>
      <c r="D220">
        <v>3.5910000000000002</v>
      </c>
    </row>
    <row r="221" spans="1:4" x14ac:dyDescent="0.25">
      <c r="A221">
        <v>218</v>
      </c>
      <c r="B221">
        <v>1.0920000000000001</v>
      </c>
      <c r="C221">
        <v>38.509</v>
      </c>
      <c r="D221">
        <v>3.6139999999999999</v>
      </c>
    </row>
    <row r="222" spans="1:4" x14ac:dyDescent="0.25">
      <c r="A222">
        <v>219</v>
      </c>
      <c r="B222">
        <v>1.095</v>
      </c>
      <c r="C222">
        <v>38.619</v>
      </c>
      <c r="D222">
        <v>3.63</v>
      </c>
    </row>
    <row r="223" spans="1:4" x14ac:dyDescent="0.25">
      <c r="A223">
        <v>220</v>
      </c>
      <c r="B223">
        <v>1.099</v>
      </c>
      <c r="C223">
        <v>38.777000000000001</v>
      </c>
      <c r="D223">
        <v>3.6520000000000001</v>
      </c>
    </row>
    <row r="224" spans="1:4" x14ac:dyDescent="0.25">
      <c r="A224">
        <v>221</v>
      </c>
      <c r="B224">
        <v>1.103</v>
      </c>
      <c r="C224">
        <v>38.927</v>
      </c>
      <c r="D224">
        <v>3.6629999999999998</v>
      </c>
    </row>
    <row r="225" spans="1:4" x14ac:dyDescent="0.25">
      <c r="A225">
        <v>222</v>
      </c>
      <c r="B225">
        <v>1.1060000000000001</v>
      </c>
      <c r="C225">
        <v>39.027999999999999</v>
      </c>
      <c r="D225">
        <v>3.6789999999999998</v>
      </c>
    </row>
    <row r="226" spans="1:4" x14ac:dyDescent="0.25">
      <c r="A226">
        <v>223</v>
      </c>
      <c r="B226">
        <v>1.113</v>
      </c>
      <c r="C226">
        <v>39.204999999999998</v>
      </c>
      <c r="D226">
        <v>3.698</v>
      </c>
    </row>
    <row r="227" spans="1:4" x14ac:dyDescent="0.25">
      <c r="A227">
        <v>224</v>
      </c>
      <c r="B227">
        <v>1.1160000000000001</v>
      </c>
      <c r="C227">
        <v>39.317999999999998</v>
      </c>
      <c r="D227">
        <v>3.71</v>
      </c>
    </row>
    <row r="228" spans="1:4" x14ac:dyDescent="0.25">
      <c r="A228">
        <v>225</v>
      </c>
      <c r="B228">
        <v>1.119</v>
      </c>
      <c r="C228">
        <v>39.436999999999998</v>
      </c>
      <c r="D228">
        <v>3.7240000000000002</v>
      </c>
    </row>
    <row r="229" spans="1:4" x14ac:dyDescent="0.25">
      <c r="A229">
        <v>226</v>
      </c>
      <c r="B229">
        <v>1.123</v>
      </c>
      <c r="C229">
        <v>39.582999999999998</v>
      </c>
      <c r="D229">
        <v>3.7559999999999998</v>
      </c>
    </row>
    <row r="230" spans="1:4" x14ac:dyDescent="0.25">
      <c r="A230">
        <v>227</v>
      </c>
      <c r="B230">
        <v>1.1259999999999999</v>
      </c>
      <c r="C230">
        <v>39.716999999999999</v>
      </c>
      <c r="D230">
        <v>3.7669999999999999</v>
      </c>
    </row>
    <row r="231" spans="1:4" x14ac:dyDescent="0.25">
      <c r="A231">
        <v>228</v>
      </c>
      <c r="B231">
        <v>1.1299999999999999</v>
      </c>
      <c r="C231">
        <v>39.857999999999997</v>
      </c>
      <c r="D231">
        <v>3.78</v>
      </c>
    </row>
    <row r="232" spans="1:4" x14ac:dyDescent="0.25">
      <c r="A232">
        <v>229</v>
      </c>
      <c r="B232">
        <v>1.1339999999999999</v>
      </c>
      <c r="C232">
        <v>40.003999999999998</v>
      </c>
      <c r="D232">
        <v>3.8010000000000002</v>
      </c>
    </row>
    <row r="233" spans="1:4" x14ac:dyDescent="0.25">
      <c r="A233">
        <v>230</v>
      </c>
      <c r="B233">
        <v>1.1359999999999999</v>
      </c>
      <c r="C233">
        <v>40.095999999999997</v>
      </c>
      <c r="D233">
        <v>3.8140000000000001</v>
      </c>
    </row>
    <row r="234" spans="1:4" x14ac:dyDescent="0.25">
      <c r="A234">
        <v>231</v>
      </c>
      <c r="B234">
        <v>1.1399999999999999</v>
      </c>
      <c r="C234">
        <v>40.220999999999997</v>
      </c>
      <c r="D234">
        <v>3.8290000000000002</v>
      </c>
    </row>
    <row r="235" spans="1:4" x14ac:dyDescent="0.25">
      <c r="A235">
        <v>232</v>
      </c>
      <c r="B235">
        <v>1.1439999999999999</v>
      </c>
      <c r="C235">
        <v>40.389000000000003</v>
      </c>
      <c r="D235">
        <v>3.847</v>
      </c>
    </row>
    <row r="236" spans="1:4" x14ac:dyDescent="0.25">
      <c r="A236">
        <v>233</v>
      </c>
      <c r="B236">
        <v>1.1479999999999999</v>
      </c>
      <c r="C236">
        <v>40.505000000000003</v>
      </c>
      <c r="D236">
        <v>3.8740000000000001</v>
      </c>
    </row>
    <row r="237" spans="1:4" x14ac:dyDescent="0.25">
      <c r="A237">
        <v>234</v>
      </c>
      <c r="B237">
        <v>1.1499999999999999</v>
      </c>
      <c r="C237">
        <v>40.612000000000002</v>
      </c>
      <c r="D237">
        <v>3.8839999999999999</v>
      </c>
    </row>
    <row r="238" spans="1:4" x14ac:dyDescent="0.25">
      <c r="A238">
        <v>235</v>
      </c>
      <c r="B238">
        <v>1.1539999999999999</v>
      </c>
      <c r="C238">
        <v>40.746000000000002</v>
      </c>
      <c r="D238">
        <v>3.9049999999999998</v>
      </c>
    </row>
    <row r="239" spans="1:4" x14ac:dyDescent="0.25">
      <c r="A239">
        <v>236</v>
      </c>
      <c r="B239">
        <v>1.157</v>
      </c>
      <c r="C239">
        <v>40.892000000000003</v>
      </c>
      <c r="D239">
        <v>3.9159999999999999</v>
      </c>
    </row>
    <row r="240" spans="1:4" x14ac:dyDescent="0.25">
      <c r="A240">
        <v>237</v>
      </c>
      <c r="B240">
        <v>1.1579999999999999</v>
      </c>
      <c r="C240">
        <v>40.993000000000002</v>
      </c>
      <c r="D240">
        <v>3.9329999999999998</v>
      </c>
    </row>
    <row r="241" spans="1:4" x14ac:dyDescent="0.25">
      <c r="A241">
        <v>238</v>
      </c>
      <c r="B241">
        <v>1.1599999999999999</v>
      </c>
      <c r="C241">
        <v>41.103000000000002</v>
      </c>
      <c r="D241">
        <v>3.9420000000000002</v>
      </c>
    </row>
    <row r="242" spans="1:4" x14ac:dyDescent="0.25">
      <c r="A242">
        <v>239</v>
      </c>
      <c r="B242">
        <v>1.163</v>
      </c>
      <c r="C242">
        <v>41.237000000000002</v>
      </c>
      <c r="D242">
        <v>3.96</v>
      </c>
    </row>
    <row r="243" spans="1:4" x14ac:dyDescent="0.25">
      <c r="A243">
        <v>240</v>
      </c>
      <c r="B243">
        <v>1.167</v>
      </c>
      <c r="C243">
        <v>41.363</v>
      </c>
      <c r="D243">
        <v>3.9849999999999999</v>
      </c>
    </row>
    <row r="244" spans="1:4" x14ac:dyDescent="0.25">
      <c r="A244">
        <v>241</v>
      </c>
      <c r="B244">
        <v>1.17</v>
      </c>
      <c r="C244">
        <v>41.503</v>
      </c>
      <c r="D244">
        <v>4.0030000000000001</v>
      </c>
    </row>
    <row r="245" spans="1:4" x14ac:dyDescent="0.25">
      <c r="A245">
        <v>242</v>
      </c>
      <c r="B245">
        <v>1.173</v>
      </c>
      <c r="C245">
        <v>41.603999999999999</v>
      </c>
      <c r="D245">
        <v>4.0199999999999996</v>
      </c>
    </row>
    <row r="246" spans="1:4" x14ac:dyDescent="0.25">
      <c r="A246">
        <v>243</v>
      </c>
      <c r="B246">
        <v>1.1759999999999999</v>
      </c>
      <c r="C246">
        <v>41.71</v>
      </c>
      <c r="D246">
        <v>4.0330000000000004</v>
      </c>
    </row>
    <row r="247" spans="1:4" x14ac:dyDescent="0.25">
      <c r="A247">
        <v>244</v>
      </c>
      <c r="B247">
        <v>1.18</v>
      </c>
      <c r="C247">
        <v>41.869</v>
      </c>
      <c r="D247">
        <v>4.0460000000000003</v>
      </c>
    </row>
    <row r="248" spans="1:4" x14ac:dyDescent="0.25">
      <c r="A248">
        <v>245</v>
      </c>
      <c r="B248">
        <v>1.1830000000000001</v>
      </c>
      <c r="C248">
        <v>41.960999999999999</v>
      </c>
      <c r="D248">
        <v>4.0609999999999999</v>
      </c>
    </row>
    <row r="249" spans="1:4" x14ac:dyDescent="0.25">
      <c r="A249">
        <v>246</v>
      </c>
      <c r="B249">
        <v>1.1870000000000001</v>
      </c>
      <c r="C249">
        <v>42.073999999999998</v>
      </c>
      <c r="D249">
        <v>4.0720000000000001</v>
      </c>
    </row>
    <row r="250" spans="1:4" x14ac:dyDescent="0.25">
      <c r="A250">
        <v>247</v>
      </c>
      <c r="B250">
        <v>1.19</v>
      </c>
      <c r="C250">
        <v>42.207999999999998</v>
      </c>
      <c r="D250">
        <v>4.0970000000000004</v>
      </c>
    </row>
    <row r="251" spans="1:4" x14ac:dyDescent="0.25">
      <c r="A251">
        <v>248</v>
      </c>
      <c r="B251">
        <v>1.1950000000000001</v>
      </c>
      <c r="C251">
        <v>42.305999999999997</v>
      </c>
      <c r="D251">
        <v>4.1189999999999998</v>
      </c>
    </row>
    <row r="252" spans="1:4" x14ac:dyDescent="0.25">
      <c r="A252">
        <v>249</v>
      </c>
      <c r="B252">
        <v>1.1990000000000001</v>
      </c>
      <c r="C252">
        <v>42.396999999999998</v>
      </c>
      <c r="D252">
        <v>4.1369999999999996</v>
      </c>
    </row>
    <row r="253" spans="1:4" x14ac:dyDescent="0.25">
      <c r="A253">
        <v>250</v>
      </c>
      <c r="B253">
        <v>1.202</v>
      </c>
      <c r="C253">
        <v>42.491999999999997</v>
      </c>
      <c r="D253">
        <v>4.149</v>
      </c>
    </row>
    <row r="254" spans="1:4" x14ac:dyDescent="0.25">
      <c r="A254">
        <v>251</v>
      </c>
      <c r="B254">
        <v>1.2070000000000001</v>
      </c>
      <c r="C254">
        <v>42.604999999999997</v>
      </c>
      <c r="D254">
        <v>4.1680000000000001</v>
      </c>
    </row>
    <row r="255" spans="1:4" x14ac:dyDescent="0.25">
      <c r="A255">
        <v>252</v>
      </c>
      <c r="B255">
        <v>1.2130000000000001</v>
      </c>
      <c r="C255">
        <v>42.750999999999998</v>
      </c>
      <c r="D255">
        <v>4.1829999999999998</v>
      </c>
    </row>
    <row r="256" spans="1:4" x14ac:dyDescent="0.25">
      <c r="A256">
        <v>253</v>
      </c>
      <c r="B256">
        <v>1.216</v>
      </c>
      <c r="C256">
        <v>42.828000000000003</v>
      </c>
      <c r="D256">
        <v>4.1920000000000002</v>
      </c>
    </row>
    <row r="257" spans="1:4" x14ac:dyDescent="0.25">
      <c r="A257">
        <v>254</v>
      </c>
      <c r="B257">
        <v>1.218</v>
      </c>
      <c r="C257">
        <v>42.915999999999997</v>
      </c>
      <c r="D257">
        <v>4.21</v>
      </c>
    </row>
    <row r="258" spans="1:4" x14ac:dyDescent="0.25">
      <c r="A258">
        <v>255</v>
      </c>
      <c r="B258">
        <v>1.2210000000000001</v>
      </c>
      <c r="C258">
        <v>43.031999999999996</v>
      </c>
      <c r="D258">
        <v>4.2380000000000004</v>
      </c>
    </row>
    <row r="259" spans="1:4" x14ac:dyDescent="0.25">
      <c r="A259">
        <v>256</v>
      </c>
      <c r="B259">
        <v>1.2250000000000001</v>
      </c>
      <c r="C259">
        <v>43.116999999999997</v>
      </c>
      <c r="D259">
        <v>4.2530000000000001</v>
      </c>
    </row>
    <row r="260" spans="1:4" x14ac:dyDescent="0.25">
      <c r="A260">
        <v>257</v>
      </c>
      <c r="B260">
        <v>1.228</v>
      </c>
      <c r="C260">
        <v>43.197000000000003</v>
      </c>
      <c r="D260">
        <v>4.2649999999999997</v>
      </c>
    </row>
    <row r="261" spans="1:4" x14ac:dyDescent="0.25">
      <c r="A261">
        <v>258</v>
      </c>
      <c r="B261">
        <v>1.23</v>
      </c>
      <c r="C261">
        <v>43.287999999999997</v>
      </c>
      <c r="D261">
        <v>4.2809999999999997</v>
      </c>
    </row>
    <row r="262" spans="1:4" x14ac:dyDescent="0.25">
      <c r="A262">
        <v>259</v>
      </c>
      <c r="B262">
        <v>1.2330000000000001</v>
      </c>
      <c r="C262">
        <v>43.392000000000003</v>
      </c>
      <c r="D262">
        <v>4.2960000000000003</v>
      </c>
    </row>
    <row r="263" spans="1:4" x14ac:dyDescent="0.25">
      <c r="A263">
        <v>260</v>
      </c>
      <c r="B263">
        <v>1.236</v>
      </c>
      <c r="C263">
        <v>43.484000000000002</v>
      </c>
      <c r="D263">
        <v>4.3140000000000001</v>
      </c>
    </row>
    <row r="264" spans="1:4" x14ac:dyDescent="0.25">
      <c r="A264">
        <v>261</v>
      </c>
      <c r="B264">
        <v>1.238</v>
      </c>
      <c r="C264">
        <v>43.545000000000002</v>
      </c>
      <c r="D264">
        <v>4.3259999999999996</v>
      </c>
    </row>
    <row r="265" spans="1:4" x14ac:dyDescent="0.25">
      <c r="A265">
        <v>262</v>
      </c>
      <c r="B265">
        <v>1.24</v>
      </c>
      <c r="C265">
        <v>43.621000000000002</v>
      </c>
      <c r="D265">
        <v>4.3449999999999998</v>
      </c>
    </row>
    <row r="266" spans="1:4" x14ac:dyDescent="0.25">
      <c r="A266">
        <v>263</v>
      </c>
      <c r="B266">
        <v>1.242</v>
      </c>
      <c r="C266">
        <v>43.722000000000001</v>
      </c>
      <c r="D266">
        <v>4.3719999999999999</v>
      </c>
    </row>
    <row r="267" spans="1:4" x14ac:dyDescent="0.25">
      <c r="A267">
        <v>264</v>
      </c>
      <c r="B267">
        <v>1.244</v>
      </c>
      <c r="C267">
        <v>43.789000000000001</v>
      </c>
      <c r="D267">
        <v>4.3840000000000003</v>
      </c>
    </row>
    <row r="268" spans="1:4" x14ac:dyDescent="0.25">
      <c r="A268">
        <v>265</v>
      </c>
      <c r="B268">
        <v>1.246</v>
      </c>
      <c r="C268">
        <v>43.853000000000002</v>
      </c>
      <c r="D268">
        <v>4.4000000000000004</v>
      </c>
    </row>
    <row r="269" spans="1:4" x14ac:dyDescent="0.25">
      <c r="A269">
        <v>266</v>
      </c>
      <c r="B269">
        <v>1.248</v>
      </c>
      <c r="C269">
        <v>43.948</v>
      </c>
      <c r="D269">
        <v>4.415</v>
      </c>
    </row>
    <row r="270" spans="1:4" x14ac:dyDescent="0.25">
      <c r="A270">
        <v>267</v>
      </c>
      <c r="B270">
        <v>1.25</v>
      </c>
      <c r="C270">
        <v>44.015000000000001</v>
      </c>
      <c r="D270">
        <v>4.4269999999999996</v>
      </c>
    </row>
    <row r="271" spans="1:4" x14ac:dyDescent="0.25">
      <c r="A271">
        <v>268</v>
      </c>
      <c r="B271">
        <v>1.2509999999999999</v>
      </c>
      <c r="C271">
        <v>44.076000000000001</v>
      </c>
      <c r="D271">
        <v>4.4450000000000003</v>
      </c>
    </row>
    <row r="272" spans="1:4" x14ac:dyDescent="0.25">
      <c r="A272">
        <v>269</v>
      </c>
      <c r="B272">
        <v>1.2529999999999999</v>
      </c>
      <c r="C272">
        <v>44.119</v>
      </c>
      <c r="D272">
        <v>4.4610000000000003</v>
      </c>
    </row>
    <row r="273" spans="1:4" x14ac:dyDescent="0.25">
      <c r="A273">
        <v>270</v>
      </c>
      <c r="B273">
        <v>1.2549999999999999</v>
      </c>
      <c r="C273">
        <v>44.204000000000001</v>
      </c>
      <c r="D273">
        <v>4.4850000000000003</v>
      </c>
    </row>
    <row r="274" spans="1:4" x14ac:dyDescent="0.25">
      <c r="A274">
        <v>271</v>
      </c>
      <c r="B274">
        <v>1.256</v>
      </c>
      <c r="C274">
        <v>44.253</v>
      </c>
      <c r="D274">
        <v>4.5030000000000001</v>
      </c>
    </row>
    <row r="275" spans="1:4" x14ac:dyDescent="0.25">
      <c r="A275">
        <v>272</v>
      </c>
      <c r="B275">
        <v>1.2569999999999999</v>
      </c>
      <c r="C275">
        <v>44.277000000000001</v>
      </c>
      <c r="D275">
        <v>4.5190000000000001</v>
      </c>
    </row>
    <row r="276" spans="1:4" x14ac:dyDescent="0.25">
      <c r="A276">
        <v>273</v>
      </c>
      <c r="B276">
        <v>1.258</v>
      </c>
      <c r="C276">
        <v>44.323</v>
      </c>
      <c r="D276">
        <v>4.5339999999999998</v>
      </c>
    </row>
    <row r="277" spans="1:4" x14ac:dyDescent="0.25">
      <c r="A277">
        <v>274</v>
      </c>
      <c r="B277">
        <v>1.2589999999999999</v>
      </c>
      <c r="C277">
        <v>44.36</v>
      </c>
      <c r="D277">
        <v>4.5460000000000003</v>
      </c>
    </row>
    <row r="278" spans="1:4" x14ac:dyDescent="0.25">
      <c r="A278">
        <v>275</v>
      </c>
      <c r="B278">
        <v>1.26</v>
      </c>
      <c r="C278">
        <v>44.393000000000001</v>
      </c>
      <c r="D278">
        <v>4.5640000000000001</v>
      </c>
    </row>
    <row r="279" spans="1:4" x14ac:dyDescent="0.25">
      <c r="A279">
        <v>276</v>
      </c>
      <c r="B279">
        <v>1.2609999999999999</v>
      </c>
      <c r="C279">
        <v>44.411999999999999</v>
      </c>
      <c r="D279">
        <v>4.58</v>
      </c>
    </row>
    <row r="280" spans="1:4" x14ac:dyDescent="0.25">
      <c r="A280">
        <v>277</v>
      </c>
      <c r="B280">
        <v>1.2609999999999999</v>
      </c>
      <c r="C280">
        <v>44.439</v>
      </c>
      <c r="D280">
        <v>4.6040000000000001</v>
      </c>
    </row>
    <row r="281" spans="1:4" x14ac:dyDescent="0.25">
      <c r="A281">
        <v>278</v>
      </c>
      <c r="B281">
        <v>1.262</v>
      </c>
      <c r="C281">
        <v>44.46</v>
      </c>
      <c r="D281">
        <v>4.6219999999999999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"/>
  <sheetViews>
    <sheetView workbookViewId="0">
      <selection activeCell="E1" sqref="E1"/>
    </sheetView>
  </sheetViews>
  <sheetFormatPr defaultRowHeight="15" x14ac:dyDescent="0.25"/>
  <cols>
    <col min="5" max="7" width="9.140625" style="5"/>
  </cols>
  <sheetData>
    <row r="1" spans="1:9" x14ac:dyDescent="0.25">
      <c r="A1" s="22">
        <f>MAX(A4:A351)</f>
        <v>278</v>
      </c>
      <c r="B1" s="20">
        <f>MAX(B4:B351)</f>
        <v>1.304</v>
      </c>
      <c r="C1" s="20">
        <f>+MAX(C4:C351)</f>
        <v>47.7</v>
      </c>
      <c r="D1" s="20">
        <f>+MAX(D4:D351)</f>
        <v>4.62</v>
      </c>
      <c r="E1" s="23">
        <f>D1/A1*60</f>
        <v>0.99712230215827335</v>
      </c>
    </row>
    <row r="2" spans="1:9" s="1" customFormat="1" x14ac:dyDescent="0.25">
      <c r="A2" s="3" t="s">
        <v>1</v>
      </c>
      <c r="B2" s="3" t="s">
        <v>34</v>
      </c>
      <c r="C2" s="3" t="s">
        <v>3</v>
      </c>
      <c r="D2" s="3" t="s">
        <v>6</v>
      </c>
      <c r="G2" s="13"/>
      <c r="I2" s="16"/>
    </row>
    <row r="3" spans="1:9" x14ac:dyDescent="0.25">
      <c r="A3" s="2" t="s">
        <v>2</v>
      </c>
      <c r="B3" s="2" t="s">
        <v>4</v>
      </c>
      <c r="C3" s="2" t="s">
        <v>0</v>
      </c>
      <c r="D3" s="2" t="s">
        <v>7</v>
      </c>
      <c r="E3" s="2"/>
      <c r="F3" s="2"/>
      <c r="G3" s="14"/>
      <c r="H3" s="14"/>
      <c r="I3" s="14"/>
    </row>
    <row r="4" spans="1:9" x14ac:dyDescent="0.25">
      <c r="A4">
        <v>1</v>
      </c>
      <c r="B4" s="15">
        <v>0</v>
      </c>
      <c r="C4">
        <v>0</v>
      </c>
      <c r="D4">
        <v>0</v>
      </c>
    </row>
    <row r="5" spans="1:9" x14ac:dyDescent="0.25">
      <c r="A5">
        <v>2</v>
      </c>
      <c r="B5" s="15">
        <v>8.0000000000000019E-3</v>
      </c>
      <c r="C5">
        <v>0.311</v>
      </c>
      <c r="D5">
        <v>1.4999999999999999E-2</v>
      </c>
    </row>
    <row r="6" spans="1:9" x14ac:dyDescent="0.25">
      <c r="A6">
        <v>3</v>
      </c>
      <c r="B6" s="15">
        <v>1.9000000000000003E-2</v>
      </c>
      <c r="C6">
        <v>0.58599999999999997</v>
      </c>
      <c r="D6">
        <v>0.03</v>
      </c>
    </row>
    <row r="7" spans="1:9" x14ac:dyDescent="0.25">
      <c r="A7">
        <v>4</v>
      </c>
      <c r="B7" s="15">
        <v>2.8999999999999998E-2</v>
      </c>
      <c r="C7">
        <v>0.85799999999999998</v>
      </c>
      <c r="D7">
        <v>4.4999999999999998E-2</v>
      </c>
    </row>
    <row r="8" spans="1:9" x14ac:dyDescent="0.25">
      <c r="A8">
        <v>5</v>
      </c>
      <c r="B8" s="15">
        <v>3.9E-2</v>
      </c>
      <c r="C8">
        <v>1.1299999999999999</v>
      </c>
      <c r="D8">
        <v>6.4000000000000001E-2</v>
      </c>
    </row>
    <row r="9" spans="1:9" x14ac:dyDescent="0.25">
      <c r="A9">
        <v>6</v>
      </c>
      <c r="B9" s="15">
        <v>4.4999999999999998E-2</v>
      </c>
      <c r="C9">
        <v>1.3919999999999999</v>
      </c>
      <c r="D9">
        <v>7.2999999999999995E-2</v>
      </c>
    </row>
    <row r="10" spans="1:9" x14ac:dyDescent="0.25">
      <c r="A10">
        <v>7</v>
      </c>
      <c r="B10" s="15">
        <v>5.5E-2</v>
      </c>
      <c r="C10">
        <v>1.69</v>
      </c>
      <c r="D10">
        <v>9.4E-2</v>
      </c>
    </row>
    <row r="11" spans="1:9" x14ac:dyDescent="0.25">
      <c r="A11">
        <v>8</v>
      </c>
      <c r="B11" s="15">
        <v>6.3E-2</v>
      </c>
      <c r="C11">
        <v>1.9319999999999999</v>
      </c>
      <c r="D11">
        <v>0.115</v>
      </c>
    </row>
    <row r="12" spans="1:9" x14ac:dyDescent="0.25">
      <c r="A12">
        <v>9</v>
      </c>
      <c r="B12" s="15">
        <v>7.3000000000000009E-2</v>
      </c>
      <c r="C12">
        <v>2.1680000000000001</v>
      </c>
      <c r="D12">
        <v>0.13400000000000001</v>
      </c>
    </row>
    <row r="13" spans="1:9" x14ac:dyDescent="0.25">
      <c r="A13">
        <v>10</v>
      </c>
      <c r="B13" s="15">
        <v>8.3000000000000004E-2</v>
      </c>
      <c r="C13">
        <v>2.44</v>
      </c>
      <c r="D13">
        <v>0.14599999999999999</v>
      </c>
    </row>
    <row r="14" spans="1:9" x14ac:dyDescent="0.25">
      <c r="A14">
        <v>11</v>
      </c>
      <c r="B14" s="15">
        <v>8.6000000000000007E-2</v>
      </c>
      <c r="C14">
        <v>2.6549999999999998</v>
      </c>
      <c r="D14">
        <v>0.16400000000000001</v>
      </c>
    </row>
    <row r="15" spans="1:9" x14ac:dyDescent="0.25">
      <c r="A15">
        <v>12</v>
      </c>
      <c r="B15" s="15">
        <v>9.4E-2</v>
      </c>
      <c r="C15">
        <v>2.907</v>
      </c>
      <c r="D15">
        <v>0.17699999999999999</v>
      </c>
    </row>
    <row r="16" spans="1:9" x14ac:dyDescent="0.25">
      <c r="A16">
        <v>13</v>
      </c>
      <c r="B16" s="15">
        <v>0.10100000000000001</v>
      </c>
      <c r="C16">
        <v>3.2090000000000001</v>
      </c>
      <c r="D16">
        <v>0.192</v>
      </c>
    </row>
    <row r="17" spans="1:4" x14ac:dyDescent="0.25">
      <c r="A17">
        <v>14</v>
      </c>
      <c r="B17" s="15">
        <v>0.109</v>
      </c>
      <c r="C17">
        <v>3.4020000000000001</v>
      </c>
      <c r="D17">
        <v>0.20699999999999999</v>
      </c>
    </row>
    <row r="18" spans="1:4" x14ac:dyDescent="0.25">
      <c r="A18">
        <v>15</v>
      </c>
      <c r="B18" s="15">
        <v>0.12000000000000001</v>
      </c>
      <c r="C18">
        <v>3.6320000000000001</v>
      </c>
      <c r="D18">
        <v>0.222</v>
      </c>
    </row>
    <row r="19" spans="1:4" x14ac:dyDescent="0.25">
      <c r="A19">
        <v>16</v>
      </c>
      <c r="B19" s="15">
        <v>0.127</v>
      </c>
      <c r="C19">
        <v>3.9129999999999998</v>
      </c>
      <c r="D19">
        <v>0.25</v>
      </c>
    </row>
    <row r="20" spans="1:4" x14ac:dyDescent="0.25">
      <c r="A20">
        <v>17</v>
      </c>
      <c r="B20" s="15">
        <v>0.13499999999999998</v>
      </c>
      <c r="C20">
        <v>4.1420000000000003</v>
      </c>
      <c r="D20">
        <v>0.26200000000000001</v>
      </c>
    </row>
    <row r="21" spans="1:4" x14ac:dyDescent="0.25">
      <c r="A21">
        <v>18</v>
      </c>
      <c r="B21" s="15">
        <v>0.14099999999999999</v>
      </c>
      <c r="C21">
        <v>4.3689999999999998</v>
      </c>
      <c r="D21">
        <v>0.27700000000000002</v>
      </c>
    </row>
    <row r="22" spans="1:4" x14ac:dyDescent="0.25">
      <c r="A22">
        <v>19</v>
      </c>
      <c r="B22" s="15">
        <v>0.14699999999999999</v>
      </c>
      <c r="C22">
        <v>4.6340000000000003</v>
      </c>
      <c r="D22">
        <v>0.29299999999999998</v>
      </c>
    </row>
    <row r="23" spans="1:4" x14ac:dyDescent="0.25">
      <c r="A23">
        <v>20</v>
      </c>
      <c r="B23" s="15">
        <v>0.155</v>
      </c>
      <c r="C23">
        <v>4.84</v>
      </c>
      <c r="D23">
        <v>0.30499999999999999</v>
      </c>
    </row>
    <row r="24" spans="1:4" x14ac:dyDescent="0.25">
      <c r="A24">
        <v>21</v>
      </c>
      <c r="B24" s="15">
        <v>0.16200000000000001</v>
      </c>
      <c r="C24">
        <v>5.1319999999999997</v>
      </c>
      <c r="D24">
        <v>0.33200000000000002</v>
      </c>
    </row>
    <row r="25" spans="1:4" x14ac:dyDescent="0.25">
      <c r="A25">
        <v>22</v>
      </c>
      <c r="B25" s="15">
        <v>0.16999999999999998</v>
      </c>
      <c r="C25">
        <v>5.3150000000000004</v>
      </c>
      <c r="D25">
        <v>0.33800000000000002</v>
      </c>
    </row>
    <row r="26" spans="1:4" x14ac:dyDescent="0.25">
      <c r="A26">
        <v>23</v>
      </c>
      <c r="B26" s="15">
        <v>0.17799999999999999</v>
      </c>
      <c r="C26">
        <v>5.5209999999999999</v>
      </c>
      <c r="D26">
        <v>0.36</v>
      </c>
    </row>
    <row r="27" spans="1:4" x14ac:dyDescent="0.25">
      <c r="A27">
        <v>24</v>
      </c>
      <c r="B27" s="15">
        <v>0.185</v>
      </c>
      <c r="C27">
        <v>5.7539999999999996</v>
      </c>
      <c r="D27">
        <v>0.38100000000000001</v>
      </c>
    </row>
    <row r="28" spans="1:4" x14ac:dyDescent="0.25">
      <c r="A28">
        <v>25</v>
      </c>
      <c r="B28" s="15">
        <v>0.193</v>
      </c>
      <c r="C28">
        <v>5.9729999999999999</v>
      </c>
      <c r="D28">
        <v>0.39300000000000002</v>
      </c>
    </row>
    <row r="29" spans="1:4" x14ac:dyDescent="0.25">
      <c r="A29">
        <v>26</v>
      </c>
      <c r="B29" s="15">
        <v>0.19999999999999998</v>
      </c>
      <c r="C29">
        <v>6.2249999999999996</v>
      </c>
      <c r="D29">
        <v>0.41199999999999998</v>
      </c>
    </row>
    <row r="30" spans="1:4" x14ac:dyDescent="0.25">
      <c r="A30">
        <v>27</v>
      </c>
      <c r="B30" s="15">
        <v>0.20799999999999999</v>
      </c>
      <c r="C30">
        <v>6.4379999999999997</v>
      </c>
      <c r="D30">
        <v>0.42399999999999999</v>
      </c>
    </row>
    <row r="31" spans="1:4" x14ac:dyDescent="0.25">
      <c r="A31">
        <v>28</v>
      </c>
      <c r="B31" s="15">
        <v>0.214</v>
      </c>
      <c r="C31">
        <v>6.6870000000000003</v>
      </c>
      <c r="D31">
        <v>0.442</v>
      </c>
    </row>
    <row r="32" spans="1:4" x14ac:dyDescent="0.25">
      <c r="A32">
        <v>29</v>
      </c>
      <c r="B32" s="15">
        <v>0.223</v>
      </c>
      <c r="C32">
        <v>6.8869999999999996</v>
      </c>
      <c r="D32">
        <v>0.46</v>
      </c>
    </row>
    <row r="33" spans="1:4" x14ac:dyDescent="0.25">
      <c r="A33">
        <v>30</v>
      </c>
      <c r="B33" s="15">
        <v>0.22899999999999998</v>
      </c>
      <c r="C33">
        <v>7.093</v>
      </c>
      <c r="D33">
        <v>0.46600000000000003</v>
      </c>
    </row>
    <row r="34" spans="1:4" x14ac:dyDescent="0.25">
      <c r="A34">
        <v>31</v>
      </c>
      <c r="B34" s="15">
        <v>0.23799999999999999</v>
      </c>
      <c r="C34">
        <v>7.3120000000000003</v>
      </c>
      <c r="D34">
        <v>0.49399999999999999</v>
      </c>
    </row>
    <row r="35" spans="1:4" x14ac:dyDescent="0.25">
      <c r="A35">
        <v>32</v>
      </c>
      <c r="B35" s="15">
        <v>0.24299999999999999</v>
      </c>
      <c r="C35">
        <v>7.5640000000000001</v>
      </c>
      <c r="D35">
        <v>0.51500000000000001</v>
      </c>
    </row>
    <row r="36" spans="1:4" x14ac:dyDescent="0.25">
      <c r="A36">
        <v>33</v>
      </c>
      <c r="B36" s="15">
        <v>0.249</v>
      </c>
      <c r="C36">
        <v>7.7469999999999999</v>
      </c>
      <c r="D36">
        <v>0.52800000000000002</v>
      </c>
    </row>
    <row r="37" spans="1:4" x14ac:dyDescent="0.25">
      <c r="A37">
        <v>34</v>
      </c>
      <c r="B37" s="15">
        <v>0.26100000000000001</v>
      </c>
      <c r="C37">
        <v>7.9509999999999996</v>
      </c>
      <c r="D37">
        <v>0.54</v>
      </c>
    </row>
    <row r="38" spans="1:4" x14ac:dyDescent="0.25">
      <c r="A38">
        <v>35</v>
      </c>
      <c r="B38" s="15">
        <v>0.26900000000000002</v>
      </c>
      <c r="C38">
        <v>8.17</v>
      </c>
      <c r="D38">
        <v>0.55500000000000005</v>
      </c>
    </row>
    <row r="39" spans="1:4" x14ac:dyDescent="0.25">
      <c r="A39">
        <v>36</v>
      </c>
      <c r="B39" s="15">
        <v>0.27499999999999997</v>
      </c>
      <c r="C39">
        <v>8.4190000000000005</v>
      </c>
      <c r="D39">
        <v>0.57599999999999996</v>
      </c>
    </row>
    <row r="40" spans="1:4" x14ac:dyDescent="0.25">
      <c r="A40">
        <v>37</v>
      </c>
      <c r="B40" s="15">
        <v>0.27999999999999997</v>
      </c>
      <c r="C40">
        <v>8.6059999999999999</v>
      </c>
      <c r="D40">
        <v>0.59799999999999998</v>
      </c>
    </row>
    <row r="41" spans="1:4" x14ac:dyDescent="0.25">
      <c r="A41">
        <v>38</v>
      </c>
      <c r="B41" s="15">
        <v>0.28299999999999997</v>
      </c>
      <c r="C41">
        <v>8.8179999999999996</v>
      </c>
      <c r="D41">
        <v>0.61599999999999999</v>
      </c>
    </row>
    <row r="42" spans="1:4" x14ac:dyDescent="0.25">
      <c r="A42">
        <v>39</v>
      </c>
      <c r="B42" s="15">
        <v>0.28599999999999998</v>
      </c>
      <c r="C42">
        <v>9.0009999999999994</v>
      </c>
      <c r="D42">
        <v>0.63100000000000001</v>
      </c>
    </row>
    <row r="43" spans="1:4" x14ac:dyDescent="0.25">
      <c r="A43">
        <v>40</v>
      </c>
      <c r="B43" s="15">
        <v>0.29199999999999998</v>
      </c>
      <c r="C43">
        <v>9.2370000000000001</v>
      </c>
      <c r="D43">
        <v>0.64700000000000002</v>
      </c>
    </row>
    <row r="44" spans="1:4" x14ac:dyDescent="0.25">
      <c r="A44">
        <v>41</v>
      </c>
      <c r="B44" s="15">
        <v>0.29699999999999999</v>
      </c>
      <c r="C44">
        <v>9.4339999999999993</v>
      </c>
      <c r="D44">
        <v>0.65900000000000003</v>
      </c>
    </row>
    <row r="45" spans="1:4" x14ac:dyDescent="0.25">
      <c r="A45">
        <v>42</v>
      </c>
      <c r="B45" s="15">
        <v>0.30399999999999999</v>
      </c>
      <c r="C45">
        <v>9.6470000000000002</v>
      </c>
      <c r="D45">
        <v>0.67100000000000004</v>
      </c>
    </row>
    <row r="46" spans="1:4" x14ac:dyDescent="0.25">
      <c r="A46">
        <v>43</v>
      </c>
      <c r="B46" s="15">
        <v>0.309</v>
      </c>
      <c r="C46">
        <v>9.85</v>
      </c>
      <c r="D46">
        <v>0.68600000000000005</v>
      </c>
    </row>
    <row r="47" spans="1:4" x14ac:dyDescent="0.25">
      <c r="A47">
        <v>44</v>
      </c>
      <c r="B47" s="15">
        <v>0.315</v>
      </c>
      <c r="C47">
        <v>10.074999999999999</v>
      </c>
      <c r="D47">
        <v>0.71099999999999997</v>
      </c>
    </row>
    <row r="48" spans="1:4" x14ac:dyDescent="0.25">
      <c r="A48">
        <v>45</v>
      </c>
      <c r="B48" s="15">
        <v>0.32900000000000001</v>
      </c>
      <c r="C48">
        <v>10.259</v>
      </c>
      <c r="D48">
        <v>0.73199999999999998</v>
      </c>
    </row>
    <row r="49" spans="1:9" x14ac:dyDescent="0.25">
      <c r="A49">
        <v>46</v>
      </c>
      <c r="B49" s="15">
        <v>0.33400000000000002</v>
      </c>
      <c r="C49">
        <v>10.507999999999999</v>
      </c>
      <c r="D49">
        <v>0.747</v>
      </c>
    </row>
    <row r="50" spans="1:9" x14ac:dyDescent="0.25">
      <c r="A50">
        <v>47</v>
      </c>
      <c r="B50" s="15">
        <v>0.33999999999999997</v>
      </c>
      <c r="C50">
        <v>10.678000000000001</v>
      </c>
      <c r="D50">
        <v>0.76300000000000001</v>
      </c>
    </row>
    <row r="51" spans="1:9" x14ac:dyDescent="0.25">
      <c r="A51">
        <v>48</v>
      </c>
      <c r="B51" s="15">
        <v>0.34599999999999997</v>
      </c>
      <c r="C51">
        <v>10.884</v>
      </c>
      <c r="D51">
        <v>0.77800000000000002</v>
      </c>
    </row>
    <row r="52" spans="1:9" x14ac:dyDescent="0.25">
      <c r="A52">
        <v>49</v>
      </c>
      <c r="B52" s="15">
        <v>0.34799999999999998</v>
      </c>
      <c r="C52">
        <v>11.085000000000001</v>
      </c>
      <c r="D52">
        <v>0.79</v>
      </c>
    </row>
    <row r="53" spans="1:9" x14ac:dyDescent="0.25">
      <c r="A53">
        <v>50</v>
      </c>
      <c r="B53">
        <v>0.35199999999999998</v>
      </c>
      <c r="C53">
        <v>11.278</v>
      </c>
      <c r="D53">
        <v>0.80200000000000005</v>
      </c>
    </row>
    <row r="54" spans="1:9" x14ac:dyDescent="0.25">
      <c r="A54">
        <v>51</v>
      </c>
      <c r="B54">
        <v>0.35699999999999998</v>
      </c>
      <c r="C54">
        <v>11.51</v>
      </c>
      <c r="D54">
        <v>0.83599999999999997</v>
      </c>
      <c r="H54" s="5"/>
      <c r="I54" s="5"/>
    </row>
    <row r="55" spans="1:9" s="4" customFormat="1" x14ac:dyDescent="0.25">
      <c r="A55" s="4">
        <v>52</v>
      </c>
      <c r="B55" s="4">
        <v>0.36399999999999999</v>
      </c>
      <c r="C55" s="4">
        <v>11.706</v>
      </c>
      <c r="D55" s="4">
        <v>0.84799999999999998</v>
      </c>
    </row>
    <row r="56" spans="1:9" s="4" customFormat="1" x14ac:dyDescent="0.25">
      <c r="A56" s="4">
        <v>53</v>
      </c>
      <c r="B56" s="4">
        <v>0.372</v>
      </c>
      <c r="C56" s="4">
        <v>11.904</v>
      </c>
      <c r="D56" s="4">
        <v>0.86599999999999999</v>
      </c>
    </row>
    <row r="57" spans="1:9" s="5" customFormat="1" x14ac:dyDescent="0.25">
      <c r="A57" s="5">
        <v>54</v>
      </c>
      <c r="B57" s="5">
        <v>0.378</v>
      </c>
      <c r="C57" s="5">
        <v>12.132</v>
      </c>
      <c r="D57" s="5">
        <v>0.879</v>
      </c>
    </row>
    <row r="58" spans="1:9" s="5" customFormat="1" x14ac:dyDescent="0.25">
      <c r="A58" s="5">
        <v>55</v>
      </c>
      <c r="B58" s="5">
        <v>0.38300000000000001</v>
      </c>
      <c r="C58" s="5">
        <v>12.298999999999999</v>
      </c>
      <c r="D58" s="5">
        <v>0.89400000000000002</v>
      </c>
    </row>
    <row r="59" spans="1:9" s="5" customFormat="1" x14ac:dyDescent="0.25">
      <c r="A59" s="5">
        <v>56</v>
      </c>
      <c r="B59" s="5">
        <v>0.39</v>
      </c>
      <c r="C59" s="5">
        <v>12.48</v>
      </c>
      <c r="D59" s="5">
        <v>0.91500000000000004</v>
      </c>
    </row>
    <row r="60" spans="1:9" s="5" customFormat="1" x14ac:dyDescent="0.25">
      <c r="A60" s="5">
        <v>57</v>
      </c>
      <c r="B60" s="5">
        <v>0.39500000000000002</v>
      </c>
      <c r="C60" s="5">
        <v>12.708</v>
      </c>
      <c r="D60" s="5">
        <v>0.92400000000000004</v>
      </c>
    </row>
    <row r="61" spans="1:9" s="5" customFormat="1" x14ac:dyDescent="0.25">
      <c r="A61" s="5">
        <v>58</v>
      </c>
      <c r="B61" s="5">
        <v>0.40399999999999997</v>
      </c>
      <c r="C61" s="5">
        <v>12.917999999999999</v>
      </c>
      <c r="D61" s="5">
        <v>0.94</v>
      </c>
    </row>
    <row r="62" spans="1:9" x14ac:dyDescent="0.25">
      <c r="A62">
        <v>59</v>
      </c>
      <c r="B62">
        <v>0.40899999999999997</v>
      </c>
      <c r="C62">
        <v>13.147</v>
      </c>
      <c r="D62">
        <v>0.96699999999999997</v>
      </c>
    </row>
    <row r="63" spans="1:9" x14ac:dyDescent="0.25">
      <c r="A63">
        <v>60</v>
      </c>
      <c r="B63">
        <v>0.41499999999999998</v>
      </c>
      <c r="C63">
        <v>13.318</v>
      </c>
      <c r="D63">
        <v>0.98499999999999999</v>
      </c>
    </row>
    <row r="64" spans="1:9" x14ac:dyDescent="0.25">
      <c r="A64">
        <v>61</v>
      </c>
      <c r="B64">
        <v>0.42099999999999999</v>
      </c>
      <c r="C64">
        <v>13.563000000000001</v>
      </c>
      <c r="D64">
        <v>1.0009999999999999</v>
      </c>
    </row>
    <row r="65" spans="1:4" x14ac:dyDescent="0.25">
      <c r="A65">
        <v>62</v>
      </c>
      <c r="B65">
        <v>0.42799999999999999</v>
      </c>
      <c r="C65">
        <v>13.734</v>
      </c>
      <c r="D65">
        <v>1.01</v>
      </c>
    </row>
    <row r="66" spans="1:4" x14ac:dyDescent="0.25">
      <c r="A66">
        <v>63</v>
      </c>
      <c r="B66">
        <v>0.433</v>
      </c>
      <c r="C66">
        <v>13.93</v>
      </c>
      <c r="D66">
        <v>1.0249999999999999</v>
      </c>
    </row>
    <row r="67" spans="1:4" x14ac:dyDescent="0.25">
      <c r="A67">
        <v>64</v>
      </c>
      <c r="B67">
        <v>0.439</v>
      </c>
      <c r="C67">
        <v>14.11</v>
      </c>
      <c r="D67">
        <v>1.04</v>
      </c>
    </row>
    <row r="68" spans="1:4" x14ac:dyDescent="0.25">
      <c r="A68">
        <v>65</v>
      </c>
      <c r="B68">
        <v>0.443</v>
      </c>
      <c r="C68">
        <v>14.316000000000001</v>
      </c>
      <c r="D68">
        <v>1.0589999999999999</v>
      </c>
    </row>
    <row r="69" spans="1:4" x14ac:dyDescent="0.25">
      <c r="A69">
        <v>66</v>
      </c>
      <c r="B69">
        <v>0.44700000000000001</v>
      </c>
      <c r="C69">
        <v>14.526</v>
      </c>
      <c r="D69">
        <v>1.083</v>
      </c>
    </row>
    <row r="70" spans="1:4" x14ac:dyDescent="0.25">
      <c r="A70">
        <v>67</v>
      </c>
      <c r="B70">
        <v>0.45200000000000001</v>
      </c>
      <c r="C70">
        <v>14.736000000000001</v>
      </c>
      <c r="D70">
        <v>1.101</v>
      </c>
    </row>
    <row r="71" spans="1:4" x14ac:dyDescent="0.25">
      <c r="A71">
        <v>68</v>
      </c>
      <c r="B71">
        <v>0.45800000000000002</v>
      </c>
      <c r="C71">
        <v>14.909000000000001</v>
      </c>
      <c r="D71">
        <v>1.1200000000000001</v>
      </c>
    </row>
    <row r="72" spans="1:4" x14ac:dyDescent="0.25">
      <c r="A72">
        <v>69</v>
      </c>
      <c r="B72">
        <v>0.46399999999999997</v>
      </c>
      <c r="C72">
        <v>15.161</v>
      </c>
      <c r="D72">
        <v>1.129</v>
      </c>
    </row>
    <row r="73" spans="1:4" x14ac:dyDescent="0.25">
      <c r="A73">
        <v>70</v>
      </c>
      <c r="B73">
        <v>0.47</v>
      </c>
      <c r="C73">
        <v>15.311999999999999</v>
      </c>
      <c r="D73">
        <v>1.141</v>
      </c>
    </row>
    <row r="74" spans="1:4" x14ac:dyDescent="0.25">
      <c r="A74">
        <v>71</v>
      </c>
      <c r="B74">
        <v>0.47599999999999998</v>
      </c>
      <c r="C74">
        <v>15.531000000000001</v>
      </c>
      <c r="D74">
        <v>1.159</v>
      </c>
    </row>
    <row r="75" spans="1:4" x14ac:dyDescent="0.25">
      <c r="A75">
        <v>72</v>
      </c>
      <c r="B75">
        <v>0.48299999999999998</v>
      </c>
      <c r="C75">
        <v>15.711</v>
      </c>
      <c r="D75">
        <v>1.1779999999999999</v>
      </c>
    </row>
    <row r="76" spans="1:4" x14ac:dyDescent="0.25">
      <c r="A76">
        <v>73</v>
      </c>
      <c r="B76">
        <v>0.48699999999999999</v>
      </c>
      <c r="C76">
        <v>15.907999999999999</v>
      </c>
      <c r="D76">
        <v>1.196</v>
      </c>
    </row>
    <row r="77" spans="1:4" x14ac:dyDescent="0.25">
      <c r="A77">
        <v>74</v>
      </c>
      <c r="B77">
        <v>0.49199999999999999</v>
      </c>
      <c r="C77">
        <v>16.134</v>
      </c>
      <c r="D77">
        <v>1.2170000000000001</v>
      </c>
    </row>
    <row r="78" spans="1:4" x14ac:dyDescent="0.25">
      <c r="A78">
        <v>75</v>
      </c>
      <c r="B78">
        <v>0.495</v>
      </c>
      <c r="C78">
        <v>16.300999999999998</v>
      </c>
      <c r="D78">
        <v>1.226</v>
      </c>
    </row>
    <row r="79" spans="1:4" x14ac:dyDescent="0.25">
      <c r="A79">
        <v>76</v>
      </c>
      <c r="B79">
        <v>0.499</v>
      </c>
      <c r="C79">
        <v>16.48</v>
      </c>
      <c r="D79">
        <v>1.242</v>
      </c>
    </row>
    <row r="80" spans="1:4" x14ac:dyDescent="0.25">
      <c r="A80">
        <v>77</v>
      </c>
      <c r="B80">
        <v>0.504</v>
      </c>
      <c r="C80">
        <v>16.716000000000001</v>
      </c>
      <c r="D80">
        <v>1.2629999999999999</v>
      </c>
    </row>
    <row r="81" spans="1:4" x14ac:dyDescent="0.25">
      <c r="A81">
        <v>78</v>
      </c>
      <c r="B81">
        <v>0.51</v>
      </c>
      <c r="C81">
        <v>16.902999999999999</v>
      </c>
      <c r="D81">
        <v>1.2749999999999999</v>
      </c>
    </row>
    <row r="82" spans="1:4" x14ac:dyDescent="0.25">
      <c r="A82">
        <v>79</v>
      </c>
      <c r="B82">
        <v>0.51600000000000001</v>
      </c>
      <c r="C82">
        <v>17.093</v>
      </c>
      <c r="D82">
        <v>1.288</v>
      </c>
    </row>
    <row r="83" spans="1:4" x14ac:dyDescent="0.25">
      <c r="A83">
        <v>80</v>
      </c>
      <c r="B83">
        <v>0.52200000000000002</v>
      </c>
      <c r="C83">
        <v>17.303000000000001</v>
      </c>
      <c r="D83">
        <v>1.3149999999999999</v>
      </c>
    </row>
    <row r="84" spans="1:4" x14ac:dyDescent="0.25">
      <c r="A84">
        <v>81</v>
      </c>
      <c r="B84">
        <v>0.53100000000000003</v>
      </c>
      <c r="C84">
        <v>17.46</v>
      </c>
      <c r="D84">
        <v>1.3360000000000001</v>
      </c>
    </row>
    <row r="85" spans="1:4" x14ac:dyDescent="0.25">
      <c r="A85">
        <v>82</v>
      </c>
      <c r="B85">
        <v>0.53600000000000003</v>
      </c>
      <c r="C85">
        <v>17.719000000000001</v>
      </c>
      <c r="D85">
        <v>1.349</v>
      </c>
    </row>
    <row r="86" spans="1:4" x14ac:dyDescent="0.25">
      <c r="A86">
        <v>83</v>
      </c>
      <c r="B86">
        <v>0.54100000000000004</v>
      </c>
      <c r="C86">
        <v>17.873000000000001</v>
      </c>
      <c r="D86">
        <v>1.367</v>
      </c>
    </row>
    <row r="87" spans="1:4" x14ac:dyDescent="0.25">
      <c r="A87">
        <v>84</v>
      </c>
      <c r="B87">
        <v>0.54500000000000004</v>
      </c>
      <c r="C87">
        <v>18.042999999999999</v>
      </c>
      <c r="D87">
        <v>1.3759999999999999</v>
      </c>
    </row>
    <row r="88" spans="1:4" x14ac:dyDescent="0.25">
      <c r="A88">
        <v>85</v>
      </c>
      <c r="B88">
        <v>0.55000000000000004</v>
      </c>
      <c r="C88">
        <v>18.231999999999999</v>
      </c>
      <c r="D88">
        <v>1.3939999999999999</v>
      </c>
    </row>
    <row r="89" spans="1:4" x14ac:dyDescent="0.25">
      <c r="A89">
        <v>86</v>
      </c>
      <c r="B89" s="5">
        <v>0.55499999999999994</v>
      </c>
      <c r="C89">
        <v>18.449000000000002</v>
      </c>
      <c r="D89">
        <v>1.403</v>
      </c>
    </row>
    <row r="90" spans="1:4" x14ac:dyDescent="0.25">
      <c r="A90">
        <v>87</v>
      </c>
      <c r="B90">
        <v>0.55999999999999994</v>
      </c>
      <c r="C90">
        <v>18.614999999999998</v>
      </c>
      <c r="D90">
        <v>1.4279999999999999</v>
      </c>
    </row>
    <row r="91" spans="1:4" x14ac:dyDescent="0.25">
      <c r="A91">
        <v>88</v>
      </c>
      <c r="B91">
        <v>0.56499999999999995</v>
      </c>
      <c r="C91">
        <v>18.776</v>
      </c>
      <c r="D91">
        <v>1.4430000000000001</v>
      </c>
    </row>
    <row r="92" spans="1:4" x14ac:dyDescent="0.25">
      <c r="A92">
        <v>89</v>
      </c>
      <c r="B92">
        <v>0.57099999999999995</v>
      </c>
      <c r="C92">
        <v>18.957000000000001</v>
      </c>
      <c r="D92">
        <v>1.4650000000000001</v>
      </c>
    </row>
    <row r="93" spans="1:4" x14ac:dyDescent="0.25">
      <c r="A93">
        <v>90</v>
      </c>
      <c r="B93">
        <v>0.57699999999999996</v>
      </c>
      <c r="C93">
        <v>19.158999999999999</v>
      </c>
      <c r="D93">
        <v>1.48</v>
      </c>
    </row>
    <row r="94" spans="1:4" x14ac:dyDescent="0.25">
      <c r="A94">
        <v>91</v>
      </c>
      <c r="B94">
        <v>0.58099999999999996</v>
      </c>
      <c r="C94">
        <v>19.283999999999999</v>
      </c>
      <c r="D94">
        <v>1.498</v>
      </c>
    </row>
    <row r="95" spans="1:4" x14ac:dyDescent="0.25">
      <c r="A95">
        <v>92</v>
      </c>
      <c r="B95">
        <v>0.58599999999999997</v>
      </c>
      <c r="C95">
        <v>19.445</v>
      </c>
      <c r="D95">
        <v>1.5069999999999999</v>
      </c>
    </row>
    <row r="96" spans="1:4" x14ac:dyDescent="0.25">
      <c r="A96">
        <v>93</v>
      </c>
      <c r="B96">
        <v>0.59099999999999997</v>
      </c>
      <c r="C96">
        <v>19.614000000000001</v>
      </c>
      <c r="D96">
        <v>1.5289999999999999</v>
      </c>
    </row>
    <row r="97" spans="1:4" x14ac:dyDescent="0.25">
      <c r="A97">
        <v>94</v>
      </c>
      <c r="B97" s="5">
        <v>0.59599999999999997</v>
      </c>
      <c r="C97">
        <v>19.821000000000002</v>
      </c>
      <c r="D97">
        <v>1.5409999999999999</v>
      </c>
    </row>
    <row r="98" spans="1:4" x14ac:dyDescent="0.25">
      <c r="A98">
        <v>95</v>
      </c>
      <c r="B98">
        <v>0.60099999999999998</v>
      </c>
      <c r="C98">
        <v>20.024000000000001</v>
      </c>
      <c r="D98">
        <v>1.5649999999999999</v>
      </c>
    </row>
    <row r="99" spans="1:4" x14ac:dyDescent="0.25">
      <c r="A99">
        <v>96</v>
      </c>
      <c r="B99">
        <v>0.60599999999999998</v>
      </c>
      <c r="C99">
        <v>20.201000000000001</v>
      </c>
      <c r="D99">
        <v>1.5840000000000001</v>
      </c>
    </row>
    <row r="100" spans="1:4" x14ac:dyDescent="0.25">
      <c r="A100">
        <v>97</v>
      </c>
      <c r="B100">
        <v>0.61099999999999999</v>
      </c>
      <c r="C100">
        <v>20.361000000000001</v>
      </c>
      <c r="D100">
        <v>1.599</v>
      </c>
    </row>
    <row r="101" spans="1:4" x14ac:dyDescent="0.25">
      <c r="A101">
        <v>98</v>
      </c>
      <c r="B101" s="5">
        <v>0.61599999999999999</v>
      </c>
      <c r="C101">
        <v>20.61</v>
      </c>
      <c r="D101">
        <v>1.611</v>
      </c>
    </row>
    <row r="102" spans="1:4" x14ac:dyDescent="0.25">
      <c r="A102">
        <v>99</v>
      </c>
      <c r="B102">
        <v>0.622</v>
      </c>
      <c r="C102">
        <v>20.763999999999999</v>
      </c>
      <c r="D102">
        <v>1.6259999999999999</v>
      </c>
    </row>
    <row r="103" spans="1:4" x14ac:dyDescent="0.25">
      <c r="A103">
        <v>100</v>
      </c>
      <c r="B103">
        <v>0.628</v>
      </c>
      <c r="C103">
        <v>20.954000000000001</v>
      </c>
      <c r="D103">
        <v>1.645</v>
      </c>
    </row>
    <row r="104" spans="1:4" x14ac:dyDescent="0.25">
      <c r="A104">
        <v>101</v>
      </c>
      <c r="B104">
        <v>0.63300000000000001</v>
      </c>
      <c r="C104">
        <v>21.135000000000002</v>
      </c>
      <c r="D104">
        <v>1.66</v>
      </c>
    </row>
    <row r="105" spans="1:4" x14ac:dyDescent="0.25">
      <c r="A105">
        <v>102</v>
      </c>
      <c r="B105">
        <v>0.63700000000000001</v>
      </c>
      <c r="C105">
        <v>21.35</v>
      </c>
      <c r="D105">
        <v>1.6839999999999999</v>
      </c>
    </row>
    <row r="106" spans="1:4" x14ac:dyDescent="0.25">
      <c r="A106">
        <v>103</v>
      </c>
      <c r="B106">
        <v>0.64100000000000001</v>
      </c>
      <c r="C106">
        <v>21.536999999999999</v>
      </c>
      <c r="D106">
        <v>1.696</v>
      </c>
    </row>
    <row r="107" spans="1:4" x14ac:dyDescent="0.25">
      <c r="A107">
        <v>104</v>
      </c>
      <c r="B107">
        <v>0.64500000000000002</v>
      </c>
      <c r="C107">
        <v>21.72</v>
      </c>
      <c r="D107">
        <v>1.718</v>
      </c>
    </row>
    <row r="108" spans="1:4" x14ac:dyDescent="0.25">
      <c r="A108">
        <v>105</v>
      </c>
      <c r="B108">
        <v>0.65</v>
      </c>
      <c r="C108">
        <v>21.949000000000002</v>
      </c>
      <c r="D108">
        <v>1.7270000000000001</v>
      </c>
    </row>
    <row r="109" spans="1:4" x14ac:dyDescent="0.25">
      <c r="A109">
        <v>106</v>
      </c>
      <c r="B109" s="5">
        <v>0.65400000000000003</v>
      </c>
      <c r="C109">
        <v>22.106999999999999</v>
      </c>
      <c r="D109">
        <v>1.7450000000000001</v>
      </c>
    </row>
    <row r="110" spans="1:4" x14ac:dyDescent="0.25">
      <c r="A110">
        <v>107</v>
      </c>
      <c r="B110">
        <v>0.65900000000000003</v>
      </c>
      <c r="C110">
        <v>22.28</v>
      </c>
      <c r="D110">
        <v>1.7609999999999999</v>
      </c>
    </row>
    <row r="111" spans="1:4" x14ac:dyDescent="0.25">
      <c r="A111">
        <v>108</v>
      </c>
      <c r="B111">
        <v>0.66400000000000003</v>
      </c>
      <c r="C111">
        <v>22.463999999999999</v>
      </c>
      <c r="D111">
        <v>1.776</v>
      </c>
    </row>
    <row r="112" spans="1:4" x14ac:dyDescent="0.25">
      <c r="A112">
        <v>109</v>
      </c>
      <c r="B112">
        <v>0.67</v>
      </c>
      <c r="C112">
        <v>22.675999999999998</v>
      </c>
      <c r="D112">
        <v>1.794</v>
      </c>
    </row>
    <row r="113" spans="1:9" x14ac:dyDescent="0.25">
      <c r="A113">
        <v>110</v>
      </c>
      <c r="B113">
        <v>0.67500000000000004</v>
      </c>
      <c r="C113">
        <v>22.86</v>
      </c>
      <c r="D113">
        <v>1.8220000000000001</v>
      </c>
    </row>
    <row r="114" spans="1:9" x14ac:dyDescent="0.25">
      <c r="A114">
        <v>111</v>
      </c>
      <c r="B114">
        <v>0.68099999999999994</v>
      </c>
      <c r="C114">
        <v>23.042999999999999</v>
      </c>
      <c r="D114">
        <v>1.8340000000000001</v>
      </c>
    </row>
    <row r="115" spans="1:9" x14ac:dyDescent="0.25">
      <c r="A115">
        <v>112</v>
      </c>
      <c r="B115">
        <v>0.68499999999999994</v>
      </c>
      <c r="C115">
        <v>23.227</v>
      </c>
      <c r="D115">
        <v>1.8460000000000001</v>
      </c>
    </row>
    <row r="116" spans="1:9" x14ac:dyDescent="0.25">
      <c r="A116">
        <v>113</v>
      </c>
      <c r="B116">
        <v>0.68899999999999995</v>
      </c>
      <c r="C116">
        <v>23.413</v>
      </c>
      <c r="D116">
        <v>1.8640000000000001</v>
      </c>
    </row>
    <row r="117" spans="1:9" s="5" customFormat="1" x14ac:dyDescent="0.25">
      <c r="A117" s="5">
        <v>114</v>
      </c>
      <c r="B117" s="5">
        <v>0.69499999999999995</v>
      </c>
      <c r="C117" s="5">
        <v>23.594000000000001</v>
      </c>
      <c r="D117" s="5">
        <v>1.8740000000000001</v>
      </c>
      <c r="H117"/>
      <c r="I117"/>
    </row>
    <row r="118" spans="1:9" s="4" customFormat="1" x14ac:dyDescent="0.25">
      <c r="A118" s="4">
        <v>115</v>
      </c>
      <c r="B118" s="4">
        <v>0.7</v>
      </c>
      <c r="C118" s="4">
        <v>23.803000000000001</v>
      </c>
      <c r="D118" s="4">
        <v>1.8919999999999999</v>
      </c>
    </row>
    <row r="119" spans="1:9" s="4" customFormat="1" x14ac:dyDescent="0.25">
      <c r="A119" s="4">
        <v>116</v>
      </c>
      <c r="B119" s="4">
        <v>0.70599999999999996</v>
      </c>
      <c r="C119" s="4">
        <v>23.98</v>
      </c>
      <c r="D119" s="4">
        <v>1.913</v>
      </c>
    </row>
    <row r="120" spans="1:9" s="5" customFormat="1" x14ac:dyDescent="0.25">
      <c r="A120" s="5">
        <v>117</v>
      </c>
      <c r="B120" s="5">
        <v>0.70899999999999996</v>
      </c>
      <c r="C120" s="5">
        <v>24.17</v>
      </c>
      <c r="D120" s="5">
        <v>1.9350000000000001</v>
      </c>
      <c r="H120"/>
      <c r="I120"/>
    </row>
    <row r="121" spans="1:9" s="5" customFormat="1" x14ac:dyDescent="0.25">
      <c r="A121" s="5">
        <v>118</v>
      </c>
      <c r="B121" s="5">
        <v>0.71399999999999997</v>
      </c>
      <c r="C121" s="5">
        <v>24.33</v>
      </c>
      <c r="D121" s="5">
        <v>1.9470000000000001</v>
      </c>
      <c r="H121"/>
      <c r="I121"/>
    </row>
    <row r="122" spans="1:9" s="5" customFormat="1" x14ac:dyDescent="0.25">
      <c r="A122" s="5">
        <v>119</v>
      </c>
      <c r="B122" s="5">
        <v>0.72099999999999997</v>
      </c>
      <c r="C122" s="5">
        <v>24.55</v>
      </c>
      <c r="D122" s="5">
        <v>1.9650000000000001</v>
      </c>
      <c r="H122"/>
      <c r="I122"/>
    </row>
    <row r="123" spans="1:9" s="5" customFormat="1" x14ac:dyDescent="0.25">
      <c r="A123" s="5">
        <v>120</v>
      </c>
      <c r="B123" s="5">
        <v>0.72399999999999998</v>
      </c>
      <c r="C123" s="5">
        <v>24.72</v>
      </c>
      <c r="D123" s="5">
        <v>1.98</v>
      </c>
      <c r="H123"/>
      <c r="I123"/>
    </row>
    <row r="124" spans="1:9" x14ac:dyDescent="0.25">
      <c r="A124">
        <v>121</v>
      </c>
      <c r="B124">
        <v>0.72899999999999998</v>
      </c>
      <c r="C124">
        <v>24.936</v>
      </c>
      <c r="D124">
        <v>1.996</v>
      </c>
    </row>
    <row r="125" spans="1:9" x14ac:dyDescent="0.25">
      <c r="A125">
        <v>122</v>
      </c>
      <c r="B125">
        <v>0.73399999999999999</v>
      </c>
      <c r="C125">
        <v>25.076000000000001</v>
      </c>
      <c r="D125">
        <v>2.0110000000000001</v>
      </c>
    </row>
    <row r="126" spans="1:9" x14ac:dyDescent="0.25">
      <c r="A126">
        <v>123</v>
      </c>
      <c r="B126">
        <v>0.73699999999999999</v>
      </c>
      <c r="C126">
        <v>25.253</v>
      </c>
      <c r="D126">
        <v>2.0289999999999999</v>
      </c>
    </row>
    <row r="127" spans="1:9" x14ac:dyDescent="0.25">
      <c r="A127">
        <v>124</v>
      </c>
      <c r="B127">
        <v>0.74</v>
      </c>
      <c r="C127">
        <v>25.466000000000001</v>
      </c>
      <c r="D127">
        <v>2.0539999999999998</v>
      </c>
    </row>
    <row r="128" spans="1:9" x14ac:dyDescent="0.25">
      <c r="A128">
        <v>125</v>
      </c>
      <c r="B128">
        <v>0.745</v>
      </c>
      <c r="C128">
        <v>25.606999999999999</v>
      </c>
      <c r="D128">
        <v>2.0659999999999998</v>
      </c>
    </row>
    <row r="129" spans="1:4" x14ac:dyDescent="0.25">
      <c r="A129">
        <v>126</v>
      </c>
      <c r="B129">
        <v>0.75</v>
      </c>
      <c r="C129">
        <v>25.754000000000001</v>
      </c>
      <c r="D129">
        <v>2.081</v>
      </c>
    </row>
    <row r="130" spans="1:4" x14ac:dyDescent="0.25">
      <c r="A130">
        <v>127</v>
      </c>
      <c r="B130">
        <v>0.755</v>
      </c>
      <c r="C130">
        <v>25.951000000000001</v>
      </c>
      <c r="D130">
        <v>2.0960000000000001</v>
      </c>
    </row>
    <row r="131" spans="1:4" x14ac:dyDescent="0.25">
      <c r="A131">
        <v>128</v>
      </c>
      <c r="B131">
        <v>0.75900000000000001</v>
      </c>
      <c r="C131">
        <v>26.108000000000001</v>
      </c>
      <c r="D131">
        <v>2.1150000000000002</v>
      </c>
    </row>
    <row r="132" spans="1:4" x14ac:dyDescent="0.25">
      <c r="A132">
        <v>129</v>
      </c>
      <c r="B132">
        <v>0.76500000000000001</v>
      </c>
      <c r="C132">
        <v>26.292000000000002</v>
      </c>
      <c r="D132">
        <v>2.1269999999999998</v>
      </c>
    </row>
    <row r="133" spans="1:4" x14ac:dyDescent="0.25">
      <c r="A133">
        <v>130</v>
      </c>
      <c r="B133">
        <v>0.77</v>
      </c>
      <c r="C133">
        <v>26.449000000000002</v>
      </c>
      <c r="D133">
        <v>2.1419999999999999</v>
      </c>
    </row>
    <row r="134" spans="1:4" x14ac:dyDescent="0.25">
      <c r="A134">
        <v>131</v>
      </c>
      <c r="B134">
        <v>0.77400000000000002</v>
      </c>
      <c r="C134">
        <v>26.629000000000001</v>
      </c>
      <c r="D134">
        <v>2.1629999999999998</v>
      </c>
    </row>
    <row r="135" spans="1:4" x14ac:dyDescent="0.25">
      <c r="A135">
        <v>132</v>
      </c>
      <c r="B135">
        <v>0.78100000000000003</v>
      </c>
      <c r="C135">
        <v>26.809000000000001</v>
      </c>
      <c r="D135">
        <v>2.1850000000000001</v>
      </c>
    </row>
    <row r="136" spans="1:4" x14ac:dyDescent="0.25">
      <c r="A136">
        <v>133</v>
      </c>
      <c r="B136">
        <v>0.78500000000000003</v>
      </c>
      <c r="C136">
        <v>26.975999999999999</v>
      </c>
      <c r="D136">
        <v>2.1970000000000001</v>
      </c>
    </row>
    <row r="137" spans="1:4" x14ac:dyDescent="0.25">
      <c r="A137">
        <v>134</v>
      </c>
      <c r="B137">
        <v>0.78900000000000003</v>
      </c>
      <c r="C137">
        <v>27.181999999999999</v>
      </c>
      <c r="D137">
        <v>2.2149999999999999</v>
      </c>
    </row>
    <row r="138" spans="1:4" x14ac:dyDescent="0.25">
      <c r="A138">
        <v>135</v>
      </c>
      <c r="B138">
        <v>0.79600000000000004</v>
      </c>
      <c r="C138">
        <v>27.344999999999999</v>
      </c>
      <c r="D138">
        <v>2.2280000000000002</v>
      </c>
    </row>
    <row r="139" spans="1:4" x14ac:dyDescent="0.25">
      <c r="A139">
        <v>136</v>
      </c>
      <c r="B139">
        <v>0.8</v>
      </c>
      <c r="C139">
        <v>27.51</v>
      </c>
      <c r="D139">
        <v>2.2400000000000002</v>
      </c>
    </row>
    <row r="140" spans="1:4" x14ac:dyDescent="0.25">
      <c r="A140">
        <v>137</v>
      </c>
      <c r="B140">
        <v>0.80399999999999994</v>
      </c>
      <c r="C140">
        <v>27.706</v>
      </c>
      <c r="D140">
        <v>2.258</v>
      </c>
    </row>
    <row r="141" spans="1:4" x14ac:dyDescent="0.25">
      <c r="A141">
        <v>138</v>
      </c>
      <c r="B141">
        <v>0.80899999999999994</v>
      </c>
      <c r="C141">
        <v>27.87</v>
      </c>
      <c r="D141">
        <v>2.2730000000000001</v>
      </c>
    </row>
    <row r="142" spans="1:4" x14ac:dyDescent="0.25">
      <c r="A142">
        <v>139</v>
      </c>
      <c r="B142">
        <v>0.81499999999999995</v>
      </c>
      <c r="C142">
        <v>28.033000000000001</v>
      </c>
      <c r="D142">
        <v>2.2890000000000001</v>
      </c>
    </row>
    <row r="143" spans="1:4" x14ac:dyDescent="0.25">
      <c r="A143">
        <v>140</v>
      </c>
      <c r="B143">
        <v>0.81899999999999995</v>
      </c>
      <c r="C143">
        <v>28.279</v>
      </c>
      <c r="D143">
        <v>2.3159999999999998</v>
      </c>
    </row>
    <row r="144" spans="1:4" x14ac:dyDescent="0.25">
      <c r="A144">
        <v>141</v>
      </c>
      <c r="B144">
        <v>0.82499999999999996</v>
      </c>
      <c r="C144">
        <v>28.427</v>
      </c>
      <c r="D144">
        <v>2.3340000000000001</v>
      </c>
    </row>
    <row r="145" spans="1:4" x14ac:dyDescent="0.25">
      <c r="A145">
        <v>142</v>
      </c>
      <c r="B145">
        <v>0.83</v>
      </c>
      <c r="C145">
        <v>28.603000000000002</v>
      </c>
      <c r="D145">
        <v>2.3439999999999999</v>
      </c>
    </row>
    <row r="146" spans="1:4" x14ac:dyDescent="0.25">
      <c r="A146">
        <v>143</v>
      </c>
      <c r="B146">
        <v>0.83399999999999996</v>
      </c>
      <c r="C146">
        <v>28.783000000000001</v>
      </c>
      <c r="D146">
        <v>2.359</v>
      </c>
    </row>
    <row r="147" spans="1:4" x14ac:dyDescent="0.25">
      <c r="A147">
        <v>144</v>
      </c>
      <c r="B147">
        <v>0.83699999999999997</v>
      </c>
      <c r="C147">
        <v>28.997</v>
      </c>
      <c r="D147">
        <v>2.3740000000000001</v>
      </c>
    </row>
    <row r="148" spans="1:4" x14ac:dyDescent="0.25">
      <c r="A148">
        <v>145</v>
      </c>
      <c r="B148">
        <v>0.84099999999999997</v>
      </c>
      <c r="C148">
        <v>29.15</v>
      </c>
      <c r="D148">
        <v>2.3889999999999998</v>
      </c>
    </row>
    <row r="149" spans="1:4" x14ac:dyDescent="0.25">
      <c r="A149">
        <v>146</v>
      </c>
      <c r="B149">
        <v>0.84499999999999997</v>
      </c>
      <c r="C149">
        <v>29.359000000000002</v>
      </c>
      <c r="D149">
        <v>2.4169999999999998</v>
      </c>
    </row>
    <row r="150" spans="1:4" x14ac:dyDescent="0.25">
      <c r="A150">
        <v>147</v>
      </c>
      <c r="B150">
        <v>0.85</v>
      </c>
      <c r="C150">
        <v>29.51</v>
      </c>
      <c r="D150">
        <v>2.4319999999999999</v>
      </c>
    </row>
    <row r="151" spans="1:4" x14ac:dyDescent="0.25">
      <c r="A151">
        <v>148</v>
      </c>
      <c r="B151">
        <v>0.85299999999999998</v>
      </c>
      <c r="C151">
        <v>29.690999999999999</v>
      </c>
      <c r="D151">
        <v>2.4470000000000001</v>
      </c>
    </row>
    <row r="152" spans="1:4" x14ac:dyDescent="0.25">
      <c r="A152">
        <v>149</v>
      </c>
      <c r="B152">
        <v>0.85799999999999998</v>
      </c>
      <c r="C152">
        <v>29.863</v>
      </c>
      <c r="D152">
        <v>2.4630000000000001</v>
      </c>
    </row>
    <row r="153" spans="1:4" x14ac:dyDescent="0.25">
      <c r="A153">
        <v>150</v>
      </c>
      <c r="B153">
        <v>0.86499999999999999</v>
      </c>
      <c r="C153">
        <v>30.053999999999998</v>
      </c>
      <c r="D153">
        <v>2.4809999999999999</v>
      </c>
    </row>
    <row r="154" spans="1:4" x14ac:dyDescent="0.25">
      <c r="A154">
        <v>151</v>
      </c>
      <c r="B154">
        <v>0.86799999999999999</v>
      </c>
      <c r="C154">
        <v>30.234000000000002</v>
      </c>
      <c r="D154">
        <v>2.4929999999999999</v>
      </c>
    </row>
    <row r="155" spans="1:4" x14ac:dyDescent="0.25">
      <c r="A155">
        <v>152</v>
      </c>
      <c r="B155">
        <v>0.873</v>
      </c>
      <c r="C155">
        <v>30.43</v>
      </c>
      <c r="D155">
        <v>2.5139999999999998</v>
      </c>
    </row>
    <row r="156" spans="1:4" x14ac:dyDescent="0.25">
      <c r="A156">
        <v>153</v>
      </c>
      <c r="B156">
        <v>0.878</v>
      </c>
      <c r="C156">
        <v>30.574999999999999</v>
      </c>
      <c r="D156">
        <v>2.524</v>
      </c>
    </row>
    <row r="157" spans="1:4" x14ac:dyDescent="0.25">
      <c r="A157">
        <v>154</v>
      </c>
      <c r="B157">
        <v>0.88200000000000001</v>
      </c>
      <c r="C157">
        <v>30.757999999999999</v>
      </c>
      <c r="D157">
        <v>2.5539999999999998</v>
      </c>
    </row>
    <row r="158" spans="1:4" x14ac:dyDescent="0.25">
      <c r="A158">
        <v>155</v>
      </c>
      <c r="B158">
        <v>0.88700000000000001</v>
      </c>
      <c r="C158">
        <v>31.013999999999999</v>
      </c>
      <c r="D158">
        <v>2.5659999999999998</v>
      </c>
    </row>
    <row r="159" spans="1:4" x14ac:dyDescent="0.25">
      <c r="A159">
        <v>156</v>
      </c>
      <c r="B159">
        <v>0.89200000000000002</v>
      </c>
      <c r="C159">
        <v>31.128</v>
      </c>
      <c r="D159">
        <v>2.5819999999999999</v>
      </c>
    </row>
    <row r="160" spans="1:4" x14ac:dyDescent="0.25">
      <c r="A160">
        <v>157</v>
      </c>
      <c r="B160">
        <v>0.89600000000000002</v>
      </c>
      <c r="C160">
        <v>31.291</v>
      </c>
      <c r="D160">
        <v>2.5939999999999999</v>
      </c>
    </row>
    <row r="161" spans="1:4" x14ac:dyDescent="0.25">
      <c r="A161">
        <v>158</v>
      </c>
      <c r="B161">
        <v>0.90100000000000002</v>
      </c>
      <c r="C161">
        <v>31.484999999999999</v>
      </c>
      <c r="D161">
        <v>2.6150000000000002</v>
      </c>
    </row>
    <row r="162" spans="1:4" x14ac:dyDescent="0.25">
      <c r="A162">
        <v>159</v>
      </c>
      <c r="B162">
        <v>0.90500000000000003</v>
      </c>
      <c r="C162">
        <v>31.655000000000001</v>
      </c>
      <c r="D162">
        <v>2.6240000000000001</v>
      </c>
    </row>
    <row r="163" spans="1:4" x14ac:dyDescent="0.25">
      <c r="A163">
        <v>160</v>
      </c>
      <c r="B163">
        <v>0.90900000000000003</v>
      </c>
      <c r="C163">
        <v>31.855</v>
      </c>
      <c r="D163">
        <v>2.6429999999999998</v>
      </c>
    </row>
    <row r="164" spans="1:4" x14ac:dyDescent="0.25">
      <c r="A164">
        <v>161</v>
      </c>
      <c r="B164">
        <v>0.91500000000000004</v>
      </c>
      <c r="C164">
        <v>32.034999999999997</v>
      </c>
      <c r="D164">
        <v>2.6640000000000001</v>
      </c>
    </row>
    <row r="165" spans="1:4" x14ac:dyDescent="0.25">
      <c r="A165">
        <v>162</v>
      </c>
      <c r="B165">
        <v>0.91800000000000004</v>
      </c>
      <c r="C165">
        <v>32.212000000000003</v>
      </c>
      <c r="D165">
        <v>2.6850000000000001</v>
      </c>
    </row>
    <row r="166" spans="1:4" x14ac:dyDescent="0.25">
      <c r="A166">
        <v>163</v>
      </c>
      <c r="B166">
        <v>0.92400000000000004</v>
      </c>
      <c r="C166">
        <v>32.395000000000003</v>
      </c>
      <c r="D166">
        <v>2.698</v>
      </c>
    </row>
    <row r="167" spans="1:4" x14ac:dyDescent="0.25">
      <c r="A167">
        <v>164</v>
      </c>
      <c r="B167">
        <v>0.92899999999999994</v>
      </c>
      <c r="C167">
        <v>32.545999999999999</v>
      </c>
      <c r="D167">
        <v>2.7130000000000001</v>
      </c>
    </row>
    <row r="168" spans="1:4" x14ac:dyDescent="0.25">
      <c r="A168">
        <v>165</v>
      </c>
      <c r="B168">
        <v>0.93299999999999994</v>
      </c>
      <c r="C168">
        <v>32.725999999999999</v>
      </c>
      <c r="D168">
        <v>2.7280000000000002</v>
      </c>
    </row>
    <row r="169" spans="1:4" x14ac:dyDescent="0.25">
      <c r="A169">
        <v>166</v>
      </c>
      <c r="B169">
        <v>0.93799999999999994</v>
      </c>
      <c r="C169">
        <v>32.932000000000002</v>
      </c>
      <c r="D169">
        <v>2.746</v>
      </c>
    </row>
    <row r="170" spans="1:4" x14ac:dyDescent="0.25">
      <c r="A170">
        <v>167</v>
      </c>
      <c r="B170">
        <v>0.94</v>
      </c>
      <c r="C170">
        <v>33.090000000000003</v>
      </c>
      <c r="D170">
        <v>2.762</v>
      </c>
    </row>
    <row r="171" spans="1:4" x14ac:dyDescent="0.25">
      <c r="A171">
        <v>168</v>
      </c>
      <c r="B171">
        <v>0.94399999999999995</v>
      </c>
      <c r="C171">
        <v>33.253</v>
      </c>
      <c r="D171">
        <v>2.786</v>
      </c>
    </row>
    <row r="172" spans="1:4" x14ac:dyDescent="0.25">
      <c r="A172">
        <v>169</v>
      </c>
      <c r="B172">
        <v>0.94799999999999995</v>
      </c>
      <c r="C172">
        <v>33.466000000000001</v>
      </c>
      <c r="D172">
        <v>2.8039999999999998</v>
      </c>
    </row>
    <row r="173" spans="1:4" x14ac:dyDescent="0.25">
      <c r="A173">
        <v>170</v>
      </c>
      <c r="B173">
        <v>0.95199999999999996</v>
      </c>
      <c r="C173">
        <v>33.613</v>
      </c>
      <c r="D173">
        <v>2.82</v>
      </c>
    </row>
    <row r="174" spans="1:4" x14ac:dyDescent="0.25">
      <c r="A174">
        <v>171</v>
      </c>
      <c r="B174">
        <v>0.95699999999999996</v>
      </c>
      <c r="C174">
        <v>33.832999999999998</v>
      </c>
      <c r="D174">
        <v>2.8319999999999999</v>
      </c>
    </row>
    <row r="175" spans="1:4" x14ac:dyDescent="0.25">
      <c r="A175">
        <v>172</v>
      </c>
      <c r="B175">
        <v>0.96099999999999997</v>
      </c>
      <c r="C175">
        <v>33.960999999999999</v>
      </c>
      <c r="D175">
        <v>2.847</v>
      </c>
    </row>
    <row r="176" spans="1:4" x14ac:dyDescent="0.25">
      <c r="A176">
        <v>173</v>
      </c>
      <c r="B176">
        <v>0.96599999999999997</v>
      </c>
      <c r="C176">
        <v>34.130000000000003</v>
      </c>
      <c r="D176">
        <v>2.8620000000000001</v>
      </c>
    </row>
    <row r="177" spans="1:4" x14ac:dyDescent="0.25">
      <c r="A177">
        <v>174</v>
      </c>
      <c r="B177">
        <v>0.97199999999999998</v>
      </c>
      <c r="C177">
        <v>34.314</v>
      </c>
      <c r="D177">
        <v>2.8780000000000001</v>
      </c>
    </row>
    <row r="178" spans="1:4" x14ac:dyDescent="0.25">
      <c r="A178">
        <v>175</v>
      </c>
      <c r="B178">
        <v>0.97399999999999998</v>
      </c>
      <c r="C178">
        <v>34.484000000000002</v>
      </c>
      <c r="D178">
        <v>2.899</v>
      </c>
    </row>
    <row r="179" spans="1:4" x14ac:dyDescent="0.25">
      <c r="A179">
        <v>176</v>
      </c>
      <c r="B179">
        <v>0.97899999999999998</v>
      </c>
      <c r="C179">
        <v>34.655000000000001</v>
      </c>
      <c r="D179">
        <v>2.92</v>
      </c>
    </row>
    <row r="180" spans="1:4" x14ac:dyDescent="0.25">
      <c r="A180">
        <v>177</v>
      </c>
      <c r="B180">
        <v>0.98499999999999999</v>
      </c>
      <c r="C180">
        <v>34.838000000000001</v>
      </c>
      <c r="D180">
        <v>2.9329999999999998</v>
      </c>
    </row>
    <row r="181" spans="1:4" x14ac:dyDescent="0.25">
      <c r="A181">
        <v>178</v>
      </c>
      <c r="B181">
        <v>0.98899999999999999</v>
      </c>
      <c r="C181">
        <v>35.034999999999997</v>
      </c>
      <c r="D181">
        <v>2.9510000000000001</v>
      </c>
    </row>
    <row r="182" spans="1:4" x14ac:dyDescent="0.25">
      <c r="A182">
        <v>179</v>
      </c>
      <c r="B182">
        <v>0.99299999999999999</v>
      </c>
      <c r="C182">
        <v>35.201000000000001</v>
      </c>
      <c r="D182">
        <v>2.9689999999999999</v>
      </c>
    </row>
    <row r="183" spans="1:4" x14ac:dyDescent="0.25">
      <c r="A183">
        <v>180</v>
      </c>
      <c r="B183">
        <v>0.99799999999999989</v>
      </c>
      <c r="C183">
        <v>35.308999999999997</v>
      </c>
      <c r="D183">
        <v>2.9809999999999999</v>
      </c>
    </row>
    <row r="184" spans="1:4" x14ac:dyDescent="0.25">
      <c r="A184">
        <v>181</v>
      </c>
      <c r="B184">
        <v>1.002</v>
      </c>
      <c r="C184">
        <v>35.49</v>
      </c>
      <c r="D184">
        <v>2.9940000000000002</v>
      </c>
    </row>
    <row r="185" spans="1:4" x14ac:dyDescent="0.25">
      <c r="A185">
        <v>182</v>
      </c>
      <c r="B185">
        <v>1.006</v>
      </c>
      <c r="C185">
        <v>35.68</v>
      </c>
      <c r="D185">
        <v>3.0089999999999999</v>
      </c>
    </row>
    <row r="186" spans="1:4" x14ac:dyDescent="0.25">
      <c r="A186">
        <v>183</v>
      </c>
      <c r="B186">
        <v>1.0090000000000001</v>
      </c>
      <c r="C186">
        <v>35.85</v>
      </c>
      <c r="D186">
        <v>3.0390000000000001</v>
      </c>
    </row>
    <row r="187" spans="1:4" x14ac:dyDescent="0.25">
      <c r="A187">
        <v>184</v>
      </c>
      <c r="B187">
        <v>1.014</v>
      </c>
      <c r="C187">
        <v>36.03</v>
      </c>
      <c r="D187">
        <v>3.052</v>
      </c>
    </row>
    <row r="188" spans="1:4" x14ac:dyDescent="0.25">
      <c r="A188">
        <v>185</v>
      </c>
      <c r="B188">
        <v>1.018</v>
      </c>
      <c r="C188">
        <v>36.19</v>
      </c>
      <c r="D188">
        <v>3.0640000000000001</v>
      </c>
    </row>
    <row r="189" spans="1:4" x14ac:dyDescent="0.25">
      <c r="A189">
        <v>186</v>
      </c>
      <c r="B189">
        <v>1.0230000000000001</v>
      </c>
      <c r="C189">
        <v>36.366999999999997</v>
      </c>
      <c r="D189">
        <v>3.085</v>
      </c>
    </row>
    <row r="190" spans="1:4" x14ac:dyDescent="0.25">
      <c r="A190">
        <v>187</v>
      </c>
      <c r="B190">
        <v>1.028</v>
      </c>
      <c r="C190">
        <v>36.534999999999997</v>
      </c>
      <c r="D190">
        <v>3.097</v>
      </c>
    </row>
    <row r="191" spans="1:4" x14ac:dyDescent="0.25">
      <c r="A191">
        <v>188</v>
      </c>
      <c r="B191">
        <v>1.0310000000000001</v>
      </c>
      <c r="C191">
        <v>36.655999999999999</v>
      </c>
      <c r="D191">
        <v>3.1070000000000002</v>
      </c>
    </row>
    <row r="192" spans="1:4" x14ac:dyDescent="0.25">
      <c r="A192">
        <v>189</v>
      </c>
      <c r="B192">
        <v>1.0350000000000001</v>
      </c>
      <c r="C192">
        <v>36.822000000000003</v>
      </c>
      <c r="D192">
        <v>3.125</v>
      </c>
    </row>
    <row r="193" spans="1:4" x14ac:dyDescent="0.25">
      <c r="A193">
        <v>190</v>
      </c>
      <c r="B193">
        <v>1.038</v>
      </c>
      <c r="C193">
        <v>37.006</v>
      </c>
      <c r="D193">
        <v>3.1459999999999999</v>
      </c>
    </row>
    <row r="194" spans="1:4" x14ac:dyDescent="0.25">
      <c r="A194">
        <v>191</v>
      </c>
      <c r="B194">
        <v>1.0410000000000001</v>
      </c>
      <c r="C194">
        <v>37.159999999999997</v>
      </c>
      <c r="D194">
        <v>3.1680000000000001</v>
      </c>
    </row>
    <row r="195" spans="1:4" x14ac:dyDescent="0.25">
      <c r="A195">
        <v>192</v>
      </c>
      <c r="B195">
        <v>1.0450000000000002</v>
      </c>
      <c r="C195">
        <v>37.353000000000002</v>
      </c>
      <c r="D195">
        <v>3.1829999999999998</v>
      </c>
    </row>
    <row r="196" spans="1:4" x14ac:dyDescent="0.25">
      <c r="A196">
        <v>193</v>
      </c>
      <c r="B196">
        <v>1.0470000000000002</v>
      </c>
      <c r="C196">
        <v>37.484000000000002</v>
      </c>
      <c r="D196">
        <v>3.1949999999999998</v>
      </c>
    </row>
    <row r="197" spans="1:4" x14ac:dyDescent="0.25">
      <c r="A197">
        <v>194</v>
      </c>
      <c r="B197">
        <v>1.0510000000000002</v>
      </c>
      <c r="C197">
        <v>37.640999999999998</v>
      </c>
      <c r="D197">
        <v>3.2130000000000001</v>
      </c>
    </row>
    <row r="198" spans="1:4" x14ac:dyDescent="0.25">
      <c r="A198">
        <v>195</v>
      </c>
      <c r="B198">
        <v>1.0550000000000002</v>
      </c>
      <c r="C198">
        <v>37.795000000000002</v>
      </c>
      <c r="D198">
        <v>3.22</v>
      </c>
    </row>
    <row r="199" spans="1:4" x14ac:dyDescent="0.25">
      <c r="A199">
        <v>196</v>
      </c>
      <c r="B199">
        <v>1.0580000000000001</v>
      </c>
      <c r="C199">
        <v>37.969000000000001</v>
      </c>
      <c r="D199">
        <v>3.2440000000000002</v>
      </c>
    </row>
    <row r="200" spans="1:4" x14ac:dyDescent="0.25">
      <c r="A200">
        <v>197</v>
      </c>
      <c r="B200">
        <v>1.0640000000000001</v>
      </c>
      <c r="C200">
        <v>38.122</v>
      </c>
      <c r="D200">
        <v>3.2679999999999998</v>
      </c>
    </row>
    <row r="201" spans="1:4" x14ac:dyDescent="0.25">
      <c r="A201">
        <v>198</v>
      </c>
      <c r="B201">
        <v>1.0670000000000002</v>
      </c>
      <c r="C201">
        <v>38.268999999999998</v>
      </c>
      <c r="D201">
        <v>3.2810000000000001</v>
      </c>
    </row>
    <row r="202" spans="1:4" x14ac:dyDescent="0.25">
      <c r="A202">
        <v>199</v>
      </c>
      <c r="B202">
        <v>1.0720000000000001</v>
      </c>
      <c r="C202">
        <v>38.433999999999997</v>
      </c>
      <c r="D202">
        <v>3.2989999999999999</v>
      </c>
    </row>
    <row r="203" spans="1:4" x14ac:dyDescent="0.25">
      <c r="A203">
        <v>200</v>
      </c>
      <c r="B203">
        <v>1.0750000000000002</v>
      </c>
      <c r="C203">
        <v>38.590000000000003</v>
      </c>
      <c r="D203">
        <v>3.3109999999999999</v>
      </c>
    </row>
    <row r="204" spans="1:4" x14ac:dyDescent="0.25">
      <c r="A204">
        <v>201</v>
      </c>
      <c r="B204">
        <v>1.0790000000000002</v>
      </c>
      <c r="C204">
        <v>38.720999999999997</v>
      </c>
      <c r="D204">
        <v>3.3260000000000001</v>
      </c>
    </row>
    <row r="205" spans="1:4" x14ac:dyDescent="0.25">
      <c r="A205">
        <v>202</v>
      </c>
      <c r="B205">
        <v>1.0840000000000001</v>
      </c>
      <c r="C205">
        <v>38.927999999999997</v>
      </c>
      <c r="D205">
        <v>3.3420000000000001</v>
      </c>
    </row>
    <row r="206" spans="1:4" x14ac:dyDescent="0.25">
      <c r="A206">
        <v>203</v>
      </c>
      <c r="B206">
        <v>1.0890000000000002</v>
      </c>
      <c r="C206">
        <v>39.045999999999999</v>
      </c>
      <c r="D206">
        <v>3.36</v>
      </c>
    </row>
    <row r="207" spans="1:4" x14ac:dyDescent="0.25">
      <c r="A207">
        <v>204</v>
      </c>
      <c r="B207">
        <v>1.0920000000000001</v>
      </c>
      <c r="C207">
        <v>39.200000000000003</v>
      </c>
      <c r="D207">
        <v>3.3780000000000001</v>
      </c>
    </row>
    <row r="208" spans="1:4" x14ac:dyDescent="0.25">
      <c r="A208">
        <v>205</v>
      </c>
      <c r="B208">
        <v>1.0950000000000002</v>
      </c>
      <c r="C208">
        <v>39.372999999999998</v>
      </c>
      <c r="D208">
        <v>3.4060000000000001</v>
      </c>
    </row>
    <row r="209" spans="1:4" x14ac:dyDescent="0.25">
      <c r="A209">
        <v>206</v>
      </c>
      <c r="B209">
        <v>1.1000000000000001</v>
      </c>
      <c r="C209">
        <v>39.508000000000003</v>
      </c>
      <c r="D209">
        <v>3.415</v>
      </c>
    </row>
    <row r="210" spans="1:4" x14ac:dyDescent="0.25">
      <c r="A210">
        <v>207</v>
      </c>
      <c r="B210">
        <v>1.1040000000000001</v>
      </c>
      <c r="C210">
        <v>39.664999999999999</v>
      </c>
      <c r="D210">
        <v>3.4329999999999998</v>
      </c>
    </row>
    <row r="211" spans="1:4" x14ac:dyDescent="0.25">
      <c r="A211">
        <v>208</v>
      </c>
      <c r="B211">
        <v>1.1070000000000002</v>
      </c>
      <c r="C211">
        <v>39.832000000000001</v>
      </c>
      <c r="D211">
        <v>3.4449999999999998</v>
      </c>
    </row>
    <row r="212" spans="1:4" x14ac:dyDescent="0.25">
      <c r="A212">
        <v>209</v>
      </c>
      <c r="B212">
        <v>1.1100000000000001</v>
      </c>
      <c r="C212">
        <v>39.953000000000003</v>
      </c>
      <c r="D212">
        <v>3.4580000000000002</v>
      </c>
    </row>
    <row r="213" spans="1:4" x14ac:dyDescent="0.25">
      <c r="A213">
        <v>210</v>
      </c>
      <c r="B213">
        <v>1.1150000000000002</v>
      </c>
      <c r="C213">
        <v>40.103000000000002</v>
      </c>
      <c r="D213">
        <v>3.476</v>
      </c>
    </row>
    <row r="214" spans="1:4" x14ac:dyDescent="0.25">
      <c r="A214">
        <v>211</v>
      </c>
      <c r="B214">
        <v>1.119</v>
      </c>
      <c r="C214">
        <v>40.261000000000003</v>
      </c>
      <c r="D214">
        <v>3.4910000000000001</v>
      </c>
    </row>
    <row r="215" spans="1:4" x14ac:dyDescent="0.25">
      <c r="A215">
        <v>212</v>
      </c>
      <c r="B215">
        <v>1.123</v>
      </c>
      <c r="C215">
        <v>40.430999999999997</v>
      </c>
      <c r="D215">
        <v>3.5190000000000001</v>
      </c>
    </row>
    <row r="216" spans="1:4" x14ac:dyDescent="0.25">
      <c r="A216">
        <v>213</v>
      </c>
      <c r="B216">
        <v>1.1280000000000001</v>
      </c>
      <c r="C216">
        <v>40.555999999999997</v>
      </c>
      <c r="D216">
        <v>3.5310000000000001</v>
      </c>
    </row>
    <row r="217" spans="1:4" x14ac:dyDescent="0.25">
      <c r="A217">
        <v>214</v>
      </c>
      <c r="B217">
        <v>1.1300000000000001</v>
      </c>
      <c r="C217">
        <v>40.677</v>
      </c>
      <c r="D217">
        <v>3.5489999999999999</v>
      </c>
    </row>
    <row r="218" spans="1:4" x14ac:dyDescent="0.25">
      <c r="A218">
        <v>215</v>
      </c>
      <c r="B218">
        <v>1.135</v>
      </c>
      <c r="C218">
        <v>40.872999999999998</v>
      </c>
      <c r="D218">
        <v>3.5609999999999999</v>
      </c>
    </row>
    <row r="219" spans="1:4" x14ac:dyDescent="0.25">
      <c r="A219">
        <v>216</v>
      </c>
      <c r="B219">
        <v>1.1380000000000001</v>
      </c>
      <c r="C219">
        <v>41.02</v>
      </c>
      <c r="D219">
        <v>3.5739999999999998</v>
      </c>
    </row>
    <row r="220" spans="1:4" x14ac:dyDescent="0.25">
      <c r="A220">
        <v>217</v>
      </c>
      <c r="B220">
        <v>1.139</v>
      </c>
      <c r="C220">
        <v>41.151000000000003</v>
      </c>
      <c r="D220">
        <v>3.589</v>
      </c>
    </row>
    <row r="221" spans="1:4" x14ac:dyDescent="0.25">
      <c r="A221">
        <v>218</v>
      </c>
      <c r="B221">
        <v>1.1440000000000001</v>
      </c>
      <c r="C221">
        <v>41.314999999999998</v>
      </c>
      <c r="D221">
        <v>3.613</v>
      </c>
    </row>
    <row r="222" spans="1:4" x14ac:dyDescent="0.25">
      <c r="A222">
        <v>219</v>
      </c>
      <c r="B222">
        <v>1.1460000000000001</v>
      </c>
      <c r="C222">
        <v>41.433</v>
      </c>
      <c r="D222">
        <v>3.6280000000000001</v>
      </c>
    </row>
    <row r="223" spans="1:4" x14ac:dyDescent="0.25">
      <c r="A223">
        <v>220</v>
      </c>
      <c r="B223">
        <v>1.149</v>
      </c>
      <c r="C223">
        <v>41.603000000000002</v>
      </c>
      <c r="D223">
        <v>3.65</v>
      </c>
    </row>
    <row r="224" spans="1:4" x14ac:dyDescent="0.25">
      <c r="A224">
        <v>221</v>
      </c>
      <c r="B224">
        <v>1.153</v>
      </c>
      <c r="C224">
        <v>41.764000000000003</v>
      </c>
      <c r="D224">
        <v>3.6619999999999999</v>
      </c>
    </row>
    <row r="225" spans="1:4" x14ac:dyDescent="0.25">
      <c r="A225">
        <v>222</v>
      </c>
      <c r="B225">
        <v>1.157</v>
      </c>
      <c r="C225">
        <v>41.872</v>
      </c>
      <c r="D225">
        <v>3.677</v>
      </c>
    </row>
    <row r="226" spans="1:4" x14ac:dyDescent="0.25">
      <c r="A226">
        <v>223</v>
      </c>
      <c r="B226">
        <v>1.161</v>
      </c>
      <c r="C226">
        <v>42.061999999999998</v>
      </c>
      <c r="D226">
        <v>3.6960000000000002</v>
      </c>
    </row>
    <row r="227" spans="1:4" x14ac:dyDescent="0.25">
      <c r="A227">
        <v>224</v>
      </c>
      <c r="B227">
        <v>1.165</v>
      </c>
      <c r="C227">
        <v>42.183</v>
      </c>
      <c r="D227">
        <v>3.7080000000000002</v>
      </c>
    </row>
    <row r="228" spans="1:4" x14ac:dyDescent="0.25">
      <c r="A228">
        <v>225</v>
      </c>
      <c r="B228">
        <v>1.167</v>
      </c>
      <c r="C228">
        <v>42.311</v>
      </c>
      <c r="D228">
        <v>3.7229999999999999</v>
      </c>
    </row>
    <row r="229" spans="1:4" x14ac:dyDescent="0.25">
      <c r="A229">
        <v>226</v>
      </c>
      <c r="B229">
        <v>1.1720000000000002</v>
      </c>
      <c r="C229">
        <v>42.468000000000004</v>
      </c>
      <c r="D229">
        <v>3.754</v>
      </c>
    </row>
    <row r="230" spans="1:4" x14ac:dyDescent="0.25">
      <c r="A230">
        <v>227</v>
      </c>
      <c r="B230">
        <v>1.1760000000000002</v>
      </c>
      <c r="C230">
        <v>42.610999999999997</v>
      </c>
      <c r="D230">
        <v>3.766</v>
      </c>
    </row>
    <row r="231" spans="1:4" x14ac:dyDescent="0.25">
      <c r="A231">
        <v>228</v>
      </c>
      <c r="B231">
        <v>1.179</v>
      </c>
      <c r="C231">
        <v>42.762999999999998</v>
      </c>
      <c r="D231">
        <v>3.778</v>
      </c>
    </row>
    <row r="232" spans="1:4" x14ac:dyDescent="0.25">
      <c r="A232">
        <v>229</v>
      </c>
      <c r="B232">
        <v>1.1820000000000002</v>
      </c>
      <c r="C232">
        <v>42.918999999999997</v>
      </c>
      <c r="D232">
        <v>3.7989999999999999</v>
      </c>
    </row>
    <row r="233" spans="1:4" x14ac:dyDescent="0.25">
      <c r="A233">
        <v>230</v>
      </c>
      <c r="B233">
        <v>1.1860000000000002</v>
      </c>
      <c r="C233">
        <v>43.018000000000001</v>
      </c>
      <c r="D233">
        <v>3.8119999999999998</v>
      </c>
    </row>
    <row r="234" spans="1:4" x14ac:dyDescent="0.25">
      <c r="A234">
        <v>231</v>
      </c>
      <c r="B234">
        <v>1.1900000000000002</v>
      </c>
      <c r="C234">
        <v>43.152000000000001</v>
      </c>
      <c r="D234">
        <v>3.827</v>
      </c>
    </row>
    <row r="235" spans="1:4" x14ac:dyDescent="0.25">
      <c r="A235">
        <v>232</v>
      </c>
      <c r="B235">
        <v>1.1930000000000001</v>
      </c>
      <c r="C235">
        <v>43.332000000000001</v>
      </c>
      <c r="D235">
        <v>3.8450000000000002</v>
      </c>
    </row>
    <row r="236" spans="1:4" x14ac:dyDescent="0.25">
      <c r="A236">
        <v>233</v>
      </c>
      <c r="B236">
        <v>1.1960000000000002</v>
      </c>
      <c r="C236">
        <v>43.457000000000001</v>
      </c>
      <c r="D236">
        <v>3.8730000000000002</v>
      </c>
    </row>
    <row r="237" spans="1:4" x14ac:dyDescent="0.25">
      <c r="A237">
        <v>234</v>
      </c>
      <c r="B237">
        <v>1.1990000000000001</v>
      </c>
      <c r="C237">
        <v>43.572000000000003</v>
      </c>
      <c r="D237">
        <v>3.8820000000000001</v>
      </c>
    </row>
    <row r="238" spans="1:4" x14ac:dyDescent="0.25">
      <c r="A238">
        <v>235</v>
      </c>
      <c r="B238">
        <v>1.2020000000000002</v>
      </c>
      <c r="C238">
        <v>43.715000000000003</v>
      </c>
      <c r="D238">
        <v>3.903</v>
      </c>
    </row>
    <row r="239" spans="1:4" x14ac:dyDescent="0.25">
      <c r="A239">
        <v>236</v>
      </c>
      <c r="B239">
        <v>1.2040000000000002</v>
      </c>
      <c r="C239">
        <v>43.872</v>
      </c>
      <c r="D239">
        <v>3.915</v>
      </c>
    </row>
    <row r="240" spans="1:4" x14ac:dyDescent="0.25">
      <c r="A240">
        <v>237</v>
      </c>
      <c r="B240">
        <v>1.2090000000000001</v>
      </c>
      <c r="C240">
        <v>43.98</v>
      </c>
      <c r="D240">
        <v>3.931</v>
      </c>
    </row>
    <row r="241" spans="1:4" x14ac:dyDescent="0.25">
      <c r="A241">
        <v>238</v>
      </c>
      <c r="B241">
        <v>1.2120000000000002</v>
      </c>
      <c r="C241">
        <v>44.097999999999999</v>
      </c>
      <c r="D241">
        <v>3.94</v>
      </c>
    </row>
    <row r="242" spans="1:4" x14ac:dyDescent="0.25">
      <c r="A242">
        <v>239</v>
      </c>
      <c r="B242">
        <v>1.2160000000000002</v>
      </c>
      <c r="C242">
        <v>44.241999999999997</v>
      </c>
      <c r="D242">
        <v>3.9580000000000002</v>
      </c>
    </row>
    <row r="243" spans="1:4" x14ac:dyDescent="0.25">
      <c r="A243">
        <v>240</v>
      </c>
      <c r="B243">
        <v>1.2190000000000001</v>
      </c>
      <c r="C243">
        <v>44.377000000000002</v>
      </c>
      <c r="D243">
        <v>3.9830000000000001</v>
      </c>
    </row>
    <row r="244" spans="1:4" x14ac:dyDescent="0.25">
      <c r="A244">
        <v>241</v>
      </c>
      <c r="B244">
        <v>1.2210000000000001</v>
      </c>
      <c r="C244">
        <v>44.527999999999999</v>
      </c>
      <c r="D244">
        <v>4.0010000000000003</v>
      </c>
    </row>
    <row r="245" spans="1:4" x14ac:dyDescent="0.25">
      <c r="A245">
        <v>242</v>
      </c>
      <c r="B245">
        <v>1.2260000000000002</v>
      </c>
      <c r="C245">
        <v>44.636000000000003</v>
      </c>
      <c r="D245">
        <v>4.0190000000000001</v>
      </c>
    </row>
    <row r="246" spans="1:4" x14ac:dyDescent="0.25">
      <c r="A246">
        <v>243</v>
      </c>
      <c r="B246">
        <v>1.2290000000000001</v>
      </c>
      <c r="C246">
        <v>44.75</v>
      </c>
      <c r="D246">
        <v>4.0309999999999997</v>
      </c>
    </row>
    <row r="247" spans="1:4" x14ac:dyDescent="0.25">
      <c r="A247">
        <v>244</v>
      </c>
      <c r="B247">
        <v>1.2300000000000002</v>
      </c>
      <c r="C247">
        <v>44.92</v>
      </c>
      <c r="D247">
        <v>4.0439999999999996</v>
      </c>
    </row>
    <row r="248" spans="1:4" x14ac:dyDescent="0.25">
      <c r="A248">
        <v>245</v>
      </c>
      <c r="B248">
        <v>1.2330000000000001</v>
      </c>
      <c r="C248">
        <v>45.018999999999998</v>
      </c>
      <c r="D248">
        <v>4.0590000000000002</v>
      </c>
    </row>
    <row r="249" spans="1:4" x14ac:dyDescent="0.25">
      <c r="A249">
        <v>246</v>
      </c>
      <c r="B249">
        <v>1.2360000000000002</v>
      </c>
      <c r="C249">
        <v>45.14</v>
      </c>
      <c r="D249">
        <v>4.0709999999999997</v>
      </c>
    </row>
    <row r="250" spans="1:4" x14ac:dyDescent="0.25">
      <c r="A250">
        <v>247</v>
      </c>
      <c r="B250">
        <v>1.2390000000000001</v>
      </c>
      <c r="C250">
        <v>45.283999999999999</v>
      </c>
      <c r="D250">
        <v>4.0949999999999998</v>
      </c>
    </row>
    <row r="251" spans="1:4" x14ac:dyDescent="0.25">
      <c r="A251">
        <v>248</v>
      </c>
      <c r="B251">
        <v>1.2400000000000002</v>
      </c>
      <c r="C251">
        <v>45.389000000000003</v>
      </c>
      <c r="D251">
        <v>4.117</v>
      </c>
    </row>
    <row r="252" spans="1:4" x14ac:dyDescent="0.25">
      <c r="A252">
        <v>249</v>
      </c>
      <c r="B252">
        <v>1.2430000000000001</v>
      </c>
      <c r="C252">
        <v>45.487000000000002</v>
      </c>
      <c r="D252">
        <v>4.1349999999999998</v>
      </c>
    </row>
    <row r="253" spans="1:4" x14ac:dyDescent="0.25">
      <c r="A253">
        <v>250</v>
      </c>
      <c r="B253">
        <v>1.2450000000000001</v>
      </c>
      <c r="C253">
        <v>45.588999999999999</v>
      </c>
      <c r="D253">
        <v>4.1470000000000002</v>
      </c>
    </row>
    <row r="254" spans="1:4" x14ac:dyDescent="0.25">
      <c r="A254">
        <v>251</v>
      </c>
      <c r="B254">
        <v>1.2490000000000001</v>
      </c>
      <c r="C254">
        <v>45.71</v>
      </c>
      <c r="D254">
        <v>4.1660000000000004</v>
      </c>
    </row>
    <row r="255" spans="1:4" x14ac:dyDescent="0.25">
      <c r="A255">
        <v>252</v>
      </c>
      <c r="B255">
        <v>1.2530000000000001</v>
      </c>
      <c r="C255">
        <v>45.866</v>
      </c>
      <c r="D255">
        <v>4.181</v>
      </c>
    </row>
    <row r="256" spans="1:4" x14ac:dyDescent="0.25">
      <c r="A256">
        <v>253</v>
      </c>
      <c r="B256">
        <v>1.2550000000000001</v>
      </c>
      <c r="C256">
        <v>45.948999999999998</v>
      </c>
      <c r="D256">
        <v>4.1900000000000004</v>
      </c>
    </row>
    <row r="257" spans="1:4" x14ac:dyDescent="0.25">
      <c r="A257">
        <v>254</v>
      </c>
      <c r="B257">
        <v>1.258</v>
      </c>
      <c r="C257">
        <v>46.042999999999999</v>
      </c>
      <c r="D257">
        <v>4.2080000000000002</v>
      </c>
    </row>
    <row r="258" spans="1:4" x14ac:dyDescent="0.25">
      <c r="A258">
        <v>255</v>
      </c>
      <c r="B258">
        <v>1.2610000000000001</v>
      </c>
      <c r="C258">
        <v>46.167999999999999</v>
      </c>
      <c r="D258">
        <v>4.2359999999999998</v>
      </c>
    </row>
    <row r="259" spans="1:4" x14ac:dyDescent="0.25">
      <c r="A259">
        <v>256</v>
      </c>
      <c r="B259">
        <v>1.264</v>
      </c>
      <c r="C259">
        <v>46.259</v>
      </c>
      <c r="D259">
        <v>4.2510000000000003</v>
      </c>
    </row>
    <row r="260" spans="1:4" x14ac:dyDescent="0.25">
      <c r="A260">
        <v>257</v>
      </c>
      <c r="B260">
        <v>1.266</v>
      </c>
      <c r="C260">
        <v>46.344999999999999</v>
      </c>
      <c r="D260">
        <v>4.2629999999999999</v>
      </c>
    </row>
    <row r="261" spans="1:4" x14ac:dyDescent="0.25">
      <c r="A261">
        <v>258</v>
      </c>
      <c r="B261">
        <v>1.2690000000000001</v>
      </c>
      <c r="C261">
        <v>46.442999999999998</v>
      </c>
      <c r="D261">
        <v>4.2789999999999999</v>
      </c>
    </row>
    <row r="262" spans="1:4" x14ac:dyDescent="0.25">
      <c r="A262">
        <v>259</v>
      </c>
      <c r="B262">
        <v>1.272</v>
      </c>
      <c r="C262">
        <v>46.554000000000002</v>
      </c>
      <c r="D262">
        <v>4.2939999999999996</v>
      </c>
    </row>
    <row r="263" spans="1:4" x14ac:dyDescent="0.25">
      <c r="A263">
        <v>260</v>
      </c>
      <c r="B263">
        <v>1.2750000000000001</v>
      </c>
      <c r="C263">
        <v>46.652999999999999</v>
      </c>
      <c r="D263">
        <v>4.3120000000000003</v>
      </c>
    </row>
    <row r="264" spans="1:4" x14ac:dyDescent="0.25">
      <c r="A264">
        <v>261</v>
      </c>
      <c r="B264">
        <v>1.2770000000000001</v>
      </c>
      <c r="C264">
        <v>46.718000000000004</v>
      </c>
      <c r="D264">
        <v>4.3239999999999998</v>
      </c>
    </row>
    <row r="265" spans="1:4" x14ac:dyDescent="0.25">
      <c r="A265">
        <v>262</v>
      </c>
      <c r="B265">
        <v>1.2790000000000001</v>
      </c>
      <c r="C265">
        <v>46.8</v>
      </c>
      <c r="D265">
        <v>4.343</v>
      </c>
    </row>
    <row r="266" spans="1:4" x14ac:dyDescent="0.25">
      <c r="A266">
        <v>263</v>
      </c>
      <c r="B266">
        <v>1.282</v>
      </c>
      <c r="C266">
        <v>46.908000000000001</v>
      </c>
      <c r="D266">
        <v>4.37</v>
      </c>
    </row>
    <row r="267" spans="1:4" x14ac:dyDescent="0.25">
      <c r="A267">
        <v>264</v>
      </c>
      <c r="B267">
        <v>1.284</v>
      </c>
      <c r="C267">
        <v>46.98</v>
      </c>
      <c r="D267">
        <v>4.3819999999999997</v>
      </c>
    </row>
    <row r="268" spans="1:4" x14ac:dyDescent="0.25">
      <c r="A268">
        <v>265</v>
      </c>
      <c r="B268">
        <v>1.286</v>
      </c>
      <c r="C268">
        <v>47.048999999999999</v>
      </c>
      <c r="D268">
        <v>4.3979999999999997</v>
      </c>
    </row>
    <row r="269" spans="1:4" x14ac:dyDescent="0.25">
      <c r="A269">
        <v>266</v>
      </c>
      <c r="B269">
        <v>1.288</v>
      </c>
      <c r="C269">
        <v>47.151000000000003</v>
      </c>
      <c r="D269">
        <v>4.4130000000000003</v>
      </c>
    </row>
    <row r="270" spans="1:4" x14ac:dyDescent="0.25">
      <c r="A270">
        <v>267</v>
      </c>
      <c r="B270">
        <v>1.29</v>
      </c>
      <c r="C270">
        <v>47.222999999999999</v>
      </c>
      <c r="D270">
        <v>4.4249999999999998</v>
      </c>
    </row>
    <row r="271" spans="1:4" x14ac:dyDescent="0.25">
      <c r="A271">
        <v>268</v>
      </c>
      <c r="B271">
        <v>1.292</v>
      </c>
      <c r="C271">
        <v>47.287999999999997</v>
      </c>
      <c r="D271">
        <v>4.4429999999999996</v>
      </c>
    </row>
    <row r="272" spans="1:4" x14ac:dyDescent="0.25">
      <c r="A272">
        <v>269</v>
      </c>
      <c r="B272">
        <v>1.294</v>
      </c>
      <c r="C272">
        <v>47.334000000000003</v>
      </c>
      <c r="D272">
        <v>4.4589999999999996</v>
      </c>
    </row>
    <row r="273" spans="1:4" x14ac:dyDescent="0.25">
      <c r="A273">
        <v>270</v>
      </c>
      <c r="B273">
        <v>1.296</v>
      </c>
      <c r="C273">
        <v>47.424999999999997</v>
      </c>
      <c r="D273">
        <v>4.4829999999999997</v>
      </c>
    </row>
    <row r="274" spans="1:4" x14ac:dyDescent="0.25">
      <c r="A274">
        <v>271</v>
      </c>
      <c r="B274">
        <v>1.2970000000000002</v>
      </c>
      <c r="C274">
        <v>47.478000000000002</v>
      </c>
      <c r="D274">
        <v>4.5010000000000003</v>
      </c>
    </row>
    <row r="275" spans="1:4" x14ac:dyDescent="0.25">
      <c r="A275">
        <v>272</v>
      </c>
      <c r="B275">
        <v>1.298</v>
      </c>
      <c r="C275">
        <v>47.503999999999998</v>
      </c>
      <c r="D275">
        <v>4.5170000000000003</v>
      </c>
    </row>
    <row r="276" spans="1:4" x14ac:dyDescent="0.25">
      <c r="A276">
        <v>273</v>
      </c>
      <c r="B276">
        <v>1.3</v>
      </c>
      <c r="C276">
        <v>47.552999999999997</v>
      </c>
      <c r="D276">
        <v>4.532</v>
      </c>
    </row>
    <row r="277" spans="1:4" x14ac:dyDescent="0.25">
      <c r="A277">
        <v>274</v>
      </c>
      <c r="B277">
        <v>1.3010000000000002</v>
      </c>
      <c r="C277">
        <v>47.593000000000004</v>
      </c>
      <c r="D277">
        <v>4.5439999999999996</v>
      </c>
    </row>
    <row r="278" spans="1:4" x14ac:dyDescent="0.25">
      <c r="A278">
        <v>275</v>
      </c>
      <c r="B278">
        <v>1.302</v>
      </c>
      <c r="C278">
        <v>47.628</v>
      </c>
      <c r="D278">
        <v>4.5620000000000003</v>
      </c>
    </row>
    <row r="279" spans="1:4" x14ac:dyDescent="0.25">
      <c r="A279">
        <v>276</v>
      </c>
      <c r="B279">
        <v>1.302</v>
      </c>
      <c r="C279">
        <v>47.649000000000001</v>
      </c>
      <c r="D279">
        <v>4.5780000000000003</v>
      </c>
    </row>
    <row r="280" spans="1:4" x14ac:dyDescent="0.25">
      <c r="A280">
        <v>277</v>
      </c>
      <c r="B280">
        <v>1.3030000000000002</v>
      </c>
      <c r="C280">
        <v>47.677</v>
      </c>
      <c r="D280">
        <v>4.6020000000000003</v>
      </c>
    </row>
    <row r="281" spans="1:4" x14ac:dyDescent="0.25">
      <c r="A281">
        <v>278</v>
      </c>
      <c r="B281">
        <v>1.304</v>
      </c>
      <c r="C281">
        <v>47.7</v>
      </c>
      <c r="D281">
        <v>4.62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opLeftCell="A53" zoomScale="80" zoomScaleNormal="80" workbookViewId="0">
      <selection activeCell="D1" sqref="D1"/>
    </sheetView>
  </sheetViews>
  <sheetFormatPr defaultRowHeight="15" x14ac:dyDescent="0.25"/>
  <cols>
    <col min="5" max="6" width="9.140625" style="5"/>
  </cols>
  <sheetData>
    <row r="1" spans="1:6" x14ac:dyDescent="0.25">
      <c r="A1" s="24">
        <f>MAX(A4:A287)</f>
        <v>247</v>
      </c>
      <c r="B1" s="6">
        <f>MAX(B4:B287)</f>
        <v>1.203000000000001</v>
      </c>
      <c r="C1" s="6">
        <f>MAX(C4:C287)</f>
        <v>42.207999999999998</v>
      </c>
      <c r="D1" s="6">
        <f>MAX(D4:D287)</f>
        <v>4.1020000000000003</v>
      </c>
      <c r="E1"/>
      <c r="F1"/>
    </row>
    <row r="2" spans="1:6" s="1" customFormat="1" x14ac:dyDescent="0.25">
      <c r="A2" s="3" t="s">
        <v>1</v>
      </c>
      <c r="B2" s="3" t="s">
        <v>35</v>
      </c>
      <c r="C2" s="3" t="s">
        <v>3</v>
      </c>
      <c r="D2" s="3" t="s">
        <v>6</v>
      </c>
    </row>
    <row r="3" spans="1:6" x14ac:dyDescent="0.25">
      <c r="A3" s="2" t="s">
        <v>2</v>
      </c>
      <c r="B3" s="2" t="s">
        <v>4</v>
      </c>
      <c r="C3" s="2" t="s">
        <v>0</v>
      </c>
      <c r="D3" s="2" t="s">
        <v>7</v>
      </c>
      <c r="E3"/>
      <c r="F3"/>
    </row>
    <row r="4" spans="1:6" x14ac:dyDescent="0.25">
      <c r="A4">
        <v>1</v>
      </c>
      <c r="B4">
        <v>0</v>
      </c>
      <c r="C4">
        <v>0</v>
      </c>
      <c r="D4">
        <v>0</v>
      </c>
      <c r="E4"/>
      <c r="F4"/>
    </row>
    <row r="5" spans="1:6" x14ac:dyDescent="0.25">
      <c r="A5">
        <v>2</v>
      </c>
      <c r="B5">
        <v>7.0000000000000001E-3</v>
      </c>
      <c r="C5">
        <v>0.28999999999999998</v>
      </c>
      <c r="D5">
        <v>0.10199999999999999</v>
      </c>
      <c r="E5"/>
      <c r="F5"/>
    </row>
    <row r="6" spans="1:6" x14ac:dyDescent="0.25">
      <c r="A6">
        <v>3</v>
      </c>
      <c r="B6">
        <v>1.2999999999999999E-2</v>
      </c>
      <c r="C6">
        <v>0.54600000000000004</v>
      </c>
      <c r="D6">
        <v>0.11700000000000001</v>
      </c>
      <c r="E6"/>
      <c r="F6"/>
    </row>
    <row r="7" spans="1:6" x14ac:dyDescent="0.25">
      <c r="A7">
        <v>4</v>
      </c>
      <c r="B7">
        <v>2.1000000000000001E-2</v>
      </c>
      <c r="C7">
        <v>0.8</v>
      </c>
      <c r="D7">
        <v>0.13100000000000001</v>
      </c>
      <c r="E7"/>
      <c r="F7"/>
    </row>
    <row r="8" spans="1:6" x14ac:dyDescent="0.25">
      <c r="A8">
        <v>5</v>
      </c>
      <c r="B8">
        <v>2.9000000000000001E-2</v>
      </c>
      <c r="C8">
        <v>1.0530000000000002</v>
      </c>
      <c r="D8">
        <v>0.15</v>
      </c>
      <c r="E8"/>
      <c r="F8"/>
    </row>
    <row r="9" spans="1:6" x14ac:dyDescent="0.25">
      <c r="A9">
        <v>6</v>
      </c>
      <c r="B9">
        <v>3.6999999999999998E-2</v>
      </c>
      <c r="C9">
        <v>1.2970000000000002</v>
      </c>
      <c r="D9">
        <v>0.159</v>
      </c>
      <c r="E9"/>
      <c r="F9"/>
    </row>
    <row r="10" spans="1:6" x14ac:dyDescent="0.25">
      <c r="A10">
        <v>7</v>
      </c>
      <c r="B10">
        <v>4.2999999999999997E-2</v>
      </c>
      <c r="C10">
        <v>1.5750000000000002</v>
      </c>
      <c r="D10">
        <v>0.17899999999999999</v>
      </c>
      <c r="E10"/>
      <c r="F10"/>
    </row>
    <row r="11" spans="1:6" x14ac:dyDescent="0.25">
      <c r="A11">
        <v>8</v>
      </c>
      <c r="B11">
        <v>5.2999999999999999E-2</v>
      </c>
      <c r="C11">
        <v>1.8010000000000002</v>
      </c>
      <c r="D11">
        <v>0.2</v>
      </c>
      <c r="E11"/>
      <c r="F11"/>
    </row>
    <row r="12" spans="1:6" x14ac:dyDescent="0.25">
      <c r="A12">
        <v>9</v>
      </c>
      <c r="B12">
        <v>0.06</v>
      </c>
      <c r="C12">
        <v>2.0209999999999999</v>
      </c>
      <c r="D12">
        <v>0.219</v>
      </c>
      <c r="E12"/>
      <c r="F12"/>
    </row>
    <row r="13" spans="1:6" x14ac:dyDescent="0.25">
      <c r="A13">
        <v>10</v>
      </c>
      <c r="B13">
        <v>6.8000000000000005E-2</v>
      </c>
      <c r="C13">
        <v>2.274</v>
      </c>
      <c r="D13">
        <v>0.23</v>
      </c>
      <c r="E13"/>
      <c r="F13"/>
    </row>
    <row r="14" spans="1:6" x14ac:dyDescent="0.25">
      <c r="A14">
        <v>11</v>
      </c>
      <c r="B14">
        <v>7.0000000000000007E-2</v>
      </c>
      <c r="C14">
        <v>2.4750000000000001</v>
      </c>
      <c r="D14">
        <v>0.248</v>
      </c>
      <c r="E14"/>
      <c r="F14"/>
    </row>
    <row r="15" spans="1:6" x14ac:dyDescent="0.25">
      <c r="A15">
        <v>12</v>
      </c>
      <c r="B15">
        <v>7.0999999999999994E-2</v>
      </c>
      <c r="C15">
        <v>2.71</v>
      </c>
      <c r="D15">
        <v>0.26100000000000001</v>
      </c>
      <c r="E15"/>
      <c r="F15"/>
    </row>
    <row r="16" spans="1:6" x14ac:dyDescent="0.25">
      <c r="A16">
        <v>13</v>
      </c>
      <c r="B16">
        <v>0.08</v>
      </c>
      <c r="C16">
        <v>2.9910000000000001</v>
      </c>
      <c r="D16">
        <v>0.27500000000000002</v>
      </c>
      <c r="E16"/>
      <c r="F16"/>
    </row>
    <row r="17" spans="1:6" x14ac:dyDescent="0.25">
      <c r="A17">
        <v>14</v>
      </c>
      <c r="B17">
        <v>8.5999999999999993E-2</v>
      </c>
      <c r="C17">
        <v>3.1709999999999998</v>
      </c>
      <c r="D17">
        <v>0.28999999999999998</v>
      </c>
      <c r="E17"/>
      <c r="F17"/>
    </row>
    <row r="18" spans="1:6" x14ac:dyDescent="0.25">
      <c r="A18">
        <v>15</v>
      </c>
      <c r="B18">
        <v>8.6999999999999994E-2</v>
      </c>
      <c r="C18">
        <v>3.3849999999999998</v>
      </c>
      <c r="D18">
        <v>0.30499999999999999</v>
      </c>
      <c r="E18"/>
      <c r="F18"/>
    </row>
    <row r="19" spans="1:6" x14ac:dyDescent="0.25">
      <c r="A19">
        <v>16</v>
      </c>
      <c r="B19">
        <v>9.5000000000000001E-2</v>
      </c>
      <c r="C19">
        <v>3.6469999999999998</v>
      </c>
      <c r="D19">
        <v>0.33200000000000002</v>
      </c>
      <c r="E19"/>
      <c r="F19"/>
    </row>
    <row r="20" spans="1:6" x14ac:dyDescent="0.25">
      <c r="A20">
        <v>17</v>
      </c>
      <c r="B20">
        <v>0.10299999999999999</v>
      </c>
      <c r="C20">
        <v>3.8609999999999998</v>
      </c>
      <c r="D20">
        <v>0.34399999999999997</v>
      </c>
      <c r="E20"/>
      <c r="F20"/>
    </row>
    <row r="21" spans="1:6" x14ac:dyDescent="0.25">
      <c r="A21">
        <v>18</v>
      </c>
      <c r="B21">
        <v>0.109</v>
      </c>
      <c r="C21">
        <v>4.0720000000000001</v>
      </c>
      <c r="D21">
        <v>0.35899999999999999</v>
      </c>
      <c r="E21"/>
      <c r="F21"/>
    </row>
    <row r="22" spans="1:6" x14ac:dyDescent="0.25">
      <c r="A22">
        <v>19</v>
      </c>
      <c r="B22">
        <v>0.11700000000000001</v>
      </c>
      <c r="C22">
        <v>4.319</v>
      </c>
      <c r="D22">
        <v>0.375</v>
      </c>
      <c r="E22"/>
      <c r="F22"/>
    </row>
    <row r="23" spans="1:6" x14ac:dyDescent="0.25">
      <c r="A23">
        <v>20</v>
      </c>
      <c r="B23">
        <v>0.123</v>
      </c>
      <c r="C23">
        <v>4.5110000000000001</v>
      </c>
      <c r="D23">
        <v>0.38600000000000001</v>
      </c>
      <c r="E23"/>
      <c r="F23"/>
    </row>
    <row r="24" spans="1:6" x14ac:dyDescent="0.25">
      <c r="A24">
        <v>21</v>
      </c>
      <c r="B24">
        <v>0.129</v>
      </c>
      <c r="C24">
        <v>4.7829999999999995</v>
      </c>
      <c r="D24">
        <v>0.41299999999999998</v>
      </c>
      <c r="E24"/>
      <c r="F24"/>
    </row>
    <row r="25" spans="1:6" x14ac:dyDescent="0.25">
      <c r="A25">
        <v>22</v>
      </c>
      <c r="B25">
        <v>0.13400000000000001</v>
      </c>
      <c r="C25">
        <v>4.9539999999999997</v>
      </c>
      <c r="D25">
        <v>0.41899999999999998</v>
      </c>
      <c r="E25"/>
      <c r="F25"/>
    </row>
    <row r="26" spans="1:6" x14ac:dyDescent="0.25">
      <c r="A26">
        <v>23</v>
      </c>
      <c r="B26">
        <v>0.14000000000000001</v>
      </c>
      <c r="C26">
        <v>5.1459999999999999</v>
      </c>
      <c r="D26">
        <v>0.44</v>
      </c>
      <c r="E26"/>
      <c r="F26"/>
    </row>
    <row r="27" spans="1:6" x14ac:dyDescent="0.25">
      <c r="A27">
        <v>24</v>
      </c>
      <c r="B27">
        <v>0.14699999999999999</v>
      </c>
      <c r="C27">
        <v>5.3629999999999995</v>
      </c>
      <c r="D27">
        <v>0.46100000000000002</v>
      </c>
      <c r="E27"/>
      <c r="F27"/>
    </row>
    <row r="28" spans="1:6" x14ac:dyDescent="0.25">
      <c r="A28">
        <v>25</v>
      </c>
      <c r="B28">
        <v>0.154</v>
      </c>
      <c r="C28">
        <v>5.5670000000000002</v>
      </c>
      <c r="D28">
        <v>0.47299999999999998</v>
      </c>
      <c r="E28"/>
      <c r="F28"/>
    </row>
    <row r="29" spans="1:6" x14ac:dyDescent="0.25">
      <c r="A29">
        <v>26</v>
      </c>
      <c r="B29">
        <v>0.16300000000000001</v>
      </c>
      <c r="C29">
        <v>5.8019999999999996</v>
      </c>
      <c r="D29">
        <v>0.49099999999999999</v>
      </c>
      <c r="E29"/>
      <c r="F29"/>
    </row>
    <row r="30" spans="1:6" x14ac:dyDescent="0.25">
      <c r="A30">
        <v>27</v>
      </c>
      <c r="B30">
        <v>0.16900000000000001</v>
      </c>
      <c r="C30">
        <v>6.0009999999999994</v>
      </c>
      <c r="D30">
        <v>0.503</v>
      </c>
      <c r="E30"/>
      <c r="F30"/>
    </row>
    <row r="31" spans="1:6" x14ac:dyDescent="0.25">
      <c r="A31">
        <v>28</v>
      </c>
      <c r="B31">
        <v>0.17599999999999999</v>
      </c>
      <c r="C31">
        <v>6.2329999999999997</v>
      </c>
      <c r="D31">
        <v>0.52100000000000002</v>
      </c>
      <c r="E31"/>
      <c r="F31"/>
    </row>
    <row r="32" spans="1:6" x14ac:dyDescent="0.25">
      <c r="A32">
        <v>29</v>
      </c>
      <c r="B32">
        <v>0.182</v>
      </c>
      <c r="C32">
        <v>6.4189999999999996</v>
      </c>
      <c r="D32">
        <v>0.53800000000000003</v>
      </c>
      <c r="E32"/>
      <c r="F32"/>
    </row>
    <row r="33" spans="1:6" x14ac:dyDescent="0.25">
      <c r="A33">
        <v>30</v>
      </c>
      <c r="B33">
        <v>0.187</v>
      </c>
      <c r="C33">
        <v>6.6109999999999998</v>
      </c>
      <c r="D33">
        <v>0.54400000000000004</v>
      </c>
      <c r="E33"/>
      <c r="F33"/>
    </row>
    <row r="34" spans="1:6" x14ac:dyDescent="0.25">
      <c r="A34">
        <v>31</v>
      </c>
      <c r="B34">
        <v>0.193</v>
      </c>
      <c r="C34">
        <v>6.8149999999999995</v>
      </c>
      <c r="D34">
        <v>0.57199999999999995</v>
      </c>
      <c r="E34"/>
      <c r="F34"/>
    </row>
    <row r="35" spans="1:6" x14ac:dyDescent="0.25">
      <c r="A35">
        <v>32</v>
      </c>
      <c r="B35">
        <v>0.2</v>
      </c>
      <c r="C35">
        <v>7.05</v>
      </c>
      <c r="D35">
        <v>0.59199999999999997</v>
      </c>
      <c r="E35"/>
      <c r="F35"/>
    </row>
    <row r="36" spans="1:6" x14ac:dyDescent="0.25">
      <c r="A36">
        <v>33</v>
      </c>
      <c r="B36">
        <v>0.20499999999999999</v>
      </c>
      <c r="C36">
        <v>7.2210000000000001</v>
      </c>
      <c r="D36">
        <v>0.60499999999999998</v>
      </c>
      <c r="E36"/>
      <c r="F36"/>
    </row>
    <row r="37" spans="1:6" x14ac:dyDescent="0.25">
      <c r="A37">
        <v>34</v>
      </c>
      <c r="B37">
        <v>0.21</v>
      </c>
      <c r="C37">
        <v>7.4109999999999996</v>
      </c>
      <c r="D37">
        <v>0.61699999999999999</v>
      </c>
      <c r="E37"/>
      <c r="F37"/>
    </row>
    <row r="38" spans="1:6" x14ac:dyDescent="0.25">
      <c r="A38">
        <v>35</v>
      </c>
      <c r="B38">
        <v>0.216</v>
      </c>
      <c r="C38">
        <v>7.6150000000000002</v>
      </c>
      <c r="D38">
        <v>0.63100000000000001</v>
      </c>
      <c r="E38"/>
      <c r="F38"/>
    </row>
    <row r="39" spans="1:6" x14ac:dyDescent="0.25">
      <c r="A39">
        <v>36</v>
      </c>
      <c r="B39">
        <v>0.223</v>
      </c>
      <c r="C39">
        <v>7.8469999999999995</v>
      </c>
      <c r="D39">
        <v>0.65200000000000002</v>
      </c>
      <c r="E39"/>
      <c r="F39"/>
    </row>
    <row r="40" spans="1:6" x14ac:dyDescent="0.25">
      <c r="A40">
        <v>37</v>
      </c>
      <c r="B40">
        <v>0.22800000000000001</v>
      </c>
      <c r="C40">
        <v>8.020999999999999</v>
      </c>
      <c r="D40">
        <v>0.67400000000000004</v>
      </c>
      <c r="E40"/>
      <c r="F40"/>
    </row>
    <row r="41" spans="1:6" x14ac:dyDescent="0.25">
      <c r="A41">
        <v>38</v>
      </c>
      <c r="B41">
        <v>0.23400000000000001</v>
      </c>
      <c r="C41">
        <v>8.2189999999999994</v>
      </c>
      <c r="D41">
        <v>0.69099999999999995</v>
      </c>
      <c r="E41"/>
      <c r="F41"/>
    </row>
    <row r="42" spans="1:6" x14ac:dyDescent="0.25">
      <c r="A42">
        <v>39</v>
      </c>
      <c r="B42">
        <v>0.23599999999999999</v>
      </c>
      <c r="C42">
        <v>8.39</v>
      </c>
      <c r="D42">
        <v>0.70599999999999996</v>
      </c>
      <c r="E42"/>
      <c r="F42"/>
    </row>
    <row r="43" spans="1:6" x14ac:dyDescent="0.25">
      <c r="A43">
        <v>40</v>
      </c>
      <c r="B43">
        <v>0.24099999999999999</v>
      </c>
      <c r="C43">
        <v>8.61</v>
      </c>
      <c r="D43">
        <v>0.72199999999999998</v>
      </c>
      <c r="E43"/>
      <c r="F43"/>
    </row>
    <row r="44" spans="1:6" x14ac:dyDescent="0.25">
      <c r="A44">
        <v>41</v>
      </c>
      <c r="B44">
        <v>0.247</v>
      </c>
      <c r="C44">
        <v>8.7929999999999993</v>
      </c>
      <c r="D44">
        <v>0.73299999999999998</v>
      </c>
      <c r="E44"/>
      <c r="F44"/>
    </row>
    <row r="45" spans="1:6" x14ac:dyDescent="0.25">
      <c r="A45">
        <v>42</v>
      </c>
      <c r="B45">
        <v>0.253</v>
      </c>
      <c r="C45">
        <v>8.9919999999999991</v>
      </c>
      <c r="D45">
        <v>0.745</v>
      </c>
      <c r="E45"/>
      <c r="F45"/>
    </row>
    <row r="46" spans="1:6" x14ac:dyDescent="0.25">
      <c r="A46">
        <v>43</v>
      </c>
      <c r="B46">
        <v>0.26200000000000001</v>
      </c>
      <c r="C46">
        <v>9.1809999999999992</v>
      </c>
      <c r="D46">
        <v>0.76</v>
      </c>
      <c r="E46"/>
      <c r="F46"/>
    </row>
    <row r="47" spans="1:6" x14ac:dyDescent="0.25">
      <c r="A47">
        <v>44</v>
      </c>
      <c r="B47">
        <v>0.26700000000000002</v>
      </c>
      <c r="C47">
        <v>9.391</v>
      </c>
      <c r="D47">
        <v>0.78400000000000003</v>
      </c>
      <c r="E47"/>
      <c r="F47"/>
    </row>
    <row r="48" spans="1:6" x14ac:dyDescent="0.25">
      <c r="A48">
        <v>45</v>
      </c>
      <c r="B48">
        <v>0.27200000000000002</v>
      </c>
      <c r="C48">
        <v>9.5619999999999994</v>
      </c>
      <c r="D48">
        <v>0.80500000000000005</v>
      </c>
      <c r="E48"/>
      <c r="F48"/>
    </row>
    <row r="49" spans="1:6" x14ac:dyDescent="0.25">
      <c r="A49">
        <v>46</v>
      </c>
      <c r="B49">
        <v>0.27900000000000003</v>
      </c>
      <c r="C49">
        <v>9.7940000000000005</v>
      </c>
      <c r="D49">
        <v>0.82</v>
      </c>
      <c r="E49"/>
      <c r="F49"/>
    </row>
    <row r="50" spans="1:6" x14ac:dyDescent="0.25">
      <c r="A50">
        <v>47</v>
      </c>
      <c r="B50">
        <v>0.28399999999999997</v>
      </c>
      <c r="C50">
        <v>9.9529999999999994</v>
      </c>
      <c r="D50">
        <v>0.83499999999999996</v>
      </c>
      <c r="E50"/>
      <c r="F50"/>
    </row>
    <row r="51" spans="1:6" x14ac:dyDescent="0.25">
      <c r="A51">
        <v>48</v>
      </c>
      <c r="B51">
        <v>0.28599999999999998</v>
      </c>
      <c r="C51">
        <v>10.145</v>
      </c>
      <c r="D51">
        <v>0.85</v>
      </c>
      <c r="E51"/>
      <c r="F51"/>
    </row>
    <row r="52" spans="1:6" x14ac:dyDescent="0.25">
      <c r="A52">
        <v>49</v>
      </c>
      <c r="B52">
        <v>0.28799999999999998</v>
      </c>
      <c r="C52">
        <v>10.332000000000001</v>
      </c>
      <c r="D52">
        <v>0.86199999999999999</v>
      </c>
      <c r="E52"/>
      <c r="F52"/>
    </row>
    <row r="53" spans="1:6" s="4" customFormat="1" x14ac:dyDescent="0.25">
      <c r="A53" s="4">
        <v>50</v>
      </c>
      <c r="B53" s="4">
        <v>0.29299999999999998</v>
      </c>
      <c r="C53" s="4">
        <v>10.512</v>
      </c>
      <c r="D53" s="4">
        <v>0.874</v>
      </c>
    </row>
    <row r="54" spans="1:6" s="4" customFormat="1" x14ac:dyDescent="0.25">
      <c r="A54" s="4">
        <v>51</v>
      </c>
      <c r="B54" s="4">
        <v>0.30399999999999999</v>
      </c>
      <c r="C54" s="4">
        <v>10.728</v>
      </c>
      <c r="D54" s="4">
        <v>0.90700000000000003</v>
      </c>
    </row>
    <row r="55" spans="1:6" x14ac:dyDescent="0.25">
      <c r="A55">
        <v>52</v>
      </c>
      <c r="B55">
        <v>0.313</v>
      </c>
      <c r="C55">
        <v>10.911</v>
      </c>
      <c r="D55">
        <v>0.91900000000000004</v>
      </c>
    </row>
    <row r="56" spans="1:6" s="5" customFormat="1" x14ac:dyDescent="0.25">
      <c r="A56" s="5">
        <v>53</v>
      </c>
      <c r="B56" s="5">
        <v>0.316</v>
      </c>
      <c r="C56" s="5">
        <v>11.095000000000001</v>
      </c>
      <c r="D56" s="5">
        <v>0.93600000000000005</v>
      </c>
    </row>
    <row r="57" spans="1:6" s="5" customFormat="1" x14ac:dyDescent="0.25">
      <c r="A57" s="5">
        <v>54</v>
      </c>
      <c r="B57" s="5">
        <v>0.32200000000000001</v>
      </c>
      <c r="C57" s="5">
        <v>11.308</v>
      </c>
      <c r="D57" s="5">
        <v>0.94899999999999995</v>
      </c>
    </row>
    <row r="58" spans="1:6" x14ac:dyDescent="0.25">
      <c r="A58">
        <v>55</v>
      </c>
      <c r="B58">
        <v>0.32700000000000001</v>
      </c>
      <c r="C58">
        <v>11.464</v>
      </c>
      <c r="D58">
        <v>0.96399999999999997</v>
      </c>
    </row>
    <row r="59" spans="1:6" x14ac:dyDescent="0.25">
      <c r="A59">
        <v>56</v>
      </c>
      <c r="B59">
        <v>0.33300000000000002</v>
      </c>
      <c r="C59">
        <v>11.632</v>
      </c>
      <c r="D59">
        <v>0.98399999999999999</v>
      </c>
    </row>
    <row r="60" spans="1:6" x14ac:dyDescent="0.25">
      <c r="A60">
        <v>57</v>
      </c>
      <c r="B60">
        <v>0.33900000000000002</v>
      </c>
      <c r="C60">
        <v>11.845000000000001</v>
      </c>
      <c r="D60">
        <v>0.99299999999999999</v>
      </c>
    </row>
    <row r="61" spans="1:6" x14ac:dyDescent="0.25">
      <c r="A61">
        <v>58</v>
      </c>
      <c r="B61">
        <v>0.34499999999999997</v>
      </c>
      <c r="C61">
        <v>12.041</v>
      </c>
      <c r="D61">
        <v>1.0089999999999999</v>
      </c>
    </row>
    <row r="62" spans="1:6" x14ac:dyDescent="0.25">
      <c r="A62">
        <v>59</v>
      </c>
      <c r="B62">
        <v>0.34899999999999998</v>
      </c>
      <c r="C62">
        <v>12.254</v>
      </c>
      <c r="D62">
        <v>1.0349999999999999</v>
      </c>
    </row>
    <row r="63" spans="1:6" x14ac:dyDescent="0.25">
      <c r="A63">
        <v>60</v>
      </c>
      <c r="B63">
        <v>0.35599999999999998</v>
      </c>
      <c r="C63">
        <v>12.413</v>
      </c>
      <c r="D63">
        <v>1.0529999999999999</v>
      </c>
    </row>
    <row r="64" spans="1:6" x14ac:dyDescent="0.25">
      <c r="A64">
        <v>61</v>
      </c>
      <c r="B64">
        <v>0.36299999999999999</v>
      </c>
      <c r="C64">
        <v>12.641999999999999</v>
      </c>
      <c r="D64">
        <v>1.069</v>
      </c>
    </row>
    <row r="65" spans="1:4" x14ac:dyDescent="0.25">
      <c r="A65">
        <v>62</v>
      </c>
      <c r="B65">
        <v>0.36899999999999999</v>
      </c>
      <c r="C65">
        <v>12.801</v>
      </c>
      <c r="D65">
        <v>1.077</v>
      </c>
    </row>
    <row r="66" spans="1:4" x14ac:dyDescent="0.25">
      <c r="A66">
        <v>63</v>
      </c>
      <c r="B66">
        <v>0.374</v>
      </c>
      <c r="C66">
        <v>12.984</v>
      </c>
      <c r="D66">
        <v>1.0920000000000001</v>
      </c>
    </row>
    <row r="67" spans="1:4" x14ac:dyDescent="0.25">
      <c r="A67">
        <v>64</v>
      </c>
      <c r="B67">
        <v>0.379</v>
      </c>
      <c r="C67">
        <v>13.151999999999999</v>
      </c>
      <c r="D67">
        <v>1.107</v>
      </c>
    </row>
    <row r="68" spans="1:4" x14ac:dyDescent="0.25">
      <c r="A68">
        <v>65</v>
      </c>
      <c r="B68">
        <v>0.38500000000000001</v>
      </c>
      <c r="C68">
        <v>13.343999999999999</v>
      </c>
      <c r="D68">
        <v>1.125</v>
      </c>
    </row>
    <row r="69" spans="1:4" x14ac:dyDescent="0.25">
      <c r="A69">
        <v>66</v>
      </c>
      <c r="B69">
        <v>0.39100000000000001</v>
      </c>
      <c r="C69">
        <v>13.539</v>
      </c>
      <c r="D69">
        <v>1.149</v>
      </c>
    </row>
    <row r="70" spans="1:4" x14ac:dyDescent="0.25">
      <c r="A70">
        <v>67</v>
      </c>
      <c r="B70">
        <v>0.39600000000000002</v>
      </c>
      <c r="C70">
        <v>13.734999999999999</v>
      </c>
      <c r="D70">
        <v>1.167</v>
      </c>
    </row>
    <row r="71" spans="1:4" x14ac:dyDescent="0.25">
      <c r="A71">
        <v>68</v>
      </c>
      <c r="B71">
        <v>0.40400000000000003</v>
      </c>
      <c r="C71">
        <v>13.895999999999999</v>
      </c>
      <c r="D71">
        <v>1.1850000000000001</v>
      </c>
    </row>
    <row r="72" spans="1:4" x14ac:dyDescent="0.25">
      <c r="A72">
        <v>69</v>
      </c>
      <c r="B72">
        <v>0.41</v>
      </c>
      <c r="C72">
        <v>14.131</v>
      </c>
      <c r="D72">
        <v>1.194</v>
      </c>
    </row>
    <row r="73" spans="1:4" x14ac:dyDescent="0.25">
      <c r="A73">
        <v>70</v>
      </c>
      <c r="B73">
        <v>0.41599999999999998</v>
      </c>
      <c r="C73">
        <v>14.272</v>
      </c>
      <c r="D73">
        <v>1.206</v>
      </c>
    </row>
    <row r="74" spans="1:4" x14ac:dyDescent="0.25">
      <c r="A74">
        <v>71</v>
      </c>
      <c r="B74">
        <v>0.42199999999999999</v>
      </c>
      <c r="C74">
        <v>14.475999999999999</v>
      </c>
      <c r="D74">
        <v>1.224</v>
      </c>
    </row>
    <row r="75" spans="1:4" x14ac:dyDescent="0.25">
      <c r="A75">
        <v>72</v>
      </c>
      <c r="B75">
        <v>0.42899999999999999</v>
      </c>
      <c r="C75">
        <v>14.644</v>
      </c>
      <c r="D75">
        <v>1.242</v>
      </c>
    </row>
    <row r="76" spans="1:4" x14ac:dyDescent="0.25">
      <c r="A76">
        <v>73</v>
      </c>
      <c r="B76">
        <v>0.435</v>
      </c>
      <c r="C76">
        <v>14.827</v>
      </c>
      <c r="D76">
        <v>1.26</v>
      </c>
    </row>
    <row r="77" spans="1:4" x14ac:dyDescent="0.25">
      <c r="A77">
        <v>74</v>
      </c>
      <c r="B77">
        <v>0.44</v>
      </c>
      <c r="C77">
        <v>15.038</v>
      </c>
      <c r="D77">
        <v>1.28</v>
      </c>
    </row>
    <row r="78" spans="1:4" x14ac:dyDescent="0.25">
      <c r="A78">
        <v>75</v>
      </c>
      <c r="B78">
        <v>0.44500000000000001</v>
      </c>
      <c r="C78">
        <v>15.193999999999999</v>
      </c>
      <c r="D78">
        <v>1.2889999999999999</v>
      </c>
    </row>
    <row r="79" spans="1:4" x14ac:dyDescent="0.25">
      <c r="A79">
        <v>76</v>
      </c>
      <c r="B79">
        <v>0.45100000000000001</v>
      </c>
      <c r="C79">
        <v>15.361000000000001</v>
      </c>
      <c r="D79">
        <v>1.3049999999999999</v>
      </c>
    </row>
    <row r="80" spans="1:4" x14ac:dyDescent="0.25">
      <c r="A80">
        <v>77</v>
      </c>
      <c r="B80">
        <v>0.45600000000000002</v>
      </c>
      <c r="C80">
        <v>15.581</v>
      </c>
      <c r="D80">
        <v>1.325</v>
      </c>
    </row>
    <row r="81" spans="1:4" x14ac:dyDescent="0.25">
      <c r="A81">
        <v>78</v>
      </c>
      <c r="B81">
        <v>0.46200000000000002</v>
      </c>
      <c r="C81">
        <v>15.754999999999999</v>
      </c>
      <c r="D81">
        <v>1.337</v>
      </c>
    </row>
    <row r="82" spans="1:4" x14ac:dyDescent="0.25">
      <c r="A82">
        <v>79</v>
      </c>
      <c r="B82">
        <v>0.46899999999999997</v>
      </c>
      <c r="C82">
        <v>15.932</v>
      </c>
      <c r="D82">
        <v>1.35</v>
      </c>
    </row>
    <row r="83" spans="1:4" x14ac:dyDescent="0.25">
      <c r="A83">
        <v>80</v>
      </c>
      <c r="B83">
        <v>0.47399999999999998</v>
      </c>
      <c r="C83">
        <v>16.128</v>
      </c>
      <c r="D83">
        <v>1.3759999999999999</v>
      </c>
    </row>
    <row r="84" spans="1:4" x14ac:dyDescent="0.25">
      <c r="A84">
        <v>81</v>
      </c>
      <c r="B84">
        <v>0.47899999999999998</v>
      </c>
      <c r="C84">
        <v>16.274000000000001</v>
      </c>
      <c r="D84">
        <v>1.397</v>
      </c>
    </row>
    <row r="85" spans="1:4" x14ac:dyDescent="0.25">
      <c r="A85">
        <v>82</v>
      </c>
      <c r="B85">
        <v>0.48399999999999999</v>
      </c>
      <c r="C85">
        <v>16.515000000000001</v>
      </c>
      <c r="D85">
        <v>1.41</v>
      </c>
    </row>
    <row r="86" spans="1:4" x14ac:dyDescent="0.25">
      <c r="A86">
        <v>83</v>
      </c>
      <c r="B86">
        <v>0.48899999999999999</v>
      </c>
      <c r="C86">
        <v>16.658999999999999</v>
      </c>
      <c r="D86">
        <v>1.427</v>
      </c>
    </row>
    <row r="87" spans="1:4" x14ac:dyDescent="0.25">
      <c r="A87">
        <v>84</v>
      </c>
      <c r="B87">
        <v>0.49399999999999999</v>
      </c>
      <c r="C87">
        <v>16.817</v>
      </c>
      <c r="D87">
        <v>1.4359999999999999</v>
      </c>
    </row>
    <row r="88" spans="1:4" x14ac:dyDescent="0.25">
      <c r="A88">
        <v>85</v>
      </c>
      <c r="B88">
        <v>0.499</v>
      </c>
      <c r="C88">
        <v>16.994</v>
      </c>
      <c r="D88">
        <v>1.454</v>
      </c>
    </row>
    <row r="89" spans="1:4" x14ac:dyDescent="0.25">
      <c r="A89">
        <v>86</v>
      </c>
      <c r="B89">
        <v>0.50600000000000001</v>
      </c>
      <c r="C89">
        <v>17.196000000000002</v>
      </c>
      <c r="D89">
        <v>1.4630000000000001</v>
      </c>
    </row>
    <row r="90" spans="1:4" x14ac:dyDescent="0.25">
      <c r="A90">
        <v>87</v>
      </c>
      <c r="B90">
        <v>0.50900000000000001</v>
      </c>
      <c r="C90">
        <v>17.350999999999999</v>
      </c>
      <c r="D90">
        <v>1.4870000000000001</v>
      </c>
    </row>
    <row r="91" spans="1:4" x14ac:dyDescent="0.25">
      <c r="A91">
        <v>88</v>
      </c>
      <c r="B91">
        <v>0.51500000000000001</v>
      </c>
      <c r="C91">
        <v>17.501000000000001</v>
      </c>
      <c r="D91">
        <v>1.502</v>
      </c>
    </row>
    <row r="92" spans="1:4" x14ac:dyDescent="0.25">
      <c r="A92">
        <v>89</v>
      </c>
      <c r="B92">
        <v>0.51900000000000002</v>
      </c>
      <c r="C92">
        <v>17.669</v>
      </c>
      <c r="D92">
        <v>1.524</v>
      </c>
    </row>
    <row r="93" spans="1:4" x14ac:dyDescent="0.25">
      <c r="A93">
        <v>90</v>
      </c>
      <c r="B93">
        <v>0.52200000000000002</v>
      </c>
      <c r="C93">
        <v>17.858000000000001</v>
      </c>
      <c r="D93">
        <v>1.538</v>
      </c>
    </row>
    <row r="94" spans="1:4" x14ac:dyDescent="0.25">
      <c r="A94">
        <v>91</v>
      </c>
      <c r="B94">
        <v>0.52600000000000002</v>
      </c>
      <c r="C94">
        <v>17.974</v>
      </c>
      <c r="D94">
        <v>1.556</v>
      </c>
    </row>
    <row r="95" spans="1:4" x14ac:dyDescent="0.25">
      <c r="A95">
        <v>92</v>
      </c>
      <c r="B95">
        <v>0.52900000000000003</v>
      </c>
      <c r="C95">
        <v>18.123999999999999</v>
      </c>
      <c r="D95">
        <v>1.5649999999999999</v>
      </c>
    </row>
    <row r="96" spans="1:4" x14ac:dyDescent="0.25">
      <c r="A96">
        <v>93</v>
      </c>
      <c r="B96">
        <v>0.53500000000000003</v>
      </c>
      <c r="C96">
        <v>18.282</v>
      </c>
      <c r="D96">
        <v>1.5860000000000001</v>
      </c>
    </row>
    <row r="97" spans="1:4" x14ac:dyDescent="0.25">
      <c r="A97">
        <v>94</v>
      </c>
      <c r="B97">
        <v>0.53900000000000003</v>
      </c>
      <c r="C97">
        <v>18.475000000000001</v>
      </c>
      <c r="D97">
        <v>1.5980000000000001</v>
      </c>
    </row>
    <row r="98" spans="1:4" x14ac:dyDescent="0.25">
      <c r="A98">
        <v>95</v>
      </c>
      <c r="B98">
        <v>0.54500000000000004</v>
      </c>
      <c r="C98">
        <v>18.664000000000001</v>
      </c>
      <c r="D98">
        <v>1.6220000000000001</v>
      </c>
    </row>
    <row r="99" spans="1:4" x14ac:dyDescent="0.25">
      <c r="A99">
        <v>96</v>
      </c>
      <c r="B99">
        <v>0.54900000000000004</v>
      </c>
      <c r="C99">
        <v>18.829000000000001</v>
      </c>
      <c r="D99">
        <v>1.64</v>
      </c>
    </row>
    <row r="100" spans="1:4" x14ac:dyDescent="0.25">
      <c r="A100">
        <v>97</v>
      </c>
      <c r="B100">
        <v>0.55500000000000005</v>
      </c>
      <c r="C100">
        <v>18.978000000000002</v>
      </c>
      <c r="D100">
        <v>1.655</v>
      </c>
    </row>
    <row r="101" spans="1:4" x14ac:dyDescent="0.25">
      <c r="A101">
        <v>98</v>
      </c>
      <c r="B101">
        <v>0.56100000000000005</v>
      </c>
      <c r="C101">
        <v>19.21</v>
      </c>
      <c r="D101">
        <v>1.667</v>
      </c>
    </row>
    <row r="102" spans="1:4" x14ac:dyDescent="0.25">
      <c r="A102">
        <v>99</v>
      </c>
      <c r="B102">
        <v>0.56699999999999995</v>
      </c>
      <c r="C102">
        <v>19.353999999999999</v>
      </c>
      <c r="D102">
        <v>1.681</v>
      </c>
    </row>
    <row r="103" spans="1:4" x14ac:dyDescent="0.25">
      <c r="A103">
        <v>100</v>
      </c>
      <c r="B103">
        <v>0.57299999999999995</v>
      </c>
      <c r="C103">
        <v>19.530999999999999</v>
      </c>
      <c r="D103">
        <v>1.7</v>
      </c>
    </row>
    <row r="104" spans="1:4" x14ac:dyDescent="0.25">
      <c r="A104">
        <v>101</v>
      </c>
      <c r="B104">
        <v>0.57899999999999996</v>
      </c>
      <c r="C104">
        <v>19.699000000000002</v>
      </c>
      <c r="D104">
        <v>1.7150000000000001</v>
      </c>
    </row>
    <row r="105" spans="1:4" x14ac:dyDescent="0.25">
      <c r="A105">
        <v>102</v>
      </c>
      <c r="B105">
        <v>0.58399999999999996</v>
      </c>
      <c r="C105">
        <v>19.899999999999999</v>
      </c>
      <c r="D105">
        <v>1.738</v>
      </c>
    </row>
    <row r="106" spans="1:4" x14ac:dyDescent="0.25">
      <c r="A106">
        <v>103</v>
      </c>
      <c r="B106">
        <v>0.58899999999999997</v>
      </c>
      <c r="C106">
        <v>20.074000000000002</v>
      </c>
      <c r="D106">
        <v>1.75</v>
      </c>
    </row>
    <row r="107" spans="1:4" x14ac:dyDescent="0.25">
      <c r="A107">
        <v>104</v>
      </c>
      <c r="B107">
        <v>0.59499999999999997</v>
      </c>
      <c r="C107">
        <v>20.245000000000001</v>
      </c>
      <c r="D107">
        <v>1.772</v>
      </c>
    </row>
    <row r="108" spans="1:4" x14ac:dyDescent="0.25">
      <c r="A108">
        <v>105</v>
      </c>
      <c r="B108">
        <v>0.6</v>
      </c>
      <c r="C108">
        <v>20.457999999999998</v>
      </c>
      <c r="D108">
        <v>1.78</v>
      </c>
    </row>
    <row r="109" spans="1:4" x14ac:dyDescent="0.25">
      <c r="A109">
        <v>106</v>
      </c>
      <c r="B109">
        <v>0.60499999999999998</v>
      </c>
      <c r="C109">
        <v>20.605</v>
      </c>
      <c r="D109">
        <v>1.798</v>
      </c>
    </row>
    <row r="110" spans="1:4" x14ac:dyDescent="0.25">
      <c r="A110">
        <v>107</v>
      </c>
      <c r="B110">
        <v>0.61099999999999999</v>
      </c>
      <c r="C110">
        <v>20.766999999999999</v>
      </c>
      <c r="D110">
        <v>1.8140000000000001</v>
      </c>
    </row>
    <row r="111" spans="1:4" s="4" customFormat="1" x14ac:dyDescent="0.25">
      <c r="A111" s="4">
        <v>108</v>
      </c>
      <c r="B111" s="4">
        <v>0.61699999999999999</v>
      </c>
      <c r="C111" s="4">
        <v>20.937999999999999</v>
      </c>
      <c r="D111" s="4">
        <v>1.8280000000000001</v>
      </c>
    </row>
    <row r="112" spans="1:4" s="4" customFormat="1" x14ac:dyDescent="0.25">
      <c r="A112" s="4">
        <v>109</v>
      </c>
      <c r="B112" s="4">
        <v>0.622</v>
      </c>
      <c r="C112" s="4">
        <v>21.135999999999999</v>
      </c>
      <c r="D112" s="4">
        <v>1.8460000000000001</v>
      </c>
    </row>
    <row r="113" spans="1:4" x14ac:dyDescent="0.25">
      <c r="A113">
        <v>110</v>
      </c>
      <c r="B113">
        <v>0.627</v>
      </c>
      <c r="C113">
        <v>21.306999999999999</v>
      </c>
      <c r="D113">
        <v>1.8740000000000001</v>
      </c>
    </row>
    <row r="114" spans="1:4" x14ac:dyDescent="0.25">
      <c r="A114">
        <v>111</v>
      </c>
      <c r="B114">
        <v>0.63200000000000001</v>
      </c>
      <c r="C114">
        <v>21.478000000000002</v>
      </c>
      <c r="D114">
        <v>1.885</v>
      </c>
    </row>
    <row r="115" spans="1:4" x14ac:dyDescent="0.25">
      <c r="A115">
        <v>112</v>
      </c>
      <c r="B115">
        <v>0.63700000000000001</v>
      </c>
      <c r="C115">
        <v>21.649000000000001</v>
      </c>
      <c r="D115">
        <v>1.897</v>
      </c>
    </row>
    <row r="116" spans="1:4" s="5" customFormat="1" x14ac:dyDescent="0.25">
      <c r="A116" s="5">
        <v>113</v>
      </c>
      <c r="B116" s="5">
        <v>0.64200000000000002</v>
      </c>
      <c r="C116" s="5">
        <v>21.823</v>
      </c>
      <c r="D116" s="5">
        <v>1.915</v>
      </c>
    </row>
    <row r="117" spans="1:4" s="5" customFormat="1" x14ac:dyDescent="0.25">
      <c r="A117" s="5">
        <v>114</v>
      </c>
      <c r="B117" s="5">
        <v>0.64700000000000002</v>
      </c>
      <c r="C117" s="5">
        <v>21.991</v>
      </c>
      <c r="D117" s="5">
        <v>1.925</v>
      </c>
    </row>
    <row r="118" spans="1:4" s="5" customFormat="1" x14ac:dyDescent="0.25">
      <c r="A118" s="5">
        <v>115</v>
      </c>
      <c r="B118" s="5">
        <v>0.65200000000000002</v>
      </c>
      <c r="C118" s="5">
        <v>22.186</v>
      </c>
      <c r="D118" s="5">
        <v>1.9419999999999999</v>
      </c>
    </row>
    <row r="119" spans="1:4" s="5" customFormat="1" x14ac:dyDescent="0.25">
      <c r="A119" s="5">
        <v>116</v>
      </c>
      <c r="B119" s="5">
        <v>0.65700000000000003</v>
      </c>
      <c r="C119" s="5">
        <v>22.350999999999999</v>
      </c>
      <c r="D119" s="5">
        <v>1.9630000000000001</v>
      </c>
    </row>
    <row r="120" spans="1:4" s="5" customFormat="1" x14ac:dyDescent="0.25">
      <c r="A120" s="5">
        <v>117</v>
      </c>
      <c r="B120" s="5">
        <v>0.66200000000000003</v>
      </c>
      <c r="C120" s="5">
        <v>22.527999999999999</v>
      </c>
      <c r="D120" s="5">
        <v>1.984</v>
      </c>
    </row>
    <row r="121" spans="1:4" x14ac:dyDescent="0.25">
      <c r="A121">
        <v>118</v>
      </c>
      <c r="B121">
        <v>0.66700000000000004</v>
      </c>
      <c r="C121">
        <v>22.677</v>
      </c>
      <c r="D121">
        <v>1.996</v>
      </c>
    </row>
    <row r="122" spans="1:4" x14ac:dyDescent="0.25">
      <c r="A122">
        <v>119</v>
      </c>
      <c r="B122">
        <v>0.67100000000000004</v>
      </c>
      <c r="C122">
        <v>22.882000000000001</v>
      </c>
      <c r="D122">
        <v>2.0139999999999998</v>
      </c>
    </row>
    <row r="123" spans="1:4" x14ac:dyDescent="0.25">
      <c r="A123">
        <v>120</v>
      </c>
      <c r="B123">
        <v>0.67700000000000005</v>
      </c>
      <c r="C123">
        <v>23.041</v>
      </c>
      <c r="D123">
        <v>2.028</v>
      </c>
    </row>
    <row r="124" spans="1:4" x14ac:dyDescent="0.25">
      <c r="A124">
        <v>121</v>
      </c>
      <c r="B124">
        <v>0.68100000000000005</v>
      </c>
      <c r="C124">
        <v>23.242000000000001</v>
      </c>
      <c r="D124">
        <v>2.044</v>
      </c>
    </row>
    <row r="125" spans="1:4" x14ac:dyDescent="0.25">
      <c r="A125">
        <v>122</v>
      </c>
      <c r="B125">
        <v>0.68200000000000005</v>
      </c>
      <c r="C125">
        <v>23.373000000000001</v>
      </c>
      <c r="D125">
        <v>2.0590000000000002</v>
      </c>
    </row>
    <row r="126" spans="1:4" x14ac:dyDescent="0.25">
      <c r="A126">
        <v>123</v>
      </c>
      <c r="B126">
        <v>0.68700000000000006</v>
      </c>
      <c r="C126">
        <v>23.538</v>
      </c>
      <c r="D126">
        <v>2.0760000000000001</v>
      </c>
    </row>
    <row r="127" spans="1:4" x14ac:dyDescent="0.25">
      <c r="A127">
        <v>124</v>
      </c>
      <c r="B127">
        <v>0.69199999999999995</v>
      </c>
      <c r="C127">
        <v>23.736000000000001</v>
      </c>
      <c r="D127">
        <v>2.101</v>
      </c>
    </row>
    <row r="128" spans="1:4" x14ac:dyDescent="0.25">
      <c r="A128">
        <v>125</v>
      </c>
      <c r="B128">
        <v>0.69599999999999995</v>
      </c>
      <c r="C128">
        <v>23.867999999999999</v>
      </c>
      <c r="D128">
        <v>2.113</v>
      </c>
    </row>
    <row r="129" spans="1:4" x14ac:dyDescent="0.25">
      <c r="A129">
        <v>126</v>
      </c>
      <c r="B129">
        <v>0.69699999999999995</v>
      </c>
      <c r="C129">
        <v>24.004999999999999</v>
      </c>
      <c r="D129">
        <v>2.1269999999999998</v>
      </c>
    </row>
    <row r="130" spans="1:4" x14ac:dyDescent="0.25">
      <c r="A130">
        <v>127</v>
      </c>
      <c r="B130">
        <v>0.70099999999999996</v>
      </c>
      <c r="C130">
        <v>24.187999999999999</v>
      </c>
      <c r="D130">
        <v>2.1419999999999999</v>
      </c>
    </row>
    <row r="131" spans="1:4" x14ac:dyDescent="0.25">
      <c r="A131">
        <v>128</v>
      </c>
      <c r="B131">
        <v>0.70799999999999996</v>
      </c>
      <c r="C131">
        <v>24.335000000000001</v>
      </c>
      <c r="D131">
        <v>2.161</v>
      </c>
    </row>
    <row r="132" spans="1:4" x14ac:dyDescent="0.25">
      <c r="A132">
        <v>129</v>
      </c>
      <c r="B132">
        <v>0.71299999999999997</v>
      </c>
      <c r="C132">
        <v>24.506</v>
      </c>
      <c r="D132">
        <v>2.173</v>
      </c>
    </row>
    <row r="133" spans="1:4" x14ac:dyDescent="0.25">
      <c r="A133">
        <v>130</v>
      </c>
      <c r="B133">
        <v>0.71799999999999997</v>
      </c>
      <c r="C133">
        <v>24.652000000000001</v>
      </c>
      <c r="D133">
        <v>2.1869999999999998</v>
      </c>
    </row>
    <row r="134" spans="1:4" x14ac:dyDescent="0.25">
      <c r="A134">
        <v>131</v>
      </c>
      <c r="B134">
        <v>0.72299999999999998</v>
      </c>
      <c r="C134">
        <v>24.82</v>
      </c>
      <c r="D134">
        <v>2.2080000000000002</v>
      </c>
    </row>
    <row r="135" spans="1:4" x14ac:dyDescent="0.25">
      <c r="A135">
        <v>132</v>
      </c>
      <c r="B135">
        <v>0.72399999999999998</v>
      </c>
      <c r="C135">
        <v>24.988</v>
      </c>
      <c r="D135">
        <v>2.2290000000000001</v>
      </c>
    </row>
    <row r="136" spans="1:4" x14ac:dyDescent="0.25">
      <c r="A136">
        <v>133</v>
      </c>
      <c r="B136">
        <v>0.72899999999999998</v>
      </c>
      <c r="C136">
        <v>25.143999999999998</v>
      </c>
      <c r="D136">
        <v>2.2410000000000001</v>
      </c>
    </row>
    <row r="137" spans="1:4" x14ac:dyDescent="0.25">
      <c r="A137">
        <v>134</v>
      </c>
      <c r="B137">
        <v>0.73399999999999999</v>
      </c>
      <c r="C137">
        <v>25.335999999999999</v>
      </c>
      <c r="D137">
        <v>2.2589999999999999</v>
      </c>
    </row>
    <row r="138" spans="1:4" x14ac:dyDescent="0.25">
      <c r="A138">
        <v>135</v>
      </c>
      <c r="B138">
        <v>0.73799999999999999</v>
      </c>
      <c r="C138">
        <v>25.488</v>
      </c>
      <c r="D138">
        <v>2.2719999999999998</v>
      </c>
    </row>
    <row r="139" spans="1:4" x14ac:dyDescent="0.25">
      <c r="A139">
        <v>136</v>
      </c>
      <c r="B139">
        <v>0.74</v>
      </c>
      <c r="C139">
        <v>25.640999999999998</v>
      </c>
      <c r="D139">
        <v>2.2829999999999999</v>
      </c>
    </row>
    <row r="140" spans="1:4" x14ac:dyDescent="0.25">
      <c r="A140">
        <v>137</v>
      </c>
      <c r="B140">
        <v>0.74199999999999999</v>
      </c>
      <c r="C140">
        <v>25.824000000000002</v>
      </c>
      <c r="D140">
        <v>2.3010000000000002</v>
      </c>
    </row>
    <row r="141" spans="1:4" x14ac:dyDescent="0.25">
      <c r="A141">
        <v>138</v>
      </c>
      <c r="B141">
        <v>0.748</v>
      </c>
      <c r="C141">
        <v>25.977</v>
      </c>
      <c r="D141">
        <v>2.3159999999999998</v>
      </c>
    </row>
    <row r="142" spans="1:4" x14ac:dyDescent="0.25">
      <c r="A142">
        <v>139</v>
      </c>
      <c r="B142">
        <v>0.752</v>
      </c>
      <c r="C142">
        <v>26.129000000000001</v>
      </c>
      <c r="D142">
        <v>2.331</v>
      </c>
    </row>
    <row r="143" spans="1:4" x14ac:dyDescent="0.25">
      <c r="A143">
        <v>140</v>
      </c>
      <c r="B143">
        <v>0.75600000000000001</v>
      </c>
      <c r="C143">
        <v>26.358000000000001</v>
      </c>
      <c r="D143">
        <v>2.3580000000000001</v>
      </c>
    </row>
    <row r="144" spans="1:4" x14ac:dyDescent="0.25">
      <c r="A144">
        <v>141</v>
      </c>
      <c r="B144">
        <v>0.76200000000000001</v>
      </c>
      <c r="C144">
        <v>26.495999999999999</v>
      </c>
      <c r="D144">
        <v>2.375</v>
      </c>
    </row>
    <row r="145" spans="1:4" x14ac:dyDescent="0.25">
      <c r="A145">
        <v>142</v>
      </c>
      <c r="B145">
        <v>0.76700000000000002</v>
      </c>
      <c r="C145">
        <v>26.66</v>
      </c>
      <c r="D145">
        <v>2.3849999999999998</v>
      </c>
    </row>
    <row r="146" spans="1:4" x14ac:dyDescent="0.25">
      <c r="A146">
        <v>143</v>
      </c>
      <c r="B146">
        <v>0.77200000000000002</v>
      </c>
      <c r="C146">
        <v>26.827999999999999</v>
      </c>
      <c r="D146">
        <v>2.4</v>
      </c>
    </row>
    <row r="147" spans="1:4" x14ac:dyDescent="0.25">
      <c r="A147">
        <v>144</v>
      </c>
      <c r="B147">
        <v>0.77900000000000003</v>
      </c>
      <c r="C147">
        <v>27.027000000000001</v>
      </c>
      <c r="D147">
        <v>2.415</v>
      </c>
    </row>
    <row r="148" spans="1:4" x14ac:dyDescent="0.25">
      <c r="A148">
        <v>145</v>
      </c>
      <c r="B148">
        <v>0.78400000000000003</v>
      </c>
      <c r="C148">
        <v>27.169999999999998</v>
      </c>
      <c r="D148">
        <v>2.4289999999999998</v>
      </c>
    </row>
    <row r="149" spans="1:4" x14ac:dyDescent="0.25">
      <c r="A149">
        <v>146</v>
      </c>
      <c r="B149">
        <v>0.78900000000000003</v>
      </c>
      <c r="C149">
        <v>27.364999999999998</v>
      </c>
      <c r="D149">
        <v>2.4569999999999999</v>
      </c>
    </row>
    <row r="150" spans="1:4" x14ac:dyDescent="0.25">
      <c r="A150">
        <v>147</v>
      </c>
      <c r="B150">
        <v>0.79300000000000004</v>
      </c>
      <c r="C150">
        <v>27.506</v>
      </c>
      <c r="D150">
        <v>2.472</v>
      </c>
    </row>
    <row r="151" spans="1:4" x14ac:dyDescent="0.25">
      <c r="A151">
        <v>148</v>
      </c>
      <c r="B151">
        <v>0.79900000000000004</v>
      </c>
      <c r="C151">
        <v>27.673999999999999</v>
      </c>
      <c r="D151">
        <v>2.4860000000000002</v>
      </c>
    </row>
    <row r="152" spans="1:4" x14ac:dyDescent="0.25">
      <c r="A152">
        <v>149</v>
      </c>
      <c r="B152">
        <v>0.80300000000000005</v>
      </c>
      <c r="C152">
        <v>27.835000000000001</v>
      </c>
      <c r="D152">
        <v>2.5019999999999998</v>
      </c>
    </row>
    <row r="153" spans="1:4" x14ac:dyDescent="0.25">
      <c r="A153">
        <v>150</v>
      </c>
      <c r="B153">
        <v>0.80900000000000005</v>
      </c>
      <c r="C153">
        <v>28.012999999999998</v>
      </c>
      <c r="D153">
        <v>2.52</v>
      </c>
    </row>
    <row r="154" spans="1:4" x14ac:dyDescent="0.25">
      <c r="A154">
        <v>151</v>
      </c>
      <c r="B154">
        <v>0.81399999999999995</v>
      </c>
      <c r="C154">
        <v>28.18</v>
      </c>
      <c r="D154">
        <v>2.5310000000000001</v>
      </c>
    </row>
    <row r="155" spans="1:4" x14ac:dyDescent="0.25">
      <c r="A155">
        <v>152</v>
      </c>
      <c r="B155">
        <v>0.81799999999999995</v>
      </c>
      <c r="C155">
        <v>28.363</v>
      </c>
      <c r="D155">
        <v>2.552</v>
      </c>
    </row>
    <row r="156" spans="1:4" x14ac:dyDescent="0.25">
      <c r="A156">
        <v>153</v>
      </c>
      <c r="B156">
        <v>0.82</v>
      </c>
      <c r="C156">
        <v>28.498000000000001</v>
      </c>
      <c r="D156">
        <v>2.5619999999999998</v>
      </c>
    </row>
    <row r="157" spans="1:4" x14ac:dyDescent="0.25">
      <c r="A157">
        <v>154</v>
      </c>
      <c r="B157">
        <v>0.82299999999999995</v>
      </c>
      <c r="C157">
        <v>28.669</v>
      </c>
      <c r="D157">
        <v>2.5910000000000002</v>
      </c>
    </row>
    <row r="158" spans="1:4" x14ac:dyDescent="0.25">
      <c r="A158">
        <v>155</v>
      </c>
      <c r="B158">
        <v>0.82899999999999996</v>
      </c>
      <c r="C158">
        <v>28.907</v>
      </c>
      <c r="D158">
        <v>2.6030000000000002</v>
      </c>
    </row>
    <row r="159" spans="1:4" x14ac:dyDescent="0.25">
      <c r="A159">
        <v>156</v>
      </c>
      <c r="B159">
        <v>0.83299999999999996</v>
      </c>
      <c r="C159">
        <v>29.013999999999999</v>
      </c>
      <c r="D159">
        <v>2.6190000000000002</v>
      </c>
    </row>
    <row r="160" spans="1:4" x14ac:dyDescent="0.25">
      <c r="A160">
        <v>157</v>
      </c>
      <c r="B160">
        <v>0.83799999999999997</v>
      </c>
      <c r="C160">
        <v>29.166</v>
      </c>
      <c r="D160">
        <v>2.63</v>
      </c>
    </row>
    <row r="161" spans="1:4" x14ac:dyDescent="0.25">
      <c r="A161">
        <v>158</v>
      </c>
      <c r="B161">
        <v>0.84199999999999997</v>
      </c>
      <c r="C161">
        <v>29.346</v>
      </c>
      <c r="D161">
        <v>2.6509999999999998</v>
      </c>
    </row>
    <row r="162" spans="1:4" x14ac:dyDescent="0.25">
      <c r="A162">
        <v>159</v>
      </c>
      <c r="B162">
        <v>0.84699999999999998</v>
      </c>
      <c r="C162">
        <v>29.504999999999999</v>
      </c>
      <c r="D162">
        <v>2.66</v>
      </c>
    </row>
    <row r="163" spans="1:4" x14ac:dyDescent="0.25">
      <c r="A163">
        <v>160</v>
      </c>
      <c r="B163">
        <v>0.85099999999999998</v>
      </c>
      <c r="C163">
        <v>29.690999999999999</v>
      </c>
      <c r="D163">
        <v>2.6779999999999999</v>
      </c>
    </row>
    <row r="164" spans="1:4" x14ac:dyDescent="0.25">
      <c r="A164">
        <v>161</v>
      </c>
      <c r="B164">
        <v>0.85599999999999998</v>
      </c>
      <c r="C164">
        <v>29.858999999999998</v>
      </c>
      <c r="D164">
        <v>2.6989999999999998</v>
      </c>
    </row>
    <row r="165" spans="1:4" x14ac:dyDescent="0.25">
      <c r="A165">
        <v>162</v>
      </c>
      <c r="B165">
        <v>0.85899999999999999</v>
      </c>
      <c r="C165">
        <v>30.024000000000001</v>
      </c>
      <c r="D165">
        <v>2.72</v>
      </c>
    </row>
    <row r="166" spans="1:4" x14ac:dyDescent="0.25">
      <c r="A166">
        <v>163</v>
      </c>
      <c r="B166">
        <v>0.86499999999999999</v>
      </c>
      <c r="C166">
        <v>30.195</v>
      </c>
      <c r="D166">
        <v>2.7320000000000002</v>
      </c>
    </row>
    <row r="167" spans="1:4" x14ac:dyDescent="0.25">
      <c r="A167">
        <v>164</v>
      </c>
      <c r="B167">
        <v>0.86599999999999999</v>
      </c>
      <c r="C167">
        <v>30.335000000000001</v>
      </c>
      <c r="D167">
        <v>2.7469999999999999</v>
      </c>
    </row>
    <row r="168" spans="1:4" x14ac:dyDescent="0.25">
      <c r="A168">
        <v>165</v>
      </c>
      <c r="B168">
        <v>0.873</v>
      </c>
      <c r="C168">
        <v>30.503</v>
      </c>
      <c r="D168">
        <v>2.762</v>
      </c>
    </row>
    <row r="169" spans="1:4" x14ac:dyDescent="0.25">
      <c r="A169">
        <v>166</v>
      </c>
      <c r="B169">
        <v>0.878</v>
      </c>
      <c r="C169">
        <v>30.695</v>
      </c>
      <c r="D169">
        <v>2.7789999999999999</v>
      </c>
    </row>
    <row r="170" spans="1:4" x14ac:dyDescent="0.25">
      <c r="A170">
        <v>167</v>
      </c>
      <c r="B170">
        <v>0.879</v>
      </c>
      <c r="C170">
        <v>30.841999999999999</v>
      </c>
      <c r="D170">
        <v>2.7949999999999999</v>
      </c>
    </row>
    <row r="171" spans="1:4" x14ac:dyDescent="0.25">
      <c r="A171">
        <v>168</v>
      </c>
      <c r="B171">
        <v>0.88400000000000001</v>
      </c>
      <c r="C171">
        <v>30.994</v>
      </c>
      <c r="D171">
        <v>2.819</v>
      </c>
    </row>
    <row r="172" spans="1:4" x14ac:dyDescent="0.25">
      <c r="A172">
        <v>169</v>
      </c>
      <c r="B172">
        <v>0.89</v>
      </c>
      <c r="C172">
        <v>31.193000000000001</v>
      </c>
      <c r="D172">
        <v>2.8359999999999999</v>
      </c>
    </row>
    <row r="173" spans="1:4" x14ac:dyDescent="0.25">
      <c r="A173">
        <v>170</v>
      </c>
      <c r="B173">
        <v>0.89300000000000002</v>
      </c>
      <c r="C173">
        <v>31.33</v>
      </c>
      <c r="D173">
        <v>2.8519999999999999</v>
      </c>
    </row>
    <row r="174" spans="1:4" x14ac:dyDescent="0.25">
      <c r="A174">
        <v>171</v>
      </c>
      <c r="B174">
        <v>0.89900000000000002</v>
      </c>
      <c r="C174">
        <v>31.535</v>
      </c>
      <c r="D174">
        <v>2.8639999999999999</v>
      </c>
    </row>
    <row r="175" spans="1:4" x14ac:dyDescent="0.25">
      <c r="A175">
        <v>172</v>
      </c>
      <c r="B175">
        <v>0.90300000000000002</v>
      </c>
      <c r="C175">
        <v>31.654</v>
      </c>
      <c r="D175">
        <v>2.8780000000000001</v>
      </c>
    </row>
    <row r="176" spans="1:4" x14ac:dyDescent="0.25">
      <c r="A176">
        <v>173</v>
      </c>
      <c r="B176">
        <v>0.90900000000000003</v>
      </c>
      <c r="C176">
        <v>31.812000000000001</v>
      </c>
      <c r="D176">
        <v>2.8929999999999998</v>
      </c>
    </row>
    <row r="177" spans="1:4" x14ac:dyDescent="0.25">
      <c r="A177">
        <v>174</v>
      </c>
      <c r="B177">
        <v>0.91400000000000003</v>
      </c>
      <c r="C177">
        <v>31.983000000000001</v>
      </c>
      <c r="D177">
        <v>2.9089999999999998</v>
      </c>
    </row>
    <row r="178" spans="1:4" x14ac:dyDescent="0.25">
      <c r="A178">
        <v>175</v>
      </c>
      <c r="B178">
        <v>0.91900000000000004</v>
      </c>
      <c r="C178">
        <v>32.142000000000003</v>
      </c>
      <c r="D178">
        <v>2.9289999999999998</v>
      </c>
    </row>
    <row r="179" spans="1:4" x14ac:dyDescent="0.25">
      <c r="A179">
        <v>176</v>
      </c>
      <c r="B179">
        <v>0.92400000000000004</v>
      </c>
      <c r="C179">
        <v>32.301000000000002</v>
      </c>
      <c r="D179">
        <v>2.95</v>
      </c>
    </row>
    <row r="180" spans="1:4" x14ac:dyDescent="0.25">
      <c r="A180">
        <v>177</v>
      </c>
      <c r="B180">
        <v>0.92900000000000005</v>
      </c>
      <c r="C180">
        <v>32.472000000000001</v>
      </c>
      <c r="D180">
        <v>2.9630000000000001</v>
      </c>
    </row>
    <row r="181" spans="1:4" x14ac:dyDescent="0.25">
      <c r="A181">
        <v>178</v>
      </c>
      <c r="B181">
        <v>0.93200000000000005</v>
      </c>
      <c r="C181">
        <v>32.655000000000001</v>
      </c>
      <c r="D181">
        <v>2.98</v>
      </c>
    </row>
    <row r="182" spans="1:4" x14ac:dyDescent="0.25">
      <c r="A182">
        <v>179</v>
      </c>
      <c r="B182">
        <v>0.93600000000000005</v>
      </c>
      <c r="C182">
        <v>32.81</v>
      </c>
      <c r="D182">
        <v>2.9980000000000002</v>
      </c>
    </row>
    <row r="183" spans="1:4" x14ac:dyDescent="0.25">
      <c r="A183">
        <v>180</v>
      </c>
      <c r="B183">
        <v>0.94</v>
      </c>
      <c r="C183">
        <v>32.911000000000001</v>
      </c>
      <c r="D183">
        <v>3.01</v>
      </c>
    </row>
    <row r="184" spans="1:4" x14ac:dyDescent="0.25">
      <c r="A184">
        <v>181</v>
      </c>
      <c r="B184">
        <v>0.94399999999999995</v>
      </c>
      <c r="C184">
        <v>33.079000000000001</v>
      </c>
      <c r="D184">
        <v>3.0230000000000001</v>
      </c>
    </row>
    <row r="185" spans="1:4" x14ac:dyDescent="0.25">
      <c r="A185">
        <v>182</v>
      </c>
      <c r="B185">
        <v>0.94799999999999995</v>
      </c>
      <c r="C185">
        <v>33.256</v>
      </c>
      <c r="D185">
        <v>3.0369999999999999</v>
      </c>
    </row>
    <row r="186" spans="1:4" x14ac:dyDescent="0.25">
      <c r="A186">
        <v>183</v>
      </c>
      <c r="B186">
        <v>0.95199999999999996</v>
      </c>
      <c r="C186">
        <v>33.414999999999999</v>
      </c>
      <c r="D186">
        <v>3.0670000000000002</v>
      </c>
    </row>
    <row r="187" spans="1:4" x14ac:dyDescent="0.25">
      <c r="A187">
        <v>184</v>
      </c>
      <c r="B187">
        <v>0.95699999999999996</v>
      </c>
      <c r="C187">
        <v>33.582999999999998</v>
      </c>
      <c r="D187">
        <v>3.0790000000000002</v>
      </c>
    </row>
    <row r="188" spans="1:4" x14ac:dyDescent="0.25">
      <c r="A188">
        <v>185</v>
      </c>
      <c r="B188">
        <v>0.96099999999999997</v>
      </c>
      <c r="C188">
        <v>33.731999999999999</v>
      </c>
      <c r="D188">
        <v>3.0910000000000002</v>
      </c>
    </row>
    <row r="189" spans="1:4" x14ac:dyDescent="0.25">
      <c r="A189">
        <v>186</v>
      </c>
      <c r="B189">
        <v>0.96499999999999997</v>
      </c>
      <c r="C189">
        <v>33.896999999999998</v>
      </c>
      <c r="D189">
        <v>3.1120000000000001</v>
      </c>
    </row>
    <row r="190" spans="1:4" x14ac:dyDescent="0.25">
      <c r="A190">
        <v>187</v>
      </c>
      <c r="B190">
        <v>0.97</v>
      </c>
      <c r="C190">
        <v>34.052999999999997</v>
      </c>
      <c r="D190">
        <v>3.1240000000000001</v>
      </c>
    </row>
    <row r="191" spans="1:4" x14ac:dyDescent="0.25">
      <c r="A191">
        <v>188</v>
      </c>
      <c r="B191">
        <v>0.97399999999999998</v>
      </c>
      <c r="C191">
        <v>34.165999999999997</v>
      </c>
      <c r="D191">
        <v>3.133</v>
      </c>
    </row>
    <row r="192" spans="1:4" x14ac:dyDescent="0.25">
      <c r="A192">
        <v>189</v>
      </c>
      <c r="B192">
        <v>0.97799999999999998</v>
      </c>
      <c r="C192">
        <v>34.320999999999998</v>
      </c>
      <c r="D192">
        <v>3.1509999999999998</v>
      </c>
    </row>
    <row r="193" spans="1:4" x14ac:dyDescent="0.25">
      <c r="A193">
        <v>190</v>
      </c>
      <c r="B193">
        <v>0.98399999999999999</v>
      </c>
      <c r="C193">
        <v>34.491999999999997</v>
      </c>
      <c r="D193">
        <v>3.1720000000000002</v>
      </c>
    </row>
    <row r="194" spans="1:4" x14ac:dyDescent="0.25">
      <c r="A194">
        <v>191</v>
      </c>
      <c r="B194">
        <v>0.98699999999999999</v>
      </c>
      <c r="C194">
        <v>34.636000000000003</v>
      </c>
      <c r="D194">
        <v>3.1930000000000001</v>
      </c>
    </row>
    <row r="195" spans="1:4" x14ac:dyDescent="0.25">
      <c r="A195">
        <v>192</v>
      </c>
      <c r="B195">
        <v>0.99099999999999999</v>
      </c>
      <c r="C195">
        <v>34.816000000000003</v>
      </c>
      <c r="D195">
        <v>3.2080000000000002</v>
      </c>
    </row>
    <row r="196" spans="1:4" x14ac:dyDescent="0.25">
      <c r="A196">
        <v>193</v>
      </c>
      <c r="B196">
        <v>0.995</v>
      </c>
      <c r="C196">
        <v>34.938000000000002</v>
      </c>
      <c r="D196">
        <v>3.22</v>
      </c>
    </row>
    <row r="197" spans="1:4" x14ac:dyDescent="0.25">
      <c r="A197">
        <v>194</v>
      </c>
      <c r="B197">
        <v>0.99900000000000022</v>
      </c>
      <c r="C197">
        <v>35.084000000000003</v>
      </c>
      <c r="D197">
        <v>3.2370000000000001</v>
      </c>
    </row>
    <row r="198" spans="1:4" x14ac:dyDescent="0.25">
      <c r="A198">
        <v>195</v>
      </c>
      <c r="B198">
        <v>1.0040000000000004</v>
      </c>
      <c r="C198">
        <v>35.228000000000002</v>
      </c>
      <c r="D198">
        <v>3.2440000000000002</v>
      </c>
    </row>
    <row r="199" spans="1:4" x14ac:dyDescent="0.25">
      <c r="A199">
        <v>196</v>
      </c>
      <c r="B199">
        <v>1.0070000000000003</v>
      </c>
      <c r="C199">
        <v>35.39</v>
      </c>
      <c r="D199">
        <v>3.2679999999999998</v>
      </c>
    </row>
    <row r="200" spans="1:4" x14ac:dyDescent="0.25">
      <c r="A200">
        <v>197</v>
      </c>
      <c r="B200">
        <v>1.0110000000000003</v>
      </c>
      <c r="C200">
        <v>35.533000000000001</v>
      </c>
      <c r="D200">
        <v>3.2909999999999999</v>
      </c>
    </row>
    <row r="201" spans="1:4" x14ac:dyDescent="0.25">
      <c r="A201">
        <v>198</v>
      </c>
      <c r="B201">
        <v>1.0150000000000003</v>
      </c>
      <c r="C201">
        <v>35.67</v>
      </c>
      <c r="D201">
        <v>3.3039999999999998</v>
      </c>
    </row>
    <row r="202" spans="1:4" x14ac:dyDescent="0.25">
      <c r="A202">
        <v>199</v>
      </c>
      <c r="B202">
        <v>1.0190000000000003</v>
      </c>
      <c r="C202">
        <v>35.823</v>
      </c>
      <c r="D202">
        <v>3.3220000000000001</v>
      </c>
    </row>
    <row r="203" spans="1:4" x14ac:dyDescent="0.25">
      <c r="A203">
        <v>200</v>
      </c>
      <c r="B203">
        <v>1.0240000000000005</v>
      </c>
      <c r="C203">
        <v>35.969000000000001</v>
      </c>
      <c r="D203">
        <v>3.3330000000000002</v>
      </c>
    </row>
    <row r="204" spans="1:4" x14ac:dyDescent="0.25">
      <c r="A204">
        <v>201</v>
      </c>
      <c r="B204">
        <v>1.0270000000000006</v>
      </c>
      <c r="C204">
        <v>36.091000000000001</v>
      </c>
      <c r="D204">
        <v>3.3479999999999999</v>
      </c>
    </row>
    <row r="205" spans="1:4" x14ac:dyDescent="0.25">
      <c r="A205">
        <v>202</v>
      </c>
      <c r="B205">
        <v>1.0310000000000006</v>
      </c>
      <c r="C205">
        <v>36.283999999999999</v>
      </c>
      <c r="D205">
        <v>3.3639999999999999</v>
      </c>
    </row>
    <row r="206" spans="1:4" x14ac:dyDescent="0.25">
      <c r="A206">
        <v>203</v>
      </c>
      <c r="B206">
        <v>1.0350000000000008</v>
      </c>
      <c r="C206">
        <v>36.393999999999998</v>
      </c>
      <c r="D206">
        <v>3.3809999999999998</v>
      </c>
    </row>
    <row r="207" spans="1:4" x14ac:dyDescent="0.25">
      <c r="A207">
        <v>204</v>
      </c>
      <c r="B207">
        <v>1.0380000000000007</v>
      </c>
      <c r="C207">
        <v>36.536999999999999</v>
      </c>
      <c r="D207">
        <v>3.399</v>
      </c>
    </row>
    <row r="208" spans="1:4" x14ac:dyDescent="0.25">
      <c r="A208">
        <v>205</v>
      </c>
      <c r="B208">
        <v>1.0420000000000007</v>
      </c>
      <c r="C208">
        <v>36.698999999999998</v>
      </c>
      <c r="D208">
        <v>3.4260000000000002</v>
      </c>
    </row>
    <row r="209" spans="1:4" x14ac:dyDescent="0.25">
      <c r="A209">
        <v>206</v>
      </c>
      <c r="B209">
        <v>1.0460000000000007</v>
      </c>
      <c r="C209">
        <v>36.823999999999998</v>
      </c>
      <c r="D209">
        <v>3.4350000000000001</v>
      </c>
    </row>
    <row r="210" spans="1:4" x14ac:dyDescent="0.25">
      <c r="A210">
        <v>207</v>
      </c>
      <c r="B210">
        <v>1.0490000000000008</v>
      </c>
      <c r="C210">
        <v>36.970999999999997</v>
      </c>
      <c r="D210">
        <v>3.4529999999999998</v>
      </c>
    </row>
    <row r="211" spans="1:4" x14ac:dyDescent="0.25">
      <c r="A211">
        <v>208</v>
      </c>
      <c r="B211">
        <v>1.0530000000000008</v>
      </c>
      <c r="C211">
        <v>37.125999999999998</v>
      </c>
      <c r="D211">
        <v>3.4649999999999999</v>
      </c>
    </row>
    <row r="212" spans="1:4" x14ac:dyDescent="0.25">
      <c r="A212">
        <v>209</v>
      </c>
      <c r="B212">
        <v>1.0570000000000008</v>
      </c>
      <c r="C212">
        <v>37.238999999999997</v>
      </c>
      <c r="D212">
        <v>3.4769999999999999</v>
      </c>
    </row>
    <row r="213" spans="1:4" x14ac:dyDescent="0.25">
      <c r="A213">
        <v>210</v>
      </c>
      <c r="B213">
        <v>1.0620000000000007</v>
      </c>
      <c r="C213">
        <v>37.378999999999998</v>
      </c>
      <c r="D213">
        <v>3.4950000000000001</v>
      </c>
    </row>
    <row r="214" spans="1:4" x14ac:dyDescent="0.25">
      <c r="A214">
        <v>211</v>
      </c>
      <c r="B214">
        <v>1.0650000000000008</v>
      </c>
      <c r="C214">
        <v>37.526000000000003</v>
      </c>
      <c r="D214">
        <v>3.51</v>
      </c>
    </row>
    <row r="215" spans="1:4" x14ac:dyDescent="0.25">
      <c r="A215">
        <v>212</v>
      </c>
      <c r="B215">
        <v>1.0690000000000008</v>
      </c>
      <c r="C215">
        <v>37.685000000000002</v>
      </c>
      <c r="D215">
        <v>3.5369999999999999</v>
      </c>
    </row>
    <row r="216" spans="1:4" x14ac:dyDescent="0.25">
      <c r="A216">
        <v>213</v>
      </c>
      <c r="B216">
        <v>1.0750000000000008</v>
      </c>
      <c r="C216">
        <v>37.801000000000002</v>
      </c>
      <c r="D216">
        <v>3.5489999999999999</v>
      </c>
    </row>
    <row r="217" spans="1:4" x14ac:dyDescent="0.25">
      <c r="A217">
        <v>214</v>
      </c>
      <c r="B217">
        <v>1.0810000000000008</v>
      </c>
      <c r="C217">
        <v>37.914000000000001</v>
      </c>
      <c r="D217">
        <v>3.5670000000000002</v>
      </c>
    </row>
    <row r="218" spans="1:4" x14ac:dyDescent="0.25">
      <c r="A218">
        <v>215</v>
      </c>
      <c r="B218">
        <v>1.0850000000000009</v>
      </c>
      <c r="C218">
        <v>38.097000000000001</v>
      </c>
      <c r="D218">
        <v>3.5779999999999998</v>
      </c>
    </row>
    <row r="219" spans="1:4" x14ac:dyDescent="0.25">
      <c r="A219">
        <v>216</v>
      </c>
      <c r="B219">
        <v>1.090000000000001</v>
      </c>
      <c r="C219">
        <v>38.234000000000002</v>
      </c>
      <c r="D219">
        <v>3.5910000000000002</v>
      </c>
    </row>
    <row r="220" spans="1:4" x14ac:dyDescent="0.25">
      <c r="A220">
        <v>217</v>
      </c>
      <c r="B220">
        <v>1.094000000000001</v>
      </c>
      <c r="C220">
        <v>38.356000000000002</v>
      </c>
      <c r="D220">
        <v>3.6059999999999999</v>
      </c>
    </row>
    <row r="221" spans="1:4" x14ac:dyDescent="0.25">
      <c r="A221">
        <v>218</v>
      </c>
      <c r="B221">
        <v>1.0990000000000009</v>
      </c>
      <c r="C221">
        <v>38.509</v>
      </c>
      <c r="D221">
        <v>3.629</v>
      </c>
    </row>
    <row r="222" spans="1:4" x14ac:dyDescent="0.25">
      <c r="A222">
        <v>219</v>
      </c>
      <c r="B222">
        <v>1.104000000000001</v>
      </c>
      <c r="C222">
        <v>38.619</v>
      </c>
      <c r="D222">
        <v>3.6440000000000001</v>
      </c>
    </row>
    <row r="223" spans="1:4" x14ac:dyDescent="0.25">
      <c r="A223">
        <v>220</v>
      </c>
      <c r="B223">
        <v>1.108000000000001</v>
      </c>
      <c r="C223">
        <v>38.777000000000001</v>
      </c>
      <c r="D223">
        <v>3.6659999999999999</v>
      </c>
    </row>
    <row r="224" spans="1:4" x14ac:dyDescent="0.25">
      <c r="A224">
        <v>221</v>
      </c>
      <c r="B224">
        <v>1.112000000000001</v>
      </c>
      <c r="C224">
        <v>38.927</v>
      </c>
      <c r="D224">
        <v>3.677</v>
      </c>
    </row>
    <row r="225" spans="1:4" x14ac:dyDescent="0.25">
      <c r="A225">
        <v>222</v>
      </c>
      <c r="B225">
        <v>1.1150000000000009</v>
      </c>
      <c r="C225">
        <v>39.027999999999999</v>
      </c>
      <c r="D225">
        <v>3.6920000000000002</v>
      </c>
    </row>
    <row r="226" spans="1:4" x14ac:dyDescent="0.25">
      <c r="A226">
        <v>223</v>
      </c>
      <c r="B226">
        <v>1.1190000000000009</v>
      </c>
      <c r="C226">
        <v>39.204999999999998</v>
      </c>
      <c r="D226">
        <v>3.7109999999999999</v>
      </c>
    </row>
    <row r="227" spans="1:4" x14ac:dyDescent="0.25">
      <c r="A227">
        <v>224</v>
      </c>
      <c r="B227">
        <v>1.1230000000000009</v>
      </c>
      <c r="C227">
        <v>39.317999999999998</v>
      </c>
      <c r="D227">
        <v>3.7229999999999999</v>
      </c>
    </row>
    <row r="228" spans="1:4" x14ac:dyDescent="0.25">
      <c r="A228">
        <v>225</v>
      </c>
      <c r="B228">
        <v>1.1270000000000009</v>
      </c>
      <c r="C228">
        <v>39.436999999999998</v>
      </c>
      <c r="D228">
        <v>3.7370000000000001</v>
      </c>
    </row>
    <row r="229" spans="1:4" x14ac:dyDescent="0.25">
      <c r="A229">
        <v>226</v>
      </c>
      <c r="B229">
        <v>1.1310000000000009</v>
      </c>
      <c r="C229">
        <v>39.582999999999998</v>
      </c>
      <c r="D229">
        <v>3.7679999999999998</v>
      </c>
    </row>
    <row r="230" spans="1:4" x14ac:dyDescent="0.25">
      <c r="A230">
        <v>227</v>
      </c>
      <c r="B230">
        <v>1.1350000000000009</v>
      </c>
      <c r="C230">
        <v>39.716999999999999</v>
      </c>
      <c r="D230">
        <v>3.7789999999999999</v>
      </c>
    </row>
    <row r="231" spans="1:4" x14ac:dyDescent="0.25">
      <c r="A231">
        <v>228</v>
      </c>
      <c r="B231">
        <v>1.1370000000000009</v>
      </c>
      <c r="C231">
        <v>39.857999999999997</v>
      </c>
      <c r="D231">
        <v>3.7909999999999999</v>
      </c>
    </row>
    <row r="232" spans="1:4" x14ac:dyDescent="0.25">
      <c r="A232">
        <v>229</v>
      </c>
      <c r="B232">
        <v>1.1410000000000009</v>
      </c>
      <c r="C232">
        <v>40.003999999999998</v>
      </c>
      <c r="D232">
        <v>3.8119999999999998</v>
      </c>
    </row>
    <row r="233" spans="1:4" x14ac:dyDescent="0.25">
      <c r="A233">
        <v>230</v>
      </c>
      <c r="B233">
        <v>1.1460000000000008</v>
      </c>
      <c r="C233">
        <v>40.095999999999997</v>
      </c>
      <c r="D233">
        <v>3.8250000000000002</v>
      </c>
    </row>
    <row r="234" spans="1:4" x14ac:dyDescent="0.25">
      <c r="A234">
        <v>231</v>
      </c>
      <c r="B234">
        <v>1.1490000000000009</v>
      </c>
      <c r="C234">
        <v>40.220999999999997</v>
      </c>
      <c r="D234">
        <v>3.839</v>
      </c>
    </row>
    <row r="235" spans="1:4" x14ac:dyDescent="0.25">
      <c r="A235">
        <v>232</v>
      </c>
      <c r="B235">
        <v>1.1520000000000008</v>
      </c>
      <c r="C235">
        <v>40.389000000000003</v>
      </c>
      <c r="D235">
        <v>3.8570000000000002</v>
      </c>
    </row>
    <row r="236" spans="1:4" x14ac:dyDescent="0.25">
      <c r="A236">
        <v>233</v>
      </c>
      <c r="B236">
        <v>1.1550000000000009</v>
      </c>
      <c r="C236">
        <v>40.505000000000003</v>
      </c>
      <c r="D236">
        <v>3.8839999999999999</v>
      </c>
    </row>
    <row r="237" spans="1:4" x14ac:dyDescent="0.25">
      <c r="A237">
        <v>234</v>
      </c>
      <c r="B237">
        <v>1.1590000000000009</v>
      </c>
      <c r="C237">
        <v>40.612000000000002</v>
      </c>
      <c r="D237">
        <v>3.8929999999999998</v>
      </c>
    </row>
    <row r="238" spans="1:4" x14ac:dyDescent="0.25">
      <c r="A238">
        <v>235</v>
      </c>
      <c r="B238">
        <v>1.1620000000000008</v>
      </c>
      <c r="C238">
        <v>40.746000000000002</v>
      </c>
      <c r="D238">
        <v>3.9140000000000001</v>
      </c>
    </row>
    <row r="239" spans="1:4" x14ac:dyDescent="0.25">
      <c r="A239">
        <v>236</v>
      </c>
      <c r="B239">
        <v>1.1650000000000009</v>
      </c>
      <c r="C239">
        <v>40.892000000000003</v>
      </c>
      <c r="D239">
        <v>3.9249999999999998</v>
      </c>
    </row>
    <row r="240" spans="1:4" x14ac:dyDescent="0.25">
      <c r="A240">
        <v>237</v>
      </c>
      <c r="B240">
        <v>1.1680000000000008</v>
      </c>
      <c r="C240">
        <v>40.993000000000002</v>
      </c>
      <c r="D240">
        <v>3.9409999999999998</v>
      </c>
    </row>
    <row r="241" spans="1:4" x14ac:dyDescent="0.25">
      <c r="A241">
        <v>238</v>
      </c>
      <c r="B241">
        <v>1.1710000000000009</v>
      </c>
      <c r="C241">
        <v>41.103000000000002</v>
      </c>
      <c r="D241">
        <v>3.95</v>
      </c>
    </row>
    <row r="242" spans="1:4" x14ac:dyDescent="0.25">
      <c r="A242">
        <v>239</v>
      </c>
      <c r="B242">
        <v>1.1770000000000009</v>
      </c>
      <c r="C242">
        <v>41.237000000000002</v>
      </c>
      <c r="D242">
        <v>3.968</v>
      </c>
    </row>
    <row r="243" spans="1:4" x14ac:dyDescent="0.25">
      <c r="A243">
        <v>240</v>
      </c>
      <c r="B243">
        <v>1.1800000000000008</v>
      </c>
      <c r="C243">
        <v>41.363</v>
      </c>
      <c r="D243">
        <v>3.992</v>
      </c>
    </row>
    <row r="244" spans="1:4" x14ac:dyDescent="0.25">
      <c r="A244">
        <v>241</v>
      </c>
      <c r="B244">
        <v>1.1830000000000009</v>
      </c>
      <c r="C244">
        <v>41.503</v>
      </c>
      <c r="D244">
        <v>4.01</v>
      </c>
    </row>
    <row r="245" spans="1:4" x14ac:dyDescent="0.25">
      <c r="A245">
        <v>242</v>
      </c>
      <c r="B245">
        <v>1.1890000000000009</v>
      </c>
      <c r="C245">
        <v>41.603999999999999</v>
      </c>
      <c r="D245">
        <v>4.0270000000000001</v>
      </c>
    </row>
    <row r="246" spans="1:4" x14ac:dyDescent="0.25">
      <c r="A246">
        <v>243</v>
      </c>
      <c r="B246">
        <v>1.1910000000000009</v>
      </c>
      <c r="C246">
        <v>41.71</v>
      </c>
      <c r="D246">
        <v>4.0389999999999997</v>
      </c>
    </row>
    <row r="247" spans="1:4" x14ac:dyDescent="0.25">
      <c r="A247">
        <v>244</v>
      </c>
      <c r="B247">
        <v>1.1940000000000008</v>
      </c>
      <c r="C247">
        <v>41.869</v>
      </c>
      <c r="D247">
        <v>4.0519999999999996</v>
      </c>
    </row>
    <row r="248" spans="1:4" x14ac:dyDescent="0.25">
      <c r="A248">
        <v>245</v>
      </c>
      <c r="B248">
        <v>1.197000000000001</v>
      </c>
      <c r="C248">
        <v>41.960999999999999</v>
      </c>
      <c r="D248">
        <v>4.0670000000000002</v>
      </c>
    </row>
    <row r="249" spans="1:4" x14ac:dyDescent="0.25">
      <c r="A249">
        <v>246</v>
      </c>
      <c r="B249">
        <v>1.2000000000000008</v>
      </c>
      <c r="C249">
        <v>42.073999999999998</v>
      </c>
      <c r="D249">
        <v>4.0780000000000003</v>
      </c>
    </row>
    <row r="250" spans="1:4" x14ac:dyDescent="0.25">
      <c r="A250">
        <v>247</v>
      </c>
      <c r="B250">
        <v>1.203000000000001</v>
      </c>
      <c r="C250">
        <v>42.207999999999998</v>
      </c>
      <c r="D250">
        <v>4.1020000000000003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5</vt:i4>
      </vt:variant>
    </vt:vector>
  </HeadingPairs>
  <TitlesOfParts>
    <vt:vector size="11" baseType="lpstr">
      <vt:lpstr>Summary</vt:lpstr>
      <vt:lpstr>25_1_data</vt:lpstr>
      <vt:lpstr>25_2_data</vt:lpstr>
      <vt:lpstr>25_3_data</vt:lpstr>
      <vt:lpstr>25_4_data</vt:lpstr>
      <vt:lpstr>25_5_data</vt:lpstr>
      <vt:lpstr>25_1_strain</vt:lpstr>
      <vt:lpstr>25_2_strain</vt:lpstr>
      <vt:lpstr>25_3_strain</vt:lpstr>
      <vt:lpstr>25_4_strain</vt:lpstr>
      <vt:lpstr>25_5_strain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2016-09-26T14:53:21Z</dcterms:modified>
</cp:coreProperties>
</file>