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per manuscripts\Jiang's papers\First GaN epi growth on PD\J Appl Phys D version\Revised version\data files\"/>
    </mc:Choice>
  </mc:AlternateContent>
  <bookViews>
    <workbookView xWindow="0" yWindow="0" windowWidth="11490" windowHeight="55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L3" i="1"/>
  <c r="L4" i="1"/>
  <c r="L5" i="1"/>
  <c r="M2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I2" i="1"/>
  <c r="H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2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<sst xmlns="http://schemas.openxmlformats.org/spreadsheetml/2006/main" count="8" uniqueCount="7">
  <si>
    <t>XPS</t>
  </si>
  <si>
    <t>fitting</t>
  </si>
  <si>
    <t>Background</t>
  </si>
  <si>
    <t>count</t>
  </si>
  <si>
    <t>energy</t>
  </si>
  <si>
    <t>Fitting</t>
  </si>
  <si>
    <t>XPS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</si>
</sst>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Sheet1!$A$2:$A$62</c:f>
              <c:numCache>
                <c:formatCode>General</c:formatCode>
                <c:ptCount val="61"/>
                <c:pt idx="0">
                  <c:v>336</c:v>
                </c:pt>
                <c:pt idx="1">
                  <c:v>343</c:v>
                </c:pt>
                <c:pt idx="2">
                  <c:v>351</c:v>
                </c:pt>
                <c:pt idx="3">
                  <c:v>360</c:v>
                </c:pt>
                <c:pt idx="4">
                  <c:v>373</c:v>
                </c:pt>
                <c:pt idx="5">
                  <c:v>389</c:v>
                </c:pt>
                <c:pt idx="6">
                  <c:v>404</c:v>
                </c:pt>
                <c:pt idx="7">
                  <c:v>419</c:v>
                </c:pt>
                <c:pt idx="8">
                  <c:v>427</c:v>
                </c:pt>
                <c:pt idx="9">
                  <c:v>437</c:v>
                </c:pt>
                <c:pt idx="10">
                  <c:v>449</c:v>
                </c:pt>
                <c:pt idx="11">
                  <c:v>460</c:v>
                </c:pt>
                <c:pt idx="12">
                  <c:v>469</c:v>
                </c:pt>
                <c:pt idx="13">
                  <c:v>477</c:v>
                </c:pt>
                <c:pt idx="14">
                  <c:v>484</c:v>
                </c:pt>
                <c:pt idx="15">
                  <c:v>492</c:v>
                </c:pt>
                <c:pt idx="16">
                  <c:v>496</c:v>
                </c:pt>
                <c:pt idx="17">
                  <c:v>500</c:v>
                </c:pt>
                <c:pt idx="18">
                  <c:v>506</c:v>
                </c:pt>
                <c:pt idx="19">
                  <c:v>512</c:v>
                </c:pt>
                <c:pt idx="20">
                  <c:v>517</c:v>
                </c:pt>
                <c:pt idx="21">
                  <c:v>522</c:v>
                </c:pt>
                <c:pt idx="22">
                  <c:v>530</c:v>
                </c:pt>
                <c:pt idx="23">
                  <c:v>531</c:v>
                </c:pt>
                <c:pt idx="24">
                  <c:v>534</c:v>
                </c:pt>
                <c:pt idx="25">
                  <c:v>537</c:v>
                </c:pt>
                <c:pt idx="26">
                  <c:v>540</c:v>
                </c:pt>
                <c:pt idx="27">
                  <c:v>546</c:v>
                </c:pt>
                <c:pt idx="28">
                  <c:v>549</c:v>
                </c:pt>
                <c:pt idx="29">
                  <c:v>553</c:v>
                </c:pt>
                <c:pt idx="30">
                  <c:v>557</c:v>
                </c:pt>
                <c:pt idx="31">
                  <c:v>562</c:v>
                </c:pt>
                <c:pt idx="32">
                  <c:v>566</c:v>
                </c:pt>
                <c:pt idx="33">
                  <c:v>572</c:v>
                </c:pt>
                <c:pt idx="34">
                  <c:v>577</c:v>
                </c:pt>
                <c:pt idx="35">
                  <c:v>581</c:v>
                </c:pt>
                <c:pt idx="36">
                  <c:v>589</c:v>
                </c:pt>
                <c:pt idx="37">
                  <c:v>597</c:v>
                </c:pt>
                <c:pt idx="38">
                  <c:v>602</c:v>
                </c:pt>
                <c:pt idx="39">
                  <c:v>606</c:v>
                </c:pt>
                <c:pt idx="40">
                  <c:v>611</c:v>
                </c:pt>
                <c:pt idx="41">
                  <c:v>614</c:v>
                </c:pt>
                <c:pt idx="42">
                  <c:v>619</c:v>
                </c:pt>
                <c:pt idx="43">
                  <c:v>625</c:v>
                </c:pt>
                <c:pt idx="44">
                  <c:v>630</c:v>
                </c:pt>
                <c:pt idx="45">
                  <c:v>634</c:v>
                </c:pt>
                <c:pt idx="46">
                  <c:v>638</c:v>
                </c:pt>
                <c:pt idx="47">
                  <c:v>646</c:v>
                </c:pt>
                <c:pt idx="48">
                  <c:v>658</c:v>
                </c:pt>
                <c:pt idx="49">
                  <c:v>661</c:v>
                </c:pt>
                <c:pt idx="50">
                  <c:v>669</c:v>
                </c:pt>
                <c:pt idx="51">
                  <c:v>682</c:v>
                </c:pt>
                <c:pt idx="52">
                  <c:v>694</c:v>
                </c:pt>
                <c:pt idx="53">
                  <c:v>701</c:v>
                </c:pt>
                <c:pt idx="54">
                  <c:v>709</c:v>
                </c:pt>
                <c:pt idx="55">
                  <c:v>721</c:v>
                </c:pt>
                <c:pt idx="56">
                  <c:v>728</c:v>
                </c:pt>
                <c:pt idx="57">
                  <c:v>737</c:v>
                </c:pt>
                <c:pt idx="58">
                  <c:v>751</c:v>
                </c:pt>
                <c:pt idx="59">
                  <c:v>760</c:v>
                </c:pt>
                <c:pt idx="60">
                  <c:v>767</c:v>
                </c:pt>
              </c:numCache>
            </c:numRef>
          </c:xVal>
          <c:yVal>
            <c:numRef>
              <c:f>Sheet1!$B$2:$B$62</c:f>
              <c:numCache>
                <c:formatCode>General</c:formatCode>
                <c:ptCount val="61"/>
                <c:pt idx="0">
                  <c:v>591</c:v>
                </c:pt>
                <c:pt idx="1">
                  <c:v>598</c:v>
                </c:pt>
                <c:pt idx="2">
                  <c:v>595</c:v>
                </c:pt>
                <c:pt idx="3">
                  <c:v>601</c:v>
                </c:pt>
                <c:pt idx="4">
                  <c:v>596</c:v>
                </c:pt>
                <c:pt idx="5">
                  <c:v>600</c:v>
                </c:pt>
                <c:pt idx="6">
                  <c:v>596</c:v>
                </c:pt>
                <c:pt idx="7">
                  <c:v>596</c:v>
                </c:pt>
                <c:pt idx="8">
                  <c:v>597</c:v>
                </c:pt>
                <c:pt idx="9">
                  <c:v>594</c:v>
                </c:pt>
                <c:pt idx="10">
                  <c:v>592</c:v>
                </c:pt>
                <c:pt idx="11">
                  <c:v>589</c:v>
                </c:pt>
                <c:pt idx="12">
                  <c:v>582</c:v>
                </c:pt>
                <c:pt idx="13">
                  <c:v>574</c:v>
                </c:pt>
                <c:pt idx="14">
                  <c:v>566</c:v>
                </c:pt>
                <c:pt idx="15">
                  <c:v>558</c:v>
                </c:pt>
                <c:pt idx="16">
                  <c:v>548</c:v>
                </c:pt>
                <c:pt idx="17">
                  <c:v>536</c:v>
                </c:pt>
                <c:pt idx="18">
                  <c:v>520</c:v>
                </c:pt>
                <c:pt idx="19">
                  <c:v>499</c:v>
                </c:pt>
                <c:pt idx="20">
                  <c:v>487</c:v>
                </c:pt>
                <c:pt idx="21">
                  <c:v>474</c:v>
                </c:pt>
                <c:pt idx="22">
                  <c:v>458</c:v>
                </c:pt>
                <c:pt idx="23">
                  <c:v>450</c:v>
                </c:pt>
                <c:pt idx="24">
                  <c:v>426</c:v>
                </c:pt>
                <c:pt idx="25">
                  <c:v>406</c:v>
                </c:pt>
                <c:pt idx="26">
                  <c:v>383</c:v>
                </c:pt>
                <c:pt idx="27">
                  <c:v>355</c:v>
                </c:pt>
                <c:pt idx="28">
                  <c:v>347</c:v>
                </c:pt>
                <c:pt idx="29">
                  <c:v>304</c:v>
                </c:pt>
                <c:pt idx="30">
                  <c:v>270</c:v>
                </c:pt>
                <c:pt idx="31">
                  <c:v>238</c:v>
                </c:pt>
                <c:pt idx="32">
                  <c:v>205</c:v>
                </c:pt>
                <c:pt idx="33">
                  <c:v>169</c:v>
                </c:pt>
                <c:pt idx="34">
                  <c:v>145</c:v>
                </c:pt>
                <c:pt idx="35">
                  <c:v>129</c:v>
                </c:pt>
                <c:pt idx="36">
                  <c:v>136</c:v>
                </c:pt>
                <c:pt idx="37">
                  <c:v>149</c:v>
                </c:pt>
                <c:pt idx="38">
                  <c:v>173</c:v>
                </c:pt>
                <c:pt idx="39">
                  <c:v>209</c:v>
                </c:pt>
                <c:pt idx="40">
                  <c:v>247</c:v>
                </c:pt>
                <c:pt idx="41">
                  <c:v>274</c:v>
                </c:pt>
                <c:pt idx="42">
                  <c:v>312</c:v>
                </c:pt>
                <c:pt idx="43">
                  <c:v>361</c:v>
                </c:pt>
                <c:pt idx="44">
                  <c:v>389</c:v>
                </c:pt>
                <c:pt idx="45">
                  <c:v>421</c:v>
                </c:pt>
                <c:pt idx="46">
                  <c:v>458</c:v>
                </c:pt>
                <c:pt idx="47">
                  <c:v>500</c:v>
                </c:pt>
                <c:pt idx="48">
                  <c:v>546</c:v>
                </c:pt>
                <c:pt idx="49">
                  <c:v>560</c:v>
                </c:pt>
                <c:pt idx="50">
                  <c:v>579</c:v>
                </c:pt>
                <c:pt idx="51">
                  <c:v>585</c:v>
                </c:pt>
                <c:pt idx="52">
                  <c:v>600</c:v>
                </c:pt>
                <c:pt idx="53">
                  <c:v>598</c:v>
                </c:pt>
                <c:pt idx="54">
                  <c:v>604</c:v>
                </c:pt>
                <c:pt idx="55">
                  <c:v>608</c:v>
                </c:pt>
                <c:pt idx="56">
                  <c:v>605</c:v>
                </c:pt>
                <c:pt idx="57">
                  <c:v>610</c:v>
                </c:pt>
                <c:pt idx="58">
                  <c:v>606</c:v>
                </c:pt>
                <c:pt idx="59">
                  <c:v>610</c:v>
                </c:pt>
                <c:pt idx="60">
                  <c:v>605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403216"/>
        <c:axId val="156403600"/>
      </c:scatterChart>
      <c:valAx>
        <c:axId val="15640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03600"/>
        <c:crosses val="autoZero"/>
        <c:crossBetween val="midCat"/>
      </c:valAx>
      <c:valAx>
        <c:axId val="156403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0321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86810171351912"/>
          <c:y val="4.3876186389165059E-2"/>
          <c:w val="0.84586351706036744"/>
          <c:h val="0.8698696053404283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XPS data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Sheet1!$C$2:$C$62</c:f>
              <c:numCache>
                <c:formatCode>General</c:formatCode>
                <c:ptCount val="61"/>
                <c:pt idx="0">
                  <c:v>107.3416</c:v>
                </c:pt>
                <c:pt idx="1">
                  <c:v>107.1533</c:v>
                </c:pt>
                <c:pt idx="2">
                  <c:v>106.93809999999999</c:v>
                </c:pt>
                <c:pt idx="3">
                  <c:v>106.696</c:v>
                </c:pt>
                <c:pt idx="4">
                  <c:v>106.3463</c:v>
                </c:pt>
                <c:pt idx="5">
                  <c:v>105.91589999999999</c:v>
                </c:pt>
                <c:pt idx="6">
                  <c:v>105.5124</c:v>
                </c:pt>
                <c:pt idx="7">
                  <c:v>105.10889999999999</c:v>
                </c:pt>
                <c:pt idx="8">
                  <c:v>104.8937</c:v>
                </c:pt>
                <c:pt idx="9">
                  <c:v>104.62469999999999</c:v>
                </c:pt>
                <c:pt idx="10">
                  <c:v>104.30189999999999</c:v>
                </c:pt>
                <c:pt idx="11">
                  <c:v>104.006</c:v>
                </c:pt>
                <c:pt idx="12">
                  <c:v>103.76389999999999</c:v>
                </c:pt>
                <c:pt idx="13">
                  <c:v>103.5487</c:v>
                </c:pt>
                <c:pt idx="14">
                  <c:v>103.3604</c:v>
                </c:pt>
                <c:pt idx="15">
                  <c:v>103.14519999999999</c:v>
                </c:pt>
                <c:pt idx="16">
                  <c:v>103.0376</c:v>
                </c:pt>
                <c:pt idx="17">
                  <c:v>102.92999999999999</c:v>
                </c:pt>
                <c:pt idx="18">
                  <c:v>102.76859999999999</c:v>
                </c:pt>
                <c:pt idx="19">
                  <c:v>102.60719999999999</c:v>
                </c:pt>
                <c:pt idx="20">
                  <c:v>102.4727</c:v>
                </c:pt>
                <c:pt idx="21">
                  <c:v>102.3382</c:v>
                </c:pt>
                <c:pt idx="22">
                  <c:v>102.12299999999999</c:v>
                </c:pt>
                <c:pt idx="23">
                  <c:v>102.09609999999999</c:v>
                </c:pt>
                <c:pt idx="24">
                  <c:v>102.0154</c:v>
                </c:pt>
                <c:pt idx="25">
                  <c:v>101.93469999999999</c:v>
                </c:pt>
                <c:pt idx="26">
                  <c:v>101.854</c:v>
                </c:pt>
                <c:pt idx="27">
                  <c:v>101.6926</c:v>
                </c:pt>
                <c:pt idx="28">
                  <c:v>101.61189999999999</c:v>
                </c:pt>
                <c:pt idx="29">
                  <c:v>101.5043</c:v>
                </c:pt>
                <c:pt idx="30">
                  <c:v>101.3967</c:v>
                </c:pt>
                <c:pt idx="31">
                  <c:v>101.26219999999999</c:v>
                </c:pt>
                <c:pt idx="32">
                  <c:v>101.15459999999999</c:v>
                </c:pt>
                <c:pt idx="33">
                  <c:v>100.9932</c:v>
                </c:pt>
                <c:pt idx="34">
                  <c:v>100.8587</c:v>
                </c:pt>
                <c:pt idx="35">
                  <c:v>100.75109999999999</c:v>
                </c:pt>
                <c:pt idx="36">
                  <c:v>100.5359</c:v>
                </c:pt>
                <c:pt idx="37">
                  <c:v>100.32069999999999</c:v>
                </c:pt>
                <c:pt idx="38">
                  <c:v>100.1862</c:v>
                </c:pt>
                <c:pt idx="39">
                  <c:v>100.07859999999999</c:v>
                </c:pt>
                <c:pt idx="40">
                  <c:v>99.944099999999992</c:v>
                </c:pt>
                <c:pt idx="41">
                  <c:v>99.863399999999999</c:v>
                </c:pt>
                <c:pt idx="42">
                  <c:v>99.728899999999996</c:v>
                </c:pt>
                <c:pt idx="43">
                  <c:v>99.567499999999995</c:v>
                </c:pt>
                <c:pt idx="44">
                  <c:v>99.432999999999993</c:v>
                </c:pt>
                <c:pt idx="45">
                  <c:v>99.325400000000002</c:v>
                </c:pt>
                <c:pt idx="46">
                  <c:v>99.217799999999997</c:v>
                </c:pt>
                <c:pt idx="47">
                  <c:v>99.002600000000001</c:v>
                </c:pt>
                <c:pt idx="48">
                  <c:v>98.6798</c:v>
                </c:pt>
                <c:pt idx="49">
                  <c:v>98.599099999999993</c:v>
                </c:pt>
                <c:pt idx="50">
                  <c:v>98.383899999999997</c:v>
                </c:pt>
                <c:pt idx="51">
                  <c:v>98.034199999999998</c:v>
                </c:pt>
                <c:pt idx="52">
                  <c:v>97.711399999999998</c:v>
                </c:pt>
                <c:pt idx="53">
                  <c:v>97.523099999999999</c:v>
                </c:pt>
                <c:pt idx="54">
                  <c:v>97.307899999999989</c:v>
                </c:pt>
                <c:pt idx="55">
                  <c:v>96.985099999999989</c:v>
                </c:pt>
                <c:pt idx="56">
                  <c:v>96.79679999999999</c:v>
                </c:pt>
                <c:pt idx="57">
                  <c:v>96.554699999999997</c:v>
                </c:pt>
                <c:pt idx="58">
                  <c:v>96.178100000000001</c:v>
                </c:pt>
                <c:pt idx="59">
                  <c:v>95.935999999999993</c:v>
                </c:pt>
                <c:pt idx="60">
                  <c:v>95.747699999999995</c:v>
                </c:pt>
              </c:numCache>
            </c:numRef>
          </c:xVal>
          <c:yVal>
            <c:numRef>
              <c:f>Sheet1!$D$2:$D$62</c:f>
              <c:numCache>
                <c:formatCode>General</c:formatCode>
                <c:ptCount val="61"/>
                <c:pt idx="0">
                  <c:v>2288.1759999999995</c:v>
                </c:pt>
                <c:pt idx="1">
                  <c:v>2063.7279999999992</c:v>
                </c:pt>
                <c:pt idx="2">
                  <c:v>2159.9199999999983</c:v>
                </c:pt>
                <c:pt idx="3">
                  <c:v>1967.5360000000001</c:v>
                </c:pt>
                <c:pt idx="4">
                  <c:v>2127.8559999999998</c:v>
                </c:pt>
                <c:pt idx="5">
                  <c:v>1999.5999999999985</c:v>
                </c:pt>
                <c:pt idx="6">
                  <c:v>2127.8559999999998</c:v>
                </c:pt>
                <c:pt idx="7">
                  <c:v>2127.8559999999998</c:v>
                </c:pt>
                <c:pt idx="8">
                  <c:v>2095.7920000000013</c:v>
                </c:pt>
                <c:pt idx="9">
                  <c:v>2191.9840000000004</c:v>
                </c:pt>
                <c:pt idx="10">
                  <c:v>2256.112000000001</c:v>
                </c:pt>
                <c:pt idx="11">
                  <c:v>2352.3040000000001</c:v>
                </c:pt>
                <c:pt idx="12">
                  <c:v>2576.7520000000004</c:v>
                </c:pt>
                <c:pt idx="13">
                  <c:v>2833.2639999999992</c:v>
                </c:pt>
                <c:pt idx="14">
                  <c:v>3089.7760000000017</c:v>
                </c:pt>
                <c:pt idx="15">
                  <c:v>3346.2880000000005</c:v>
                </c:pt>
                <c:pt idx="16">
                  <c:v>3666.9279999999999</c:v>
                </c:pt>
                <c:pt idx="17">
                  <c:v>4051.6959999999999</c:v>
                </c:pt>
                <c:pt idx="18">
                  <c:v>4564.7200000000012</c:v>
                </c:pt>
                <c:pt idx="19">
                  <c:v>5238.0640000000003</c:v>
                </c:pt>
                <c:pt idx="20">
                  <c:v>5622.8320000000003</c:v>
                </c:pt>
                <c:pt idx="21">
                  <c:v>6039.6640000000007</c:v>
                </c:pt>
                <c:pt idx="22">
                  <c:v>6552.6880000000001</c:v>
                </c:pt>
                <c:pt idx="23">
                  <c:v>6809.2000000000007</c:v>
                </c:pt>
                <c:pt idx="24">
                  <c:v>7578.7360000000008</c:v>
                </c:pt>
                <c:pt idx="25">
                  <c:v>8220.0159999999996</c:v>
                </c:pt>
                <c:pt idx="26">
                  <c:v>8957.4879999999994</c:v>
                </c:pt>
                <c:pt idx="27">
                  <c:v>9855.2800000000007</c:v>
                </c:pt>
                <c:pt idx="28">
                  <c:v>10111.791999999999</c:v>
                </c:pt>
                <c:pt idx="29">
                  <c:v>11490.544</c:v>
                </c:pt>
                <c:pt idx="30">
                  <c:v>12580.72</c:v>
                </c:pt>
                <c:pt idx="31">
                  <c:v>13606.768</c:v>
                </c:pt>
                <c:pt idx="32">
                  <c:v>14664.880000000001</c:v>
                </c:pt>
                <c:pt idx="33">
                  <c:v>15819.184000000001</c:v>
                </c:pt>
                <c:pt idx="34">
                  <c:v>16588.72</c:v>
                </c:pt>
                <c:pt idx="35">
                  <c:v>17101.743999999999</c:v>
                </c:pt>
                <c:pt idx="36">
                  <c:v>16877.296000000002</c:v>
                </c:pt>
                <c:pt idx="37">
                  <c:v>16460.464</c:v>
                </c:pt>
                <c:pt idx="38">
                  <c:v>15690.928</c:v>
                </c:pt>
                <c:pt idx="39">
                  <c:v>14536.624</c:v>
                </c:pt>
                <c:pt idx="40">
                  <c:v>13318.191999999999</c:v>
                </c:pt>
                <c:pt idx="41">
                  <c:v>12452.464</c:v>
                </c:pt>
                <c:pt idx="42">
                  <c:v>11234.031999999999</c:v>
                </c:pt>
                <c:pt idx="43">
                  <c:v>9662.8960000000006</c:v>
                </c:pt>
                <c:pt idx="44">
                  <c:v>8765.1039999999994</c:v>
                </c:pt>
                <c:pt idx="45">
                  <c:v>7739.0560000000005</c:v>
                </c:pt>
                <c:pt idx="46">
                  <c:v>6552.6880000000001</c:v>
                </c:pt>
                <c:pt idx="47">
                  <c:v>5206</c:v>
                </c:pt>
                <c:pt idx="48">
                  <c:v>3731.0560000000005</c:v>
                </c:pt>
                <c:pt idx="49">
                  <c:v>3282.16</c:v>
                </c:pt>
                <c:pt idx="50">
                  <c:v>2672.9439999999995</c:v>
                </c:pt>
                <c:pt idx="51">
                  <c:v>2480.5600000000013</c:v>
                </c:pt>
                <c:pt idx="52">
                  <c:v>1999.5999999999985</c:v>
                </c:pt>
                <c:pt idx="53">
                  <c:v>2063.7279999999992</c:v>
                </c:pt>
                <c:pt idx="54">
                  <c:v>1871.344000000001</c:v>
                </c:pt>
                <c:pt idx="55">
                  <c:v>1743.0879999999997</c:v>
                </c:pt>
                <c:pt idx="56">
                  <c:v>1839.2799999999988</c:v>
                </c:pt>
                <c:pt idx="57">
                  <c:v>1678.9599999999991</c:v>
                </c:pt>
                <c:pt idx="58">
                  <c:v>1807.2160000000003</c:v>
                </c:pt>
                <c:pt idx="59">
                  <c:v>1678.9599999999991</c:v>
                </c:pt>
                <c:pt idx="60">
                  <c:v>1839.2799999999988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Fitting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Sheet1!$H$2:$H$32</c:f>
              <c:numCache>
                <c:formatCode>General</c:formatCode>
                <c:ptCount val="31"/>
                <c:pt idx="0">
                  <c:v>104.46329999999999</c:v>
                </c:pt>
                <c:pt idx="1">
                  <c:v>104.0598</c:v>
                </c:pt>
                <c:pt idx="2">
                  <c:v>103.7101</c:v>
                </c:pt>
                <c:pt idx="3">
                  <c:v>103.44109999999999</c:v>
                </c:pt>
                <c:pt idx="4">
                  <c:v>103.2259</c:v>
                </c:pt>
                <c:pt idx="5">
                  <c:v>102.92999999999999</c:v>
                </c:pt>
                <c:pt idx="6">
                  <c:v>102.7148</c:v>
                </c:pt>
                <c:pt idx="7">
                  <c:v>102.44579999999999</c:v>
                </c:pt>
                <c:pt idx="8">
                  <c:v>102.25749999999999</c:v>
                </c:pt>
                <c:pt idx="9">
                  <c:v>102.0692</c:v>
                </c:pt>
                <c:pt idx="10">
                  <c:v>101.90779999999999</c:v>
                </c:pt>
                <c:pt idx="11">
                  <c:v>101.7195</c:v>
                </c:pt>
                <c:pt idx="12">
                  <c:v>101.5581</c:v>
                </c:pt>
                <c:pt idx="13">
                  <c:v>101.10079999999999</c:v>
                </c:pt>
                <c:pt idx="14">
                  <c:v>100.8587</c:v>
                </c:pt>
                <c:pt idx="15">
                  <c:v>100.7242</c:v>
                </c:pt>
                <c:pt idx="16">
                  <c:v>100.5359</c:v>
                </c:pt>
                <c:pt idx="17">
                  <c:v>100.4014</c:v>
                </c:pt>
                <c:pt idx="18">
                  <c:v>100.1862</c:v>
                </c:pt>
                <c:pt idx="19">
                  <c:v>100.0248</c:v>
                </c:pt>
                <c:pt idx="20">
                  <c:v>99.836500000000001</c:v>
                </c:pt>
                <c:pt idx="21">
                  <c:v>99.648200000000003</c:v>
                </c:pt>
                <c:pt idx="22">
                  <c:v>99.3523</c:v>
                </c:pt>
                <c:pt idx="23">
                  <c:v>99.137100000000004</c:v>
                </c:pt>
                <c:pt idx="24">
                  <c:v>98.948799999999991</c:v>
                </c:pt>
                <c:pt idx="25">
                  <c:v>98.787399999999991</c:v>
                </c:pt>
                <c:pt idx="26">
                  <c:v>98.572199999999995</c:v>
                </c:pt>
                <c:pt idx="27">
                  <c:v>98.356999999999999</c:v>
                </c:pt>
                <c:pt idx="28">
                  <c:v>98.061099999999996</c:v>
                </c:pt>
                <c:pt idx="29">
                  <c:v>97.523099999999999</c:v>
                </c:pt>
                <c:pt idx="30">
                  <c:v>96.823700000000002</c:v>
                </c:pt>
              </c:numCache>
            </c:numRef>
          </c:xVal>
          <c:yVal>
            <c:numRef>
              <c:f>Sheet1!$I$2:$I$32</c:f>
              <c:numCache>
                <c:formatCode>General</c:formatCode>
                <c:ptCount val="31"/>
                <c:pt idx="0">
                  <c:v>2063.7279999999992</c:v>
                </c:pt>
                <c:pt idx="1">
                  <c:v>2127.8559999999998</c:v>
                </c:pt>
                <c:pt idx="2">
                  <c:v>2191.9840000000004</c:v>
                </c:pt>
                <c:pt idx="3">
                  <c:v>2384.3679999999986</c:v>
                </c:pt>
                <c:pt idx="4">
                  <c:v>2672.9439999999995</c:v>
                </c:pt>
                <c:pt idx="5">
                  <c:v>3282.16</c:v>
                </c:pt>
                <c:pt idx="6">
                  <c:v>3891.3760000000002</c:v>
                </c:pt>
                <c:pt idx="7">
                  <c:v>4789.1680000000015</c:v>
                </c:pt>
                <c:pt idx="8">
                  <c:v>5847.2800000000007</c:v>
                </c:pt>
                <c:pt idx="9">
                  <c:v>6969.52</c:v>
                </c:pt>
                <c:pt idx="10">
                  <c:v>8508.5920000000006</c:v>
                </c:pt>
                <c:pt idx="11">
                  <c:v>9470.5120000000006</c:v>
                </c:pt>
                <c:pt idx="12">
                  <c:v>11682.928</c:v>
                </c:pt>
                <c:pt idx="13">
                  <c:v>15498.544</c:v>
                </c:pt>
                <c:pt idx="14">
                  <c:v>16652.847999999998</c:v>
                </c:pt>
                <c:pt idx="15">
                  <c:v>16716.975999999999</c:v>
                </c:pt>
                <c:pt idx="16">
                  <c:v>16684.912</c:v>
                </c:pt>
                <c:pt idx="17">
                  <c:v>16236.016</c:v>
                </c:pt>
                <c:pt idx="18">
                  <c:v>14953.456</c:v>
                </c:pt>
                <c:pt idx="19">
                  <c:v>13574.704</c:v>
                </c:pt>
                <c:pt idx="20">
                  <c:v>12131.824000000001</c:v>
                </c:pt>
                <c:pt idx="21">
                  <c:v>10111.791999999999</c:v>
                </c:pt>
                <c:pt idx="22">
                  <c:v>7867.3119999999999</c:v>
                </c:pt>
                <c:pt idx="23">
                  <c:v>6296.1759999999995</c:v>
                </c:pt>
                <c:pt idx="24">
                  <c:v>5013.616</c:v>
                </c:pt>
                <c:pt idx="25">
                  <c:v>4115.8240000000005</c:v>
                </c:pt>
                <c:pt idx="26">
                  <c:v>3314.2239999999983</c:v>
                </c:pt>
                <c:pt idx="27">
                  <c:v>2929.4559999999983</c:v>
                </c:pt>
                <c:pt idx="28">
                  <c:v>2384.3679999999986</c:v>
                </c:pt>
                <c:pt idx="29">
                  <c:v>1903.4079999999994</c:v>
                </c:pt>
                <c:pt idx="30">
                  <c:v>1807.2160000000003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Sheet1!$M$1</c:f>
              <c:strCache>
                <c:ptCount val="1"/>
                <c:pt idx="0">
                  <c:v>Background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Sheet1!$L$2:$L$5</c:f>
              <c:numCache>
                <c:formatCode>General</c:formatCode>
                <c:ptCount val="4"/>
                <c:pt idx="0">
                  <c:v>105.64689999999999</c:v>
                </c:pt>
                <c:pt idx="1">
                  <c:v>102.7148</c:v>
                </c:pt>
                <c:pt idx="2">
                  <c:v>99.890299999999996</c:v>
                </c:pt>
                <c:pt idx="3">
                  <c:v>97.496199999999988</c:v>
                </c:pt>
              </c:numCache>
            </c:numRef>
          </c:xVal>
          <c:yVal>
            <c:numRef>
              <c:f>Sheet1!$M$2:$M$5</c:f>
              <c:numCache>
                <c:formatCode>General</c:formatCode>
                <c:ptCount val="4"/>
                <c:pt idx="0">
                  <c:v>2127.8559999999998</c:v>
                </c:pt>
                <c:pt idx="1">
                  <c:v>2031.6640000000007</c:v>
                </c:pt>
                <c:pt idx="2">
                  <c:v>1871.344000000001</c:v>
                </c:pt>
                <c:pt idx="3">
                  <c:v>1775.1519999999982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78960"/>
        <c:axId val="156141448"/>
      </c:scatterChart>
      <c:valAx>
        <c:axId val="156378960"/>
        <c:scaling>
          <c:orientation val="maxMin"/>
          <c:max val="110"/>
          <c:min val="94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41448"/>
        <c:crosses val="autoZero"/>
        <c:crossBetween val="midCat"/>
      </c:valAx>
      <c:valAx>
        <c:axId val="156141448"/>
        <c:scaling>
          <c:orientation val="minMax"/>
          <c:max val="20000"/>
        </c:scaling>
        <c:delete val="0"/>
        <c:axPos val="r"/>
        <c:numFmt formatCode="General" sourceLinked="1"/>
        <c:majorTickMark val="in"/>
        <c:minorTickMark val="in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78960"/>
        <c:crossesAt val="110"/>
        <c:crossBetween val="midCat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27796474429644"/>
          <c:y val="2.1505380896067416E-2"/>
          <c:w val="0.77959096208331524"/>
          <c:h val="0.8032304214779488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XPS data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Sheet1!$C$2:$C$62</c:f>
              <c:numCache>
                <c:formatCode>General</c:formatCode>
                <c:ptCount val="61"/>
                <c:pt idx="0">
                  <c:v>107.3416</c:v>
                </c:pt>
                <c:pt idx="1">
                  <c:v>107.1533</c:v>
                </c:pt>
                <c:pt idx="2">
                  <c:v>106.93809999999999</c:v>
                </c:pt>
                <c:pt idx="3">
                  <c:v>106.696</c:v>
                </c:pt>
                <c:pt idx="4">
                  <c:v>106.3463</c:v>
                </c:pt>
                <c:pt idx="5">
                  <c:v>105.91589999999999</c:v>
                </c:pt>
                <c:pt idx="6">
                  <c:v>105.5124</c:v>
                </c:pt>
                <c:pt idx="7">
                  <c:v>105.10889999999999</c:v>
                </c:pt>
                <c:pt idx="8">
                  <c:v>104.8937</c:v>
                </c:pt>
                <c:pt idx="9">
                  <c:v>104.62469999999999</c:v>
                </c:pt>
                <c:pt idx="10">
                  <c:v>104.30189999999999</c:v>
                </c:pt>
                <c:pt idx="11">
                  <c:v>104.006</c:v>
                </c:pt>
                <c:pt idx="12">
                  <c:v>103.76389999999999</c:v>
                </c:pt>
                <c:pt idx="13">
                  <c:v>103.5487</c:v>
                </c:pt>
                <c:pt idx="14">
                  <c:v>103.3604</c:v>
                </c:pt>
                <c:pt idx="15">
                  <c:v>103.14519999999999</c:v>
                </c:pt>
                <c:pt idx="16">
                  <c:v>103.0376</c:v>
                </c:pt>
                <c:pt idx="17">
                  <c:v>102.92999999999999</c:v>
                </c:pt>
                <c:pt idx="18">
                  <c:v>102.76859999999999</c:v>
                </c:pt>
                <c:pt idx="19">
                  <c:v>102.60719999999999</c:v>
                </c:pt>
                <c:pt idx="20">
                  <c:v>102.4727</c:v>
                </c:pt>
                <c:pt idx="21">
                  <c:v>102.3382</c:v>
                </c:pt>
                <c:pt idx="22">
                  <c:v>102.12299999999999</c:v>
                </c:pt>
                <c:pt idx="23">
                  <c:v>102.09609999999999</c:v>
                </c:pt>
                <c:pt idx="24">
                  <c:v>102.0154</c:v>
                </c:pt>
                <c:pt idx="25">
                  <c:v>101.93469999999999</c:v>
                </c:pt>
                <c:pt idx="26">
                  <c:v>101.854</c:v>
                </c:pt>
                <c:pt idx="27">
                  <c:v>101.6926</c:v>
                </c:pt>
                <c:pt idx="28">
                  <c:v>101.61189999999999</c:v>
                </c:pt>
                <c:pt idx="29">
                  <c:v>101.5043</c:v>
                </c:pt>
                <c:pt idx="30">
                  <c:v>101.3967</c:v>
                </c:pt>
                <c:pt idx="31">
                  <c:v>101.26219999999999</c:v>
                </c:pt>
                <c:pt idx="32">
                  <c:v>101.15459999999999</c:v>
                </c:pt>
                <c:pt idx="33">
                  <c:v>100.9932</c:v>
                </c:pt>
                <c:pt idx="34">
                  <c:v>100.8587</c:v>
                </c:pt>
                <c:pt idx="35">
                  <c:v>100.75109999999999</c:v>
                </c:pt>
                <c:pt idx="36">
                  <c:v>100.5359</c:v>
                </c:pt>
                <c:pt idx="37">
                  <c:v>100.32069999999999</c:v>
                </c:pt>
                <c:pt idx="38">
                  <c:v>100.1862</c:v>
                </c:pt>
                <c:pt idx="39">
                  <c:v>100.07859999999999</c:v>
                </c:pt>
                <c:pt idx="40">
                  <c:v>99.944099999999992</c:v>
                </c:pt>
                <c:pt idx="41">
                  <c:v>99.863399999999999</c:v>
                </c:pt>
                <c:pt idx="42">
                  <c:v>99.728899999999996</c:v>
                </c:pt>
                <c:pt idx="43">
                  <c:v>99.567499999999995</c:v>
                </c:pt>
                <c:pt idx="44">
                  <c:v>99.432999999999993</c:v>
                </c:pt>
                <c:pt idx="45">
                  <c:v>99.325400000000002</c:v>
                </c:pt>
                <c:pt idx="46">
                  <c:v>99.217799999999997</c:v>
                </c:pt>
                <c:pt idx="47">
                  <c:v>99.002600000000001</c:v>
                </c:pt>
                <c:pt idx="48">
                  <c:v>98.6798</c:v>
                </c:pt>
                <c:pt idx="49">
                  <c:v>98.599099999999993</c:v>
                </c:pt>
                <c:pt idx="50">
                  <c:v>98.383899999999997</c:v>
                </c:pt>
                <c:pt idx="51">
                  <c:v>98.034199999999998</c:v>
                </c:pt>
                <c:pt idx="52">
                  <c:v>97.711399999999998</c:v>
                </c:pt>
                <c:pt idx="53">
                  <c:v>97.523099999999999</c:v>
                </c:pt>
                <c:pt idx="54">
                  <c:v>97.307899999999989</c:v>
                </c:pt>
                <c:pt idx="55">
                  <c:v>96.985099999999989</c:v>
                </c:pt>
                <c:pt idx="56">
                  <c:v>96.79679999999999</c:v>
                </c:pt>
                <c:pt idx="57">
                  <c:v>96.554699999999997</c:v>
                </c:pt>
                <c:pt idx="58">
                  <c:v>96.178100000000001</c:v>
                </c:pt>
                <c:pt idx="59">
                  <c:v>95.935999999999993</c:v>
                </c:pt>
                <c:pt idx="60">
                  <c:v>95.747699999999995</c:v>
                </c:pt>
              </c:numCache>
            </c:numRef>
          </c:xVal>
          <c:yVal>
            <c:numRef>
              <c:f>Sheet1!$D$2:$D$62</c:f>
              <c:numCache>
                <c:formatCode>General</c:formatCode>
                <c:ptCount val="61"/>
                <c:pt idx="0">
                  <c:v>2288.1759999999995</c:v>
                </c:pt>
                <c:pt idx="1">
                  <c:v>2063.7279999999992</c:v>
                </c:pt>
                <c:pt idx="2">
                  <c:v>2159.9199999999983</c:v>
                </c:pt>
                <c:pt idx="3">
                  <c:v>1967.5360000000001</c:v>
                </c:pt>
                <c:pt idx="4">
                  <c:v>2127.8559999999998</c:v>
                </c:pt>
                <c:pt idx="5">
                  <c:v>1999.5999999999985</c:v>
                </c:pt>
                <c:pt idx="6">
                  <c:v>2127.8559999999998</c:v>
                </c:pt>
                <c:pt idx="7">
                  <c:v>2127.8559999999998</c:v>
                </c:pt>
                <c:pt idx="8">
                  <c:v>2095.7920000000013</c:v>
                </c:pt>
                <c:pt idx="9">
                  <c:v>2191.9840000000004</c:v>
                </c:pt>
                <c:pt idx="10">
                  <c:v>2256.112000000001</c:v>
                </c:pt>
                <c:pt idx="11">
                  <c:v>2352.3040000000001</c:v>
                </c:pt>
                <c:pt idx="12">
                  <c:v>2576.7520000000004</c:v>
                </c:pt>
                <c:pt idx="13">
                  <c:v>2833.2639999999992</c:v>
                </c:pt>
                <c:pt idx="14">
                  <c:v>3089.7760000000017</c:v>
                </c:pt>
                <c:pt idx="15">
                  <c:v>3346.2880000000005</c:v>
                </c:pt>
                <c:pt idx="16">
                  <c:v>3666.9279999999999</c:v>
                </c:pt>
                <c:pt idx="17">
                  <c:v>4051.6959999999999</c:v>
                </c:pt>
                <c:pt idx="18">
                  <c:v>4564.7200000000012</c:v>
                </c:pt>
                <c:pt idx="19">
                  <c:v>5238.0640000000003</c:v>
                </c:pt>
                <c:pt idx="20">
                  <c:v>5622.8320000000003</c:v>
                </c:pt>
                <c:pt idx="21">
                  <c:v>6039.6640000000007</c:v>
                </c:pt>
                <c:pt idx="22">
                  <c:v>6552.6880000000001</c:v>
                </c:pt>
                <c:pt idx="23">
                  <c:v>6809.2000000000007</c:v>
                </c:pt>
                <c:pt idx="24">
                  <c:v>7578.7360000000008</c:v>
                </c:pt>
                <c:pt idx="25">
                  <c:v>8220.0159999999996</c:v>
                </c:pt>
                <c:pt idx="26">
                  <c:v>8957.4879999999994</c:v>
                </c:pt>
                <c:pt idx="27">
                  <c:v>9855.2800000000007</c:v>
                </c:pt>
                <c:pt idx="28">
                  <c:v>10111.791999999999</c:v>
                </c:pt>
                <c:pt idx="29">
                  <c:v>11490.544</c:v>
                </c:pt>
                <c:pt idx="30">
                  <c:v>12580.72</c:v>
                </c:pt>
                <c:pt idx="31">
                  <c:v>13606.768</c:v>
                </c:pt>
                <c:pt idx="32">
                  <c:v>14664.880000000001</c:v>
                </c:pt>
                <c:pt idx="33">
                  <c:v>15819.184000000001</c:v>
                </c:pt>
                <c:pt idx="34">
                  <c:v>16588.72</c:v>
                </c:pt>
                <c:pt idx="35">
                  <c:v>17101.743999999999</c:v>
                </c:pt>
                <c:pt idx="36">
                  <c:v>16877.296000000002</c:v>
                </c:pt>
                <c:pt idx="37">
                  <c:v>16460.464</c:v>
                </c:pt>
                <c:pt idx="38">
                  <c:v>15690.928</c:v>
                </c:pt>
                <c:pt idx="39">
                  <c:v>14536.624</c:v>
                </c:pt>
                <c:pt idx="40">
                  <c:v>13318.191999999999</c:v>
                </c:pt>
                <c:pt idx="41">
                  <c:v>12452.464</c:v>
                </c:pt>
                <c:pt idx="42">
                  <c:v>11234.031999999999</c:v>
                </c:pt>
                <c:pt idx="43">
                  <c:v>9662.8960000000006</c:v>
                </c:pt>
                <c:pt idx="44">
                  <c:v>8765.1039999999994</c:v>
                </c:pt>
                <c:pt idx="45">
                  <c:v>7739.0560000000005</c:v>
                </c:pt>
                <c:pt idx="46">
                  <c:v>6552.6880000000001</c:v>
                </c:pt>
                <c:pt idx="47">
                  <c:v>5206</c:v>
                </c:pt>
                <c:pt idx="48">
                  <c:v>3731.0560000000005</c:v>
                </c:pt>
                <c:pt idx="49">
                  <c:v>3282.16</c:v>
                </c:pt>
                <c:pt idx="50">
                  <c:v>2672.9439999999995</c:v>
                </c:pt>
                <c:pt idx="51">
                  <c:v>2480.5600000000013</c:v>
                </c:pt>
                <c:pt idx="52">
                  <c:v>1999.5999999999985</c:v>
                </c:pt>
                <c:pt idx="53">
                  <c:v>2063.7279999999992</c:v>
                </c:pt>
                <c:pt idx="54">
                  <c:v>1871.344000000001</c:v>
                </c:pt>
                <c:pt idx="55">
                  <c:v>1743.0879999999997</c:v>
                </c:pt>
                <c:pt idx="56">
                  <c:v>1839.2799999999988</c:v>
                </c:pt>
                <c:pt idx="57">
                  <c:v>1678.9599999999991</c:v>
                </c:pt>
                <c:pt idx="58">
                  <c:v>1807.2160000000003</c:v>
                </c:pt>
                <c:pt idx="59">
                  <c:v>1678.9599999999991</c:v>
                </c:pt>
                <c:pt idx="60">
                  <c:v>1839.2799999999988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Fitting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Sheet1!$H$2:$H$32</c:f>
              <c:numCache>
                <c:formatCode>General</c:formatCode>
                <c:ptCount val="31"/>
                <c:pt idx="0">
                  <c:v>104.46329999999999</c:v>
                </c:pt>
                <c:pt idx="1">
                  <c:v>104.0598</c:v>
                </c:pt>
                <c:pt idx="2">
                  <c:v>103.7101</c:v>
                </c:pt>
                <c:pt idx="3">
                  <c:v>103.44109999999999</c:v>
                </c:pt>
                <c:pt idx="4">
                  <c:v>103.2259</c:v>
                </c:pt>
                <c:pt idx="5">
                  <c:v>102.92999999999999</c:v>
                </c:pt>
                <c:pt idx="6">
                  <c:v>102.7148</c:v>
                </c:pt>
                <c:pt idx="7">
                  <c:v>102.44579999999999</c:v>
                </c:pt>
                <c:pt idx="8">
                  <c:v>102.25749999999999</c:v>
                </c:pt>
                <c:pt idx="9">
                  <c:v>102.0692</c:v>
                </c:pt>
                <c:pt idx="10">
                  <c:v>101.90779999999999</c:v>
                </c:pt>
                <c:pt idx="11">
                  <c:v>101.7195</c:v>
                </c:pt>
                <c:pt idx="12">
                  <c:v>101.5581</c:v>
                </c:pt>
                <c:pt idx="13">
                  <c:v>101.10079999999999</c:v>
                </c:pt>
                <c:pt idx="14">
                  <c:v>100.8587</c:v>
                </c:pt>
                <c:pt idx="15">
                  <c:v>100.7242</c:v>
                </c:pt>
                <c:pt idx="16">
                  <c:v>100.5359</c:v>
                </c:pt>
                <c:pt idx="17">
                  <c:v>100.4014</c:v>
                </c:pt>
                <c:pt idx="18">
                  <c:v>100.1862</c:v>
                </c:pt>
                <c:pt idx="19">
                  <c:v>100.0248</c:v>
                </c:pt>
                <c:pt idx="20">
                  <c:v>99.836500000000001</c:v>
                </c:pt>
                <c:pt idx="21">
                  <c:v>99.648200000000003</c:v>
                </c:pt>
                <c:pt idx="22">
                  <c:v>99.3523</c:v>
                </c:pt>
                <c:pt idx="23">
                  <c:v>99.137100000000004</c:v>
                </c:pt>
                <c:pt idx="24">
                  <c:v>98.948799999999991</c:v>
                </c:pt>
                <c:pt idx="25">
                  <c:v>98.787399999999991</c:v>
                </c:pt>
                <c:pt idx="26">
                  <c:v>98.572199999999995</c:v>
                </c:pt>
                <c:pt idx="27">
                  <c:v>98.356999999999999</c:v>
                </c:pt>
                <c:pt idx="28">
                  <c:v>98.061099999999996</c:v>
                </c:pt>
                <c:pt idx="29">
                  <c:v>97.523099999999999</c:v>
                </c:pt>
                <c:pt idx="30">
                  <c:v>96.823700000000002</c:v>
                </c:pt>
              </c:numCache>
            </c:numRef>
          </c:xVal>
          <c:yVal>
            <c:numRef>
              <c:f>Sheet1!$I$2:$I$32</c:f>
              <c:numCache>
                <c:formatCode>General</c:formatCode>
                <c:ptCount val="31"/>
                <c:pt idx="0">
                  <c:v>2063.7279999999992</c:v>
                </c:pt>
                <c:pt idx="1">
                  <c:v>2127.8559999999998</c:v>
                </c:pt>
                <c:pt idx="2">
                  <c:v>2191.9840000000004</c:v>
                </c:pt>
                <c:pt idx="3">
                  <c:v>2384.3679999999986</c:v>
                </c:pt>
                <c:pt idx="4">
                  <c:v>2672.9439999999995</c:v>
                </c:pt>
                <c:pt idx="5">
                  <c:v>3282.16</c:v>
                </c:pt>
                <c:pt idx="6">
                  <c:v>3891.3760000000002</c:v>
                </c:pt>
                <c:pt idx="7">
                  <c:v>4789.1680000000015</c:v>
                </c:pt>
                <c:pt idx="8">
                  <c:v>5847.2800000000007</c:v>
                </c:pt>
                <c:pt idx="9">
                  <c:v>6969.52</c:v>
                </c:pt>
                <c:pt idx="10">
                  <c:v>8508.5920000000006</c:v>
                </c:pt>
                <c:pt idx="11">
                  <c:v>9470.5120000000006</c:v>
                </c:pt>
                <c:pt idx="12">
                  <c:v>11682.928</c:v>
                </c:pt>
                <c:pt idx="13">
                  <c:v>15498.544</c:v>
                </c:pt>
                <c:pt idx="14">
                  <c:v>16652.847999999998</c:v>
                </c:pt>
                <c:pt idx="15">
                  <c:v>16716.975999999999</c:v>
                </c:pt>
                <c:pt idx="16">
                  <c:v>16684.912</c:v>
                </c:pt>
                <c:pt idx="17">
                  <c:v>16236.016</c:v>
                </c:pt>
                <c:pt idx="18">
                  <c:v>14953.456</c:v>
                </c:pt>
                <c:pt idx="19">
                  <c:v>13574.704</c:v>
                </c:pt>
                <c:pt idx="20">
                  <c:v>12131.824000000001</c:v>
                </c:pt>
                <c:pt idx="21">
                  <c:v>10111.791999999999</c:v>
                </c:pt>
                <c:pt idx="22">
                  <c:v>7867.3119999999999</c:v>
                </c:pt>
                <c:pt idx="23">
                  <c:v>6296.1759999999995</c:v>
                </c:pt>
                <c:pt idx="24">
                  <c:v>5013.616</c:v>
                </c:pt>
                <c:pt idx="25">
                  <c:v>4115.8240000000005</c:v>
                </c:pt>
                <c:pt idx="26">
                  <c:v>3314.2239999999983</c:v>
                </c:pt>
                <c:pt idx="27">
                  <c:v>2929.4559999999983</c:v>
                </c:pt>
                <c:pt idx="28">
                  <c:v>2384.3679999999986</c:v>
                </c:pt>
                <c:pt idx="29">
                  <c:v>1903.4079999999994</c:v>
                </c:pt>
                <c:pt idx="30">
                  <c:v>1807.2160000000003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228352"/>
        <c:axId val="156232832"/>
      </c:scatterChart>
      <c:valAx>
        <c:axId val="156228352"/>
        <c:scaling>
          <c:orientation val="minMax"/>
          <c:max val="106"/>
          <c:min val="9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Binding ennergy (eV)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232832"/>
        <c:crosses val="autoZero"/>
        <c:crossBetween val="midCat"/>
        <c:minorUnit val="1"/>
      </c:valAx>
      <c:valAx>
        <c:axId val="156232832"/>
        <c:scaling>
          <c:orientation val="minMax"/>
          <c:max val="2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Intensity</a:t>
                </a:r>
                <a:r>
                  <a:rPr lang="en-GB" baseline="0"/>
                  <a:t> ( a.u.)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6.2872039655958237E-3"/>
              <c:y val="0.29274411411906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6228352"/>
        <c:crosses val="autoZero"/>
        <c:crossBetween val="midCat"/>
        <c:majorUnit val="5000"/>
      </c:valAx>
      <c:spPr>
        <a:noFill/>
        <a:ln w="2222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8752440546367147"/>
          <c:y val="3.4005383541906603E-2"/>
          <c:w val="0.2237476021426707"/>
          <c:h val="0.11478454719849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="1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99060</xdr:colOff>
      <xdr:row>8</xdr:row>
      <xdr:rowOff>38100</xdr:rowOff>
    </xdr:from>
    <xdr:to>
      <xdr:col>24</xdr:col>
      <xdr:colOff>297180</xdr:colOff>
      <xdr:row>18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569118</xdr:colOff>
      <xdr:row>8</xdr:row>
      <xdr:rowOff>44768</xdr:rowOff>
    </xdr:from>
    <xdr:to>
      <xdr:col>29</xdr:col>
      <xdr:colOff>464343</xdr:colOff>
      <xdr:row>41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166688</xdr:colOff>
      <xdr:row>7</xdr:row>
      <xdr:rowOff>57151</xdr:rowOff>
    </xdr:from>
    <xdr:to>
      <xdr:col>19</xdr:col>
      <xdr:colOff>381000</xdr:colOff>
      <xdr:row>32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0.72297</cdr:x>
      <cdr:y>0.45161</cdr:y>
    </cdr:from>
    <cdr:to>
      <cdr:x>0.82306</cdr:x>
      <cdr:y>0.51411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52862" y="2133599"/>
          <a:ext cx="5334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0.76944</cdr:x>
      <cdr:y>0.49597</cdr:y>
    </cdr:from>
    <cdr:to>
      <cdr:x>0.8874</cdr:x>
      <cdr:y>0.54839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00512" y="2343149"/>
          <a:ext cx="628649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 b="1">
              <a:latin typeface="Times New Roman" panose="02020603050405020304" pitchFamily="18" charset="0"/>
              <a:cs typeface="Times New Roman" panose="02020603050405020304" pitchFamily="18" charset="0"/>
            </a:rPr>
            <a:t>Si-O</a:t>
          </a:r>
        </a:p>
      </cdr:txBody>
    </cdr:sp>
  </cdr:relSizeAnchor>
  <cdr:relSizeAnchor xmlns:cdr="http://schemas.openxmlformats.org/drawingml/2006/chartDrawing">
    <cdr:from>
      <cdr:x>0.75156</cdr:x>
      <cdr:y>0.55444</cdr:y>
    </cdr:from>
    <cdr:to>
      <cdr:x>0.80518</cdr:x>
      <cdr:y>0.65323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H="1">
          <a:off x="4005262" y="2619374"/>
          <a:ext cx="285751" cy="466725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0.6905</cdr:x>
      <cdr:y>0.06922</cdr:y>
    </cdr:from>
    <cdr:to>
      <cdr:x>0.80846</cdr:x>
      <cdr:y>0.12164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679825" y="327025"/>
          <a:ext cx="628649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latin typeface="Times New Roman" panose="02020603050405020304" pitchFamily="18" charset="0"/>
              <a:cs typeface="Times New Roman" panose="02020603050405020304" pitchFamily="18" charset="0"/>
            </a:rPr>
            <a:t>Si-C</a:t>
          </a:r>
        </a:p>
      </cdr:txBody>
    </cdr:sp>
  </cdr:relSizeAnchor>
  <cdr:relSizeAnchor xmlns:cdr="http://schemas.openxmlformats.org/drawingml/2006/chartDrawing">
    <cdr:from>
      <cdr:x>0.58713</cdr:x>
      <cdr:y>0.125</cdr:y>
    </cdr:from>
    <cdr:to>
      <cdr:x>0.69258</cdr:x>
      <cdr:y>0.17137</cdr:y>
    </cdr:to>
    <cdr:cxnSp macro="">
      <cdr:nvCxnSpPr>
        <cdr:cNvPr id="10" name="Straight Arrow Connector 9"/>
        <cdr:cNvCxnSpPr/>
      </cdr:nvCxnSpPr>
      <cdr:spPr>
        <a:xfrm xmlns:a="http://schemas.openxmlformats.org/drawingml/2006/main" flipH="1">
          <a:off x="3128962" y="590549"/>
          <a:ext cx="561975" cy="219076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0.44951</cdr:x>
      <cdr:y>0.02621</cdr:y>
    </cdr:from>
    <cdr:to>
      <cdr:x>0.4513</cdr:x>
      <cdr:y>0.82661</cdr:y>
    </cdr:to>
    <cdr:cxnSp macro="">
      <cdr:nvCxnSpPr>
        <cdr:cNvPr id="14" name="Straight Connector 13"/>
        <cdr:cNvCxnSpPr/>
      </cdr:nvCxnSpPr>
      <cdr:spPr>
        <a:xfrm xmlns:a="http://schemas.openxmlformats.org/drawingml/2006/main" flipH="1">
          <a:off x="2395537" y="123824"/>
          <a:ext cx="9525" cy="37814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0.21895</cdr:x>
      <cdr:y>0.20632</cdr:y>
    </cdr:from>
    <cdr:to>
      <cdr:x>0.38308</cdr:x>
      <cdr:y>0.25874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1166813" y="974738"/>
          <a:ext cx="874712" cy="2476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latin typeface="Times New Roman" panose="02020603050405020304" pitchFamily="18" charset="0"/>
              <a:cs typeface="Times New Roman" panose="02020603050405020304" pitchFamily="18" charset="0"/>
            </a:rPr>
            <a:t>Si-Si</a:t>
          </a:r>
        </a:p>
      </cdr:txBody>
    </cdr:sp>
  </cdr:relSizeAnchor>
  <cdr:relSizeAnchor xmlns:cdr="http://schemas.openxmlformats.org/drawingml/2006/chartDrawing">
    <cdr:from>
      <cdr:x>0.3244</cdr:x>
      <cdr:y>0.2379</cdr:y>
    </cdr:from>
    <cdr:to>
      <cdr:x>0.43878</cdr:x>
      <cdr:y>0.23992</cdr:y>
    </cdr:to>
    <cdr:cxnSp macro="">
      <cdr:nvCxnSpPr>
        <cdr:cNvPr id="17" name="Straight Arrow Connector 16"/>
        <cdr:cNvCxnSpPr/>
      </cdr:nvCxnSpPr>
      <cdr:spPr>
        <a:xfrm xmlns:a="http://schemas.openxmlformats.org/drawingml/2006/main" flipV="1">
          <a:off x="1728787" y="1123949"/>
          <a:ext cx="609600" cy="9525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topLeftCell="L1" zoomScaleNormal="100" workbookViewId="0">
      <selection activeCell="P35" sqref="P35"/>
    </sheetView>
  </sheetViews>
  <sheetFormatPr defaultRowHeight="15" x14ac:dyDescent="0.25"/>
  <cols>
    <col min="11" max="11" width="15.5703125" customWidth="1"/>
    <col min="13" max="13" width="12.7109375" customWidth="1"/>
  </cols>
  <sheetData>
    <row r="1" spans="1:17" x14ac:dyDescent="0.25">
      <c r="B1" t="s">
        <v>0</v>
      </c>
      <c r="D1" t="s">
        <v>6</v>
      </c>
      <c r="G1" t="s">
        <v>1</v>
      </c>
      <c r="I1" t="s">
        <v>5</v>
      </c>
      <c r="K1" t="s">
        <v>2</v>
      </c>
      <c r="M1" t="s">
        <v>2</v>
      </c>
      <c r="O1" t="s">
        <v>3</v>
      </c>
      <c r="Q1" t="s">
        <v>4</v>
      </c>
    </row>
    <row r="2" spans="1:17" x14ac:dyDescent="0.25">
      <c r="A2">
        <v>336</v>
      </c>
      <c r="B2">
        <v>591</v>
      </c>
      <c r="C2">
        <f>-0.0269*A2+116.38</f>
        <v>107.3416</v>
      </c>
      <c r="D2">
        <f>-32.064*B2+21238</f>
        <v>2288.1759999999995</v>
      </c>
      <c r="F2">
        <v>443</v>
      </c>
      <c r="G2">
        <v>598</v>
      </c>
      <c r="H2">
        <f>-0.0269*F2+116.38</f>
        <v>104.46329999999999</v>
      </c>
      <c r="I2">
        <f>-32.064*G2+21238</f>
        <v>2063.7279999999992</v>
      </c>
      <c r="J2">
        <v>399</v>
      </c>
      <c r="K2">
        <v>596</v>
      </c>
      <c r="L2">
        <f>-0.0269*J2+116.38</f>
        <v>105.64689999999999</v>
      </c>
      <c r="M2">
        <f>-32.064*K2+21238</f>
        <v>2127.8559999999998</v>
      </c>
      <c r="N2">
        <v>600</v>
      </c>
      <c r="O2">
        <v>2000</v>
      </c>
      <c r="P2">
        <v>311</v>
      </c>
      <c r="Q2">
        <v>108</v>
      </c>
    </row>
    <row r="3" spans="1:17" x14ac:dyDescent="0.25">
      <c r="A3">
        <v>343</v>
      </c>
      <c r="B3">
        <v>598</v>
      </c>
      <c r="C3">
        <f t="shared" ref="C3:C62" si="0">-0.0269*A3+116.38</f>
        <v>107.1533</v>
      </c>
      <c r="D3">
        <f t="shared" ref="D3:D62" si="1">-32.064*B3+21238</f>
        <v>2063.7279999999992</v>
      </c>
      <c r="F3">
        <v>458</v>
      </c>
      <c r="G3">
        <v>596</v>
      </c>
      <c r="H3">
        <f t="shared" ref="H3:H32" si="2">-0.0269*F3+116.38</f>
        <v>104.0598</v>
      </c>
      <c r="I3">
        <f t="shared" ref="I3:I32" si="3">-32.064*G3+21238</f>
        <v>2127.8559999999998</v>
      </c>
      <c r="J3">
        <v>508</v>
      </c>
      <c r="K3">
        <v>599</v>
      </c>
      <c r="L3">
        <f t="shared" ref="L3:L5" si="4">-0.0269*J3+116.38</f>
        <v>102.7148</v>
      </c>
      <c r="M3">
        <f t="shared" ref="M3:M5" si="5">-32.064*K3+21238</f>
        <v>2031.6640000000007</v>
      </c>
      <c r="N3">
        <v>101</v>
      </c>
      <c r="O3">
        <v>18000</v>
      </c>
      <c r="P3">
        <v>461</v>
      </c>
      <c r="Q3">
        <v>104</v>
      </c>
    </row>
    <row r="4" spans="1:17" x14ac:dyDescent="0.25">
      <c r="A4">
        <v>351</v>
      </c>
      <c r="B4">
        <v>595</v>
      </c>
      <c r="C4">
        <f t="shared" si="0"/>
        <v>106.93809999999999</v>
      </c>
      <c r="D4">
        <f t="shared" si="1"/>
        <v>2159.9199999999983</v>
      </c>
      <c r="F4">
        <v>471</v>
      </c>
      <c r="G4">
        <v>594</v>
      </c>
      <c r="H4">
        <f t="shared" si="2"/>
        <v>103.7101</v>
      </c>
      <c r="I4">
        <f t="shared" si="3"/>
        <v>2191.9840000000004</v>
      </c>
      <c r="J4">
        <v>613</v>
      </c>
      <c r="K4">
        <v>604</v>
      </c>
      <c r="L4">
        <f t="shared" si="4"/>
        <v>99.890299999999996</v>
      </c>
      <c r="M4">
        <f t="shared" si="5"/>
        <v>1871.344000000001</v>
      </c>
      <c r="P4">
        <v>610</v>
      </c>
      <c r="Q4">
        <v>100</v>
      </c>
    </row>
    <row r="5" spans="1:17" x14ac:dyDescent="0.25">
      <c r="A5">
        <v>360</v>
      </c>
      <c r="B5">
        <v>601</v>
      </c>
      <c r="C5">
        <f t="shared" si="0"/>
        <v>106.696</v>
      </c>
      <c r="D5">
        <f t="shared" si="1"/>
        <v>1967.5360000000001</v>
      </c>
      <c r="F5">
        <v>481</v>
      </c>
      <c r="G5">
        <v>588</v>
      </c>
      <c r="H5">
        <f t="shared" si="2"/>
        <v>103.44109999999999</v>
      </c>
      <c r="I5">
        <f t="shared" si="3"/>
        <v>2384.3679999999986</v>
      </c>
      <c r="J5">
        <v>702</v>
      </c>
      <c r="K5">
        <v>607</v>
      </c>
      <c r="L5">
        <f t="shared" si="4"/>
        <v>97.496199999999988</v>
      </c>
      <c r="M5">
        <f t="shared" si="5"/>
        <v>1775.1519999999982</v>
      </c>
      <c r="P5">
        <v>757</v>
      </c>
      <c r="Q5">
        <v>96</v>
      </c>
    </row>
    <row r="6" spans="1:17" x14ac:dyDescent="0.25">
      <c r="A6">
        <v>373</v>
      </c>
      <c r="B6">
        <v>596</v>
      </c>
      <c r="C6">
        <f t="shared" si="0"/>
        <v>106.3463</v>
      </c>
      <c r="D6">
        <f t="shared" si="1"/>
        <v>2127.8559999999998</v>
      </c>
      <c r="F6">
        <v>489</v>
      </c>
      <c r="G6">
        <v>579</v>
      </c>
      <c r="H6">
        <f t="shared" si="2"/>
        <v>103.2259</v>
      </c>
      <c r="I6">
        <f t="shared" si="3"/>
        <v>2672.9439999999995</v>
      </c>
    </row>
    <row r="7" spans="1:17" x14ac:dyDescent="0.25">
      <c r="A7">
        <v>389</v>
      </c>
      <c r="B7">
        <v>600</v>
      </c>
      <c r="C7">
        <f t="shared" si="0"/>
        <v>105.91589999999999</v>
      </c>
      <c r="D7">
        <f t="shared" si="1"/>
        <v>1999.5999999999985</v>
      </c>
      <c r="F7">
        <v>500</v>
      </c>
      <c r="G7">
        <v>560</v>
      </c>
      <c r="H7">
        <f t="shared" si="2"/>
        <v>102.92999999999999</v>
      </c>
      <c r="I7">
        <f t="shared" si="3"/>
        <v>3282.16</v>
      </c>
    </row>
    <row r="8" spans="1:17" x14ac:dyDescent="0.25">
      <c r="A8">
        <v>404</v>
      </c>
      <c r="B8">
        <v>596</v>
      </c>
      <c r="C8">
        <f t="shared" si="0"/>
        <v>105.5124</v>
      </c>
      <c r="D8">
        <f t="shared" si="1"/>
        <v>2127.8559999999998</v>
      </c>
      <c r="F8">
        <v>508</v>
      </c>
      <c r="G8">
        <v>541</v>
      </c>
      <c r="H8">
        <f t="shared" si="2"/>
        <v>102.7148</v>
      </c>
      <c r="I8">
        <f t="shared" si="3"/>
        <v>3891.3760000000002</v>
      </c>
    </row>
    <row r="9" spans="1:17" x14ac:dyDescent="0.25">
      <c r="A9">
        <v>419</v>
      </c>
      <c r="B9">
        <v>596</v>
      </c>
      <c r="C9">
        <f t="shared" si="0"/>
        <v>105.10889999999999</v>
      </c>
      <c r="D9">
        <f t="shared" si="1"/>
        <v>2127.8559999999998</v>
      </c>
      <c r="F9">
        <v>518</v>
      </c>
      <c r="G9">
        <v>513</v>
      </c>
      <c r="H9">
        <f t="shared" si="2"/>
        <v>102.44579999999999</v>
      </c>
      <c r="I9">
        <f t="shared" si="3"/>
        <v>4789.1680000000015</v>
      </c>
    </row>
    <row r="10" spans="1:17" x14ac:dyDescent="0.25">
      <c r="A10">
        <v>427</v>
      </c>
      <c r="B10">
        <v>597</v>
      </c>
      <c r="C10">
        <f t="shared" si="0"/>
        <v>104.8937</v>
      </c>
      <c r="D10">
        <f t="shared" si="1"/>
        <v>2095.7920000000013</v>
      </c>
      <c r="F10">
        <v>525</v>
      </c>
      <c r="G10">
        <v>480</v>
      </c>
      <c r="H10">
        <f t="shared" si="2"/>
        <v>102.25749999999999</v>
      </c>
      <c r="I10">
        <f t="shared" si="3"/>
        <v>5847.2800000000007</v>
      </c>
    </row>
    <row r="11" spans="1:17" x14ac:dyDescent="0.25">
      <c r="A11">
        <v>437</v>
      </c>
      <c r="B11">
        <v>594</v>
      </c>
      <c r="C11">
        <f t="shared" si="0"/>
        <v>104.62469999999999</v>
      </c>
      <c r="D11">
        <f t="shared" si="1"/>
        <v>2191.9840000000004</v>
      </c>
      <c r="F11">
        <v>532</v>
      </c>
      <c r="G11">
        <v>445</v>
      </c>
      <c r="H11">
        <f t="shared" si="2"/>
        <v>102.0692</v>
      </c>
      <c r="I11">
        <f t="shared" si="3"/>
        <v>6969.52</v>
      </c>
    </row>
    <row r="12" spans="1:17" x14ac:dyDescent="0.25">
      <c r="A12">
        <v>449</v>
      </c>
      <c r="B12">
        <v>592</v>
      </c>
      <c r="C12">
        <f t="shared" si="0"/>
        <v>104.30189999999999</v>
      </c>
      <c r="D12">
        <f t="shared" si="1"/>
        <v>2256.112000000001</v>
      </c>
      <c r="F12">
        <v>538</v>
      </c>
      <c r="G12">
        <v>397</v>
      </c>
      <c r="H12">
        <f t="shared" si="2"/>
        <v>101.90779999999999</v>
      </c>
      <c r="I12">
        <f t="shared" si="3"/>
        <v>8508.5920000000006</v>
      </c>
    </row>
    <row r="13" spans="1:17" x14ac:dyDescent="0.25">
      <c r="A13">
        <v>460</v>
      </c>
      <c r="B13">
        <v>589</v>
      </c>
      <c r="C13">
        <f t="shared" si="0"/>
        <v>104.006</v>
      </c>
      <c r="D13">
        <f t="shared" si="1"/>
        <v>2352.3040000000001</v>
      </c>
      <c r="F13">
        <v>545</v>
      </c>
      <c r="G13">
        <v>367</v>
      </c>
      <c r="H13">
        <f t="shared" si="2"/>
        <v>101.7195</v>
      </c>
      <c r="I13">
        <f t="shared" si="3"/>
        <v>9470.5120000000006</v>
      </c>
    </row>
    <row r="14" spans="1:17" x14ac:dyDescent="0.25">
      <c r="A14">
        <v>469</v>
      </c>
      <c r="B14">
        <v>582</v>
      </c>
      <c r="C14">
        <f t="shared" si="0"/>
        <v>103.76389999999999</v>
      </c>
      <c r="D14">
        <f t="shared" si="1"/>
        <v>2576.7520000000004</v>
      </c>
      <c r="F14">
        <v>551</v>
      </c>
      <c r="G14">
        <v>298</v>
      </c>
      <c r="H14">
        <f t="shared" si="2"/>
        <v>101.5581</v>
      </c>
      <c r="I14">
        <f t="shared" si="3"/>
        <v>11682.928</v>
      </c>
    </row>
    <row r="15" spans="1:17" x14ac:dyDescent="0.25">
      <c r="A15">
        <v>477</v>
      </c>
      <c r="B15">
        <v>574</v>
      </c>
      <c r="C15">
        <f t="shared" si="0"/>
        <v>103.5487</v>
      </c>
      <c r="D15">
        <f t="shared" si="1"/>
        <v>2833.2639999999992</v>
      </c>
      <c r="F15">
        <v>568</v>
      </c>
      <c r="G15">
        <v>179</v>
      </c>
      <c r="H15">
        <f t="shared" si="2"/>
        <v>101.10079999999999</v>
      </c>
      <c r="I15">
        <f t="shared" si="3"/>
        <v>15498.544</v>
      </c>
    </row>
    <row r="16" spans="1:17" x14ac:dyDescent="0.25">
      <c r="A16">
        <v>484</v>
      </c>
      <c r="B16">
        <v>566</v>
      </c>
      <c r="C16">
        <f t="shared" si="0"/>
        <v>103.3604</v>
      </c>
      <c r="D16">
        <f t="shared" si="1"/>
        <v>3089.7760000000017</v>
      </c>
      <c r="F16">
        <v>577</v>
      </c>
      <c r="G16">
        <v>143</v>
      </c>
      <c r="H16">
        <f t="shared" si="2"/>
        <v>100.8587</v>
      </c>
      <c r="I16">
        <f t="shared" si="3"/>
        <v>16652.847999999998</v>
      </c>
    </row>
    <row r="17" spans="1:9" x14ac:dyDescent="0.25">
      <c r="A17">
        <v>492</v>
      </c>
      <c r="B17">
        <v>558</v>
      </c>
      <c r="C17">
        <f t="shared" si="0"/>
        <v>103.14519999999999</v>
      </c>
      <c r="D17">
        <f t="shared" si="1"/>
        <v>3346.2880000000005</v>
      </c>
      <c r="F17">
        <v>582</v>
      </c>
      <c r="G17">
        <v>141</v>
      </c>
      <c r="H17">
        <f t="shared" si="2"/>
        <v>100.7242</v>
      </c>
      <c r="I17">
        <f t="shared" si="3"/>
        <v>16716.975999999999</v>
      </c>
    </row>
    <row r="18" spans="1:9" x14ac:dyDescent="0.25">
      <c r="A18">
        <v>496</v>
      </c>
      <c r="B18">
        <v>548</v>
      </c>
      <c r="C18">
        <f t="shared" si="0"/>
        <v>103.0376</v>
      </c>
      <c r="D18">
        <f t="shared" si="1"/>
        <v>3666.9279999999999</v>
      </c>
      <c r="F18">
        <v>589</v>
      </c>
      <c r="G18">
        <v>142</v>
      </c>
      <c r="H18">
        <f t="shared" si="2"/>
        <v>100.5359</v>
      </c>
      <c r="I18">
        <f t="shared" si="3"/>
        <v>16684.912</v>
      </c>
    </row>
    <row r="19" spans="1:9" x14ac:dyDescent="0.25">
      <c r="A19">
        <v>500</v>
      </c>
      <c r="B19">
        <v>536</v>
      </c>
      <c r="C19">
        <f t="shared" si="0"/>
        <v>102.92999999999999</v>
      </c>
      <c r="D19">
        <f t="shared" si="1"/>
        <v>4051.6959999999999</v>
      </c>
      <c r="F19">
        <v>594</v>
      </c>
      <c r="G19">
        <v>156</v>
      </c>
      <c r="H19">
        <f t="shared" si="2"/>
        <v>100.4014</v>
      </c>
      <c r="I19">
        <f t="shared" si="3"/>
        <v>16236.016</v>
      </c>
    </row>
    <row r="20" spans="1:9" x14ac:dyDescent="0.25">
      <c r="A20">
        <v>506</v>
      </c>
      <c r="B20">
        <v>520</v>
      </c>
      <c r="C20">
        <f t="shared" si="0"/>
        <v>102.76859999999999</v>
      </c>
      <c r="D20">
        <f t="shared" si="1"/>
        <v>4564.7200000000012</v>
      </c>
      <c r="F20">
        <v>602</v>
      </c>
      <c r="G20">
        <v>196</v>
      </c>
      <c r="H20">
        <f t="shared" si="2"/>
        <v>100.1862</v>
      </c>
      <c r="I20">
        <f t="shared" si="3"/>
        <v>14953.456</v>
      </c>
    </row>
    <row r="21" spans="1:9" x14ac:dyDescent="0.25">
      <c r="A21">
        <v>512</v>
      </c>
      <c r="B21">
        <v>499</v>
      </c>
      <c r="C21">
        <f t="shared" si="0"/>
        <v>102.60719999999999</v>
      </c>
      <c r="D21">
        <f t="shared" si="1"/>
        <v>5238.0640000000003</v>
      </c>
      <c r="F21">
        <v>608</v>
      </c>
      <c r="G21">
        <v>239</v>
      </c>
      <c r="H21">
        <f t="shared" si="2"/>
        <v>100.0248</v>
      </c>
      <c r="I21">
        <f t="shared" si="3"/>
        <v>13574.704</v>
      </c>
    </row>
    <row r="22" spans="1:9" x14ac:dyDescent="0.25">
      <c r="A22">
        <v>517</v>
      </c>
      <c r="B22">
        <v>487</v>
      </c>
      <c r="C22">
        <f t="shared" si="0"/>
        <v>102.4727</v>
      </c>
      <c r="D22">
        <f t="shared" si="1"/>
        <v>5622.8320000000003</v>
      </c>
      <c r="F22">
        <v>615</v>
      </c>
      <c r="G22">
        <v>284</v>
      </c>
      <c r="H22">
        <f t="shared" si="2"/>
        <v>99.836500000000001</v>
      </c>
      <c r="I22">
        <f t="shared" si="3"/>
        <v>12131.824000000001</v>
      </c>
    </row>
    <row r="23" spans="1:9" x14ac:dyDescent="0.25">
      <c r="A23">
        <v>522</v>
      </c>
      <c r="B23">
        <v>474</v>
      </c>
      <c r="C23">
        <f t="shared" si="0"/>
        <v>102.3382</v>
      </c>
      <c r="D23">
        <f t="shared" si="1"/>
        <v>6039.6640000000007</v>
      </c>
      <c r="F23">
        <v>622</v>
      </c>
      <c r="G23">
        <v>347</v>
      </c>
      <c r="H23">
        <f t="shared" si="2"/>
        <v>99.648200000000003</v>
      </c>
      <c r="I23">
        <f t="shared" si="3"/>
        <v>10111.791999999999</v>
      </c>
    </row>
    <row r="24" spans="1:9" x14ac:dyDescent="0.25">
      <c r="A24">
        <v>530</v>
      </c>
      <c r="B24">
        <v>458</v>
      </c>
      <c r="C24">
        <f t="shared" si="0"/>
        <v>102.12299999999999</v>
      </c>
      <c r="D24">
        <f t="shared" si="1"/>
        <v>6552.6880000000001</v>
      </c>
      <c r="F24">
        <v>633</v>
      </c>
      <c r="G24">
        <v>417</v>
      </c>
      <c r="H24">
        <f t="shared" si="2"/>
        <v>99.3523</v>
      </c>
      <c r="I24">
        <f t="shared" si="3"/>
        <v>7867.3119999999999</v>
      </c>
    </row>
    <row r="25" spans="1:9" x14ac:dyDescent="0.25">
      <c r="A25">
        <v>531</v>
      </c>
      <c r="B25">
        <v>450</v>
      </c>
      <c r="C25">
        <f t="shared" si="0"/>
        <v>102.09609999999999</v>
      </c>
      <c r="D25">
        <f t="shared" si="1"/>
        <v>6809.2000000000007</v>
      </c>
      <c r="F25">
        <v>641</v>
      </c>
      <c r="G25">
        <v>466</v>
      </c>
      <c r="H25">
        <f t="shared" si="2"/>
        <v>99.137100000000004</v>
      </c>
      <c r="I25">
        <f t="shared" si="3"/>
        <v>6296.1759999999995</v>
      </c>
    </row>
    <row r="26" spans="1:9" x14ac:dyDescent="0.25">
      <c r="A26">
        <v>534</v>
      </c>
      <c r="B26">
        <v>426</v>
      </c>
      <c r="C26">
        <f t="shared" si="0"/>
        <v>102.0154</v>
      </c>
      <c r="D26">
        <f t="shared" si="1"/>
        <v>7578.7360000000008</v>
      </c>
      <c r="F26">
        <v>648</v>
      </c>
      <c r="G26">
        <v>506</v>
      </c>
      <c r="H26">
        <f t="shared" si="2"/>
        <v>98.948799999999991</v>
      </c>
      <c r="I26">
        <f t="shared" si="3"/>
        <v>5013.616</v>
      </c>
    </row>
    <row r="27" spans="1:9" x14ac:dyDescent="0.25">
      <c r="A27">
        <v>537</v>
      </c>
      <c r="B27">
        <v>406</v>
      </c>
      <c r="C27">
        <f t="shared" si="0"/>
        <v>101.93469999999999</v>
      </c>
      <c r="D27">
        <f t="shared" si="1"/>
        <v>8220.0159999999996</v>
      </c>
      <c r="F27">
        <v>654</v>
      </c>
      <c r="G27">
        <v>534</v>
      </c>
      <c r="H27">
        <f t="shared" si="2"/>
        <v>98.787399999999991</v>
      </c>
      <c r="I27">
        <f t="shared" si="3"/>
        <v>4115.8240000000005</v>
      </c>
    </row>
    <row r="28" spans="1:9" x14ac:dyDescent="0.25">
      <c r="A28">
        <v>540</v>
      </c>
      <c r="B28">
        <v>383</v>
      </c>
      <c r="C28">
        <f t="shared" si="0"/>
        <v>101.854</v>
      </c>
      <c r="D28">
        <f t="shared" si="1"/>
        <v>8957.4879999999994</v>
      </c>
      <c r="F28">
        <v>662</v>
      </c>
      <c r="G28">
        <v>559</v>
      </c>
      <c r="H28">
        <f t="shared" si="2"/>
        <v>98.572199999999995</v>
      </c>
      <c r="I28">
        <f t="shared" si="3"/>
        <v>3314.2239999999983</v>
      </c>
    </row>
    <row r="29" spans="1:9" x14ac:dyDescent="0.25">
      <c r="A29">
        <v>546</v>
      </c>
      <c r="B29">
        <v>355</v>
      </c>
      <c r="C29">
        <f t="shared" si="0"/>
        <v>101.6926</v>
      </c>
      <c r="D29">
        <f t="shared" si="1"/>
        <v>9855.2800000000007</v>
      </c>
      <c r="F29">
        <v>670</v>
      </c>
      <c r="G29">
        <v>571</v>
      </c>
      <c r="H29">
        <f t="shared" si="2"/>
        <v>98.356999999999999</v>
      </c>
      <c r="I29">
        <f t="shared" si="3"/>
        <v>2929.4559999999983</v>
      </c>
    </row>
    <row r="30" spans="1:9" x14ac:dyDescent="0.25">
      <c r="A30">
        <v>549</v>
      </c>
      <c r="B30">
        <v>347</v>
      </c>
      <c r="C30">
        <f t="shared" si="0"/>
        <v>101.61189999999999</v>
      </c>
      <c r="D30">
        <f t="shared" si="1"/>
        <v>10111.791999999999</v>
      </c>
      <c r="F30">
        <v>681</v>
      </c>
      <c r="G30">
        <v>588</v>
      </c>
      <c r="H30">
        <f t="shared" si="2"/>
        <v>98.061099999999996</v>
      </c>
      <c r="I30">
        <f t="shared" si="3"/>
        <v>2384.3679999999986</v>
      </c>
    </row>
    <row r="31" spans="1:9" x14ac:dyDescent="0.25">
      <c r="A31">
        <v>553</v>
      </c>
      <c r="B31">
        <v>304</v>
      </c>
      <c r="C31">
        <f t="shared" si="0"/>
        <v>101.5043</v>
      </c>
      <c r="D31">
        <f t="shared" si="1"/>
        <v>11490.544</v>
      </c>
      <c r="F31">
        <v>701</v>
      </c>
      <c r="G31">
        <v>603</v>
      </c>
      <c r="H31">
        <f t="shared" si="2"/>
        <v>97.523099999999999</v>
      </c>
      <c r="I31">
        <f t="shared" si="3"/>
        <v>1903.4079999999994</v>
      </c>
    </row>
    <row r="32" spans="1:9" x14ac:dyDescent="0.25">
      <c r="A32">
        <v>557</v>
      </c>
      <c r="B32">
        <v>270</v>
      </c>
      <c r="C32">
        <f t="shared" si="0"/>
        <v>101.3967</v>
      </c>
      <c r="D32">
        <f t="shared" si="1"/>
        <v>12580.72</v>
      </c>
      <c r="F32">
        <v>727</v>
      </c>
      <c r="G32">
        <v>606</v>
      </c>
      <c r="H32">
        <f t="shared" si="2"/>
        <v>96.823700000000002</v>
      </c>
      <c r="I32">
        <f t="shared" si="3"/>
        <v>1807.2160000000003</v>
      </c>
    </row>
    <row r="33" spans="1:4" x14ac:dyDescent="0.25">
      <c r="A33">
        <v>562</v>
      </c>
      <c r="B33">
        <v>238</v>
      </c>
      <c r="C33">
        <f t="shared" si="0"/>
        <v>101.26219999999999</v>
      </c>
      <c r="D33">
        <f t="shared" si="1"/>
        <v>13606.768</v>
      </c>
    </row>
    <row r="34" spans="1:4" x14ac:dyDescent="0.25">
      <c r="A34">
        <v>566</v>
      </c>
      <c r="B34">
        <v>205</v>
      </c>
      <c r="C34">
        <f t="shared" si="0"/>
        <v>101.15459999999999</v>
      </c>
      <c r="D34">
        <f t="shared" si="1"/>
        <v>14664.880000000001</v>
      </c>
    </row>
    <row r="35" spans="1:4" x14ac:dyDescent="0.25">
      <c r="A35">
        <v>572</v>
      </c>
      <c r="B35">
        <v>169</v>
      </c>
      <c r="C35">
        <f t="shared" si="0"/>
        <v>100.9932</v>
      </c>
      <c r="D35">
        <f t="shared" si="1"/>
        <v>15819.184000000001</v>
      </c>
    </row>
    <row r="36" spans="1:4" x14ac:dyDescent="0.25">
      <c r="A36">
        <v>577</v>
      </c>
      <c r="B36">
        <v>145</v>
      </c>
      <c r="C36">
        <f t="shared" si="0"/>
        <v>100.8587</v>
      </c>
      <c r="D36">
        <f t="shared" si="1"/>
        <v>16588.72</v>
      </c>
    </row>
    <row r="37" spans="1:4" x14ac:dyDescent="0.25">
      <c r="A37">
        <v>581</v>
      </c>
      <c r="B37">
        <v>129</v>
      </c>
      <c r="C37">
        <f t="shared" si="0"/>
        <v>100.75109999999999</v>
      </c>
      <c r="D37">
        <f t="shared" si="1"/>
        <v>17101.743999999999</v>
      </c>
    </row>
    <row r="38" spans="1:4" x14ac:dyDescent="0.25">
      <c r="A38">
        <v>589</v>
      </c>
      <c r="B38">
        <v>136</v>
      </c>
      <c r="C38">
        <f t="shared" si="0"/>
        <v>100.5359</v>
      </c>
      <c r="D38">
        <f t="shared" si="1"/>
        <v>16877.296000000002</v>
      </c>
    </row>
    <row r="39" spans="1:4" x14ac:dyDescent="0.25">
      <c r="A39">
        <v>597</v>
      </c>
      <c r="B39">
        <v>149</v>
      </c>
      <c r="C39">
        <f t="shared" si="0"/>
        <v>100.32069999999999</v>
      </c>
      <c r="D39">
        <f t="shared" si="1"/>
        <v>16460.464</v>
      </c>
    </row>
    <row r="40" spans="1:4" x14ac:dyDescent="0.25">
      <c r="A40">
        <v>602</v>
      </c>
      <c r="B40">
        <v>173</v>
      </c>
      <c r="C40">
        <f t="shared" si="0"/>
        <v>100.1862</v>
      </c>
      <c r="D40">
        <f t="shared" si="1"/>
        <v>15690.928</v>
      </c>
    </row>
    <row r="41" spans="1:4" x14ac:dyDescent="0.25">
      <c r="A41">
        <v>606</v>
      </c>
      <c r="B41">
        <v>209</v>
      </c>
      <c r="C41">
        <f t="shared" si="0"/>
        <v>100.07859999999999</v>
      </c>
      <c r="D41">
        <f t="shared" si="1"/>
        <v>14536.624</v>
      </c>
    </row>
    <row r="42" spans="1:4" x14ac:dyDescent="0.25">
      <c r="A42">
        <v>611</v>
      </c>
      <c r="B42">
        <v>247</v>
      </c>
      <c r="C42">
        <f t="shared" si="0"/>
        <v>99.944099999999992</v>
      </c>
      <c r="D42">
        <f t="shared" si="1"/>
        <v>13318.191999999999</v>
      </c>
    </row>
    <row r="43" spans="1:4" x14ac:dyDescent="0.25">
      <c r="A43">
        <v>614</v>
      </c>
      <c r="B43">
        <v>274</v>
      </c>
      <c r="C43">
        <f t="shared" si="0"/>
        <v>99.863399999999999</v>
      </c>
      <c r="D43">
        <f t="shared" si="1"/>
        <v>12452.464</v>
      </c>
    </row>
    <row r="44" spans="1:4" x14ac:dyDescent="0.25">
      <c r="A44">
        <v>619</v>
      </c>
      <c r="B44">
        <v>312</v>
      </c>
      <c r="C44">
        <f t="shared" si="0"/>
        <v>99.728899999999996</v>
      </c>
      <c r="D44">
        <f t="shared" si="1"/>
        <v>11234.031999999999</v>
      </c>
    </row>
    <row r="45" spans="1:4" x14ac:dyDescent="0.25">
      <c r="A45">
        <v>625</v>
      </c>
      <c r="B45">
        <v>361</v>
      </c>
      <c r="C45">
        <f t="shared" si="0"/>
        <v>99.567499999999995</v>
      </c>
      <c r="D45">
        <f t="shared" si="1"/>
        <v>9662.8960000000006</v>
      </c>
    </row>
    <row r="46" spans="1:4" x14ac:dyDescent="0.25">
      <c r="A46">
        <v>630</v>
      </c>
      <c r="B46">
        <v>389</v>
      </c>
      <c r="C46">
        <f t="shared" si="0"/>
        <v>99.432999999999993</v>
      </c>
      <c r="D46">
        <f t="shared" si="1"/>
        <v>8765.1039999999994</v>
      </c>
    </row>
    <row r="47" spans="1:4" x14ac:dyDescent="0.25">
      <c r="A47">
        <v>634</v>
      </c>
      <c r="B47">
        <v>421</v>
      </c>
      <c r="C47">
        <f t="shared" si="0"/>
        <v>99.325400000000002</v>
      </c>
      <c r="D47">
        <f t="shared" si="1"/>
        <v>7739.0560000000005</v>
      </c>
    </row>
    <row r="48" spans="1:4" x14ac:dyDescent="0.25">
      <c r="A48">
        <v>638</v>
      </c>
      <c r="B48">
        <v>458</v>
      </c>
      <c r="C48">
        <f t="shared" si="0"/>
        <v>99.217799999999997</v>
      </c>
      <c r="D48">
        <f t="shared" si="1"/>
        <v>6552.6880000000001</v>
      </c>
    </row>
    <row r="49" spans="1:4" x14ac:dyDescent="0.25">
      <c r="A49">
        <v>646</v>
      </c>
      <c r="B49">
        <v>500</v>
      </c>
      <c r="C49">
        <f t="shared" si="0"/>
        <v>99.002600000000001</v>
      </c>
      <c r="D49">
        <f t="shared" si="1"/>
        <v>5206</v>
      </c>
    </row>
    <row r="50" spans="1:4" x14ac:dyDescent="0.25">
      <c r="A50">
        <v>658</v>
      </c>
      <c r="B50">
        <v>546</v>
      </c>
      <c r="C50">
        <f t="shared" si="0"/>
        <v>98.6798</v>
      </c>
      <c r="D50">
        <f t="shared" si="1"/>
        <v>3731.0560000000005</v>
      </c>
    </row>
    <row r="51" spans="1:4" x14ac:dyDescent="0.25">
      <c r="A51">
        <v>661</v>
      </c>
      <c r="B51">
        <v>560</v>
      </c>
      <c r="C51">
        <f t="shared" si="0"/>
        <v>98.599099999999993</v>
      </c>
      <c r="D51">
        <f t="shared" si="1"/>
        <v>3282.16</v>
      </c>
    </row>
    <row r="52" spans="1:4" x14ac:dyDescent="0.25">
      <c r="A52">
        <v>669</v>
      </c>
      <c r="B52">
        <v>579</v>
      </c>
      <c r="C52">
        <f t="shared" si="0"/>
        <v>98.383899999999997</v>
      </c>
      <c r="D52">
        <f t="shared" si="1"/>
        <v>2672.9439999999995</v>
      </c>
    </row>
    <row r="53" spans="1:4" x14ac:dyDescent="0.25">
      <c r="A53">
        <v>682</v>
      </c>
      <c r="B53">
        <v>585</v>
      </c>
      <c r="C53">
        <f t="shared" si="0"/>
        <v>98.034199999999998</v>
      </c>
      <c r="D53">
        <f t="shared" si="1"/>
        <v>2480.5600000000013</v>
      </c>
    </row>
    <row r="54" spans="1:4" x14ac:dyDescent="0.25">
      <c r="A54">
        <v>694</v>
      </c>
      <c r="B54">
        <v>600</v>
      </c>
      <c r="C54">
        <f t="shared" si="0"/>
        <v>97.711399999999998</v>
      </c>
      <c r="D54">
        <f t="shared" si="1"/>
        <v>1999.5999999999985</v>
      </c>
    </row>
    <row r="55" spans="1:4" x14ac:dyDescent="0.25">
      <c r="A55">
        <v>701</v>
      </c>
      <c r="B55">
        <v>598</v>
      </c>
      <c r="C55">
        <f t="shared" si="0"/>
        <v>97.523099999999999</v>
      </c>
      <c r="D55">
        <f t="shared" si="1"/>
        <v>2063.7279999999992</v>
      </c>
    </row>
    <row r="56" spans="1:4" x14ac:dyDescent="0.25">
      <c r="A56">
        <v>709</v>
      </c>
      <c r="B56">
        <v>604</v>
      </c>
      <c r="C56">
        <f t="shared" si="0"/>
        <v>97.307899999999989</v>
      </c>
      <c r="D56">
        <f t="shared" si="1"/>
        <v>1871.344000000001</v>
      </c>
    </row>
    <row r="57" spans="1:4" x14ac:dyDescent="0.25">
      <c r="A57">
        <v>721</v>
      </c>
      <c r="B57">
        <v>608</v>
      </c>
      <c r="C57">
        <f t="shared" si="0"/>
        <v>96.985099999999989</v>
      </c>
      <c r="D57">
        <f t="shared" si="1"/>
        <v>1743.0879999999997</v>
      </c>
    </row>
    <row r="58" spans="1:4" x14ac:dyDescent="0.25">
      <c r="A58">
        <v>728</v>
      </c>
      <c r="B58">
        <v>605</v>
      </c>
      <c r="C58">
        <f t="shared" si="0"/>
        <v>96.79679999999999</v>
      </c>
      <c r="D58">
        <f t="shared" si="1"/>
        <v>1839.2799999999988</v>
      </c>
    </row>
    <row r="59" spans="1:4" x14ac:dyDescent="0.25">
      <c r="A59">
        <v>737</v>
      </c>
      <c r="B59">
        <v>610</v>
      </c>
      <c r="C59">
        <f t="shared" si="0"/>
        <v>96.554699999999997</v>
      </c>
      <c r="D59">
        <f t="shared" si="1"/>
        <v>1678.9599999999991</v>
      </c>
    </row>
    <row r="60" spans="1:4" x14ac:dyDescent="0.25">
      <c r="A60">
        <v>751</v>
      </c>
      <c r="B60">
        <v>606</v>
      </c>
      <c r="C60">
        <f t="shared" si="0"/>
        <v>96.178100000000001</v>
      </c>
      <c r="D60">
        <f t="shared" si="1"/>
        <v>1807.2160000000003</v>
      </c>
    </row>
    <row r="61" spans="1:4" x14ac:dyDescent="0.25">
      <c r="A61">
        <v>760</v>
      </c>
      <c r="B61">
        <v>610</v>
      </c>
      <c r="C61">
        <f t="shared" si="0"/>
        <v>95.935999999999993</v>
      </c>
      <c r="D61">
        <f t="shared" si="1"/>
        <v>1678.9599999999991</v>
      </c>
    </row>
    <row r="62" spans="1:4" x14ac:dyDescent="0.25">
      <c r="A62">
        <v>767</v>
      </c>
      <c r="B62">
        <v>605</v>
      </c>
      <c r="C62">
        <f t="shared" si="0"/>
        <v>95.747699999999995</v>
      </c>
      <c r="D62">
        <f t="shared" si="1"/>
        <v>1839.2799999999988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Quanzhong Jiang</dc:creator>
  <cp:lastModifiedBy>Duncan Allsopp</cp:lastModifiedBy>
  <dcterms:created xsi:type="dcterms:W3CDTF">2016-02-05T14:16:53Z</dcterms:created>
  <dcterms:modified xsi:type="dcterms:W3CDTF">2017-01-11T16:06:05Z</dcterms:modified>
</cp:coreProperties>
</file>