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All Intervals" sheetId="1" r:id="rId1"/>
  </sheets>
  <calcPr calcId="145621"/>
</workbook>
</file>

<file path=xl/calcChain.xml><?xml version="1.0" encoding="utf-8"?>
<calcChain xmlns="http://schemas.openxmlformats.org/spreadsheetml/2006/main">
  <c r="M44" i="1" l="1"/>
  <c r="M45" i="1"/>
  <c r="M43" i="1"/>
  <c r="L44" i="1"/>
  <c r="L45" i="1"/>
  <c r="L43" i="1"/>
  <c r="K44" i="1"/>
  <c r="K47" i="1" s="1"/>
  <c r="K45" i="1"/>
  <c r="K43" i="1"/>
  <c r="J44" i="1"/>
  <c r="J45" i="1"/>
  <c r="J43" i="1"/>
  <c r="I44" i="1"/>
  <c r="I45" i="1"/>
  <c r="I43" i="1"/>
  <c r="M47" i="1" l="1"/>
  <c r="M46" i="1"/>
  <c r="L47" i="1"/>
  <c r="K46" i="1"/>
  <c r="J46" i="1"/>
  <c r="I47" i="1"/>
  <c r="I46" i="1"/>
  <c r="J47" i="1"/>
  <c r="L46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D38" i="1"/>
  <c r="D37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D33" i="1"/>
  <c r="D32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D28" i="1"/>
  <c r="D27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D23" i="1"/>
  <c r="D22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D18" i="1"/>
  <c r="D17" i="1"/>
</calcChain>
</file>

<file path=xl/sharedStrings.xml><?xml version="1.0" encoding="utf-8"?>
<sst xmlns="http://schemas.openxmlformats.org/spreadsheetml/2006/main" count="104" uniqueCount="81">
  <si>
    <t>User: USER</t>
  </si>
  <si>
    <t>Path: C:\Program Files (x86)\BMG\Omega\User\Data\</t>
  </si>
  <si>
    <t>Test ID: 63</t>
  </si>
  <si>
    <t>Test Name: HOLLIE WELL MODE</t>
  </si>
  <si>
    <t>Date: 28/03/2014</t>
  </si>
  <si>
    <t>Time: 13:44:46</t>
  </si>
  <si>
    <t>ID1: 0mm adp</t>
  </si>
  <si>
    <t>ID3: 280314</t>
  </si>
  <si>
    <t>Luminescence</t>
  </si>
  <si>
    <t>Well
Row</t>
  </si>
  <si>
    <t>Well
Col</t>
  </si>
  <si>
    <t>Content</t>
  </si>
  <si>
    <t>Raw Data (lens)
1 - 0 s</t>
  </si>
  <si>
    <t>Raw Data (lens)
2 - 1.00 s</t>
  </si>
  <si>
    <t>Raw Data (lens)
3 - 2.00 s</t>
  </si>
  <si>
    <t>Raw Data (lens)
4 - 3.00 s</t>
  </si>
  <si>
    <t>Raw Data (lens)
5 - 4.00 s</t>
  </si>
  <si>
    <t>Raw Data (lens)
6 - 5.00 s</t>
  </si>
  <si>
    <t>Raw Data (lens)
7 - 6.00 s</t>
  </si>
  <si>
    <t>Raw Data (lens)
8 - 7.00 s</t>
  </si>
  <si>
    <t>Raw Data (lens)
9 - 8.00 s</t>
  </si>
  <si>
    <t>Raw Data (lens)
10 - 9.00 s</t>
  </si>
  <si>
    <t>Raw Data (lens)
11 - 10.00 s</t>
  </si>
  <si>
    <t>Raw Data (lens)
12 - 11.00 s</t>
  </si>
  <si>
    <t>Raw Data (lens)
13 - 12.00 s</t>
  </si>
  <si>
    <t>Raw Data (lens)
14 - 13.00 s</t>
  </si>
  <si>
    <t>Raw Data (lens)
15 - 14.00 s</t>
  </si>
  <si>
    <t>Raw Data (lens)
16 - 15.00 s</t>
  </si>
  <si>
    <t>Raw Data (lens)
17 - 16.00 s</t>
  </si>
  <si>
    <t>Raw Data (lens)
18 - 17.00 s</t>
  </si>
  <si>
    <t>Raw Data (lens)
19 - 18.00 s</t>
  </si>
  <si>
    <t>Raw Data (lens)
20 - 19.00 s</t>
  </si>
  <si>
    <t>Raw Data (lens)
21 - 20.00 s</t>
  </si>
  <si>
    <t>Raw Data (lens)
22 - 21.00 s</t>
  </si>
  <si>
    <t>Raw Data (lens)
23 - 22.00 s</t>
  </si>
  <si>
    <t>Raw Data (lens)
24 - 23.00 s</t>
  </si>
  <si>
    <t>Raw Data (lens)
25 - 24.00 s</t>
  </si>
  <si>
    <t>Raw Data (lens)
26 - 25.00 s</t>
  </si>
  <si>
    <t>Raw Data (lens)
27 - 26.00 s</t>
  </si>
  <si>
    <t>Raw Data (lens)
28 - 27.00 s</t>
  </si>
  <si>
    <t>Raw Data (lens)
29 - 28.00 s</t>
  </si>
  <si>
    <t>Raw Data (lens)
30 - 29.00 s</t>
  </si>
  <si>
    <t>Raw Data (lens)
31 - 30.00 s</t>
  </si>
  <si>
    <t>Raw Data (lens)
32 - 31.00 s</t>
  </si>
  <si>
    <t>Raw Data (lens)
33 - 32.00 s</t>
  </si>
  <si>
    <t>Raw Data (lens)
34 - 33.00 s</t>
  </si>
  <si>
    <t>Raw Data (lens)
35 - 34.00 s</t>
  </si>
  <si>
    <t>Raw Data (lens)
36 - 35.00 s</t>
  </si>
  <si>
    <t>Raw Data (lens)
37 - 36.00 s</t>
  </si>
  <si>
    <t>Raw Data (lens)
38 - 37.00 s</t>
  </si>
  <si>
    <t>Raw Data (lens)
39 - 38.00 s</t>
  </si>
  <si>
    <t>Raw Data (lens)
40 - 39.00 s</t>
  </si>
  <si>
    <t>Raw Data (lens)
41 - 40.00 s</t>
  </si>
  <si>
    <t>Raw Data (lens)
42 - 41.00 s</t>
  </si>
  <si>
    <t>Raw Data (lens)
43 - 42.00 s</t>
  </si>
  <si>
    <t>Raw Data (lens)
44 - 43.00 s</t>
  </si>
  <si>
    <t>Raw Data (lens)
45 - 44.00 s</t>
  </si>
  <si>
    <t>Raw Data (lens)
46 - 45.00 s</t>
  </si>
  <si>
    <t>Raw Data (lens)
47 - 46.00 s</t>
  </si>
  <si>
    <t>Raw Data (lens)
48 - 47.00 s</t>
  </si>
  <si>
    <t>Raw Data (lens)
49 - 48.00 s</t>
  </si>
  <si>
    <t>Raw Data (lens)
50 - 49.00 s</t>
  </si>
  <si>
    <t>Raw Data (lens)
51 - 50.00 s</t>
  </si>
  <si>
    <t>Raw Data (lens)
52 - 51.00 s</t>
  </si>
  <si>
    <t>Raw Data (lens)
53 - 52.00 s</t>
  </si>
  <si>
    <t>Raw Data (lens)
54 - 53.00 s</t>
  </si>
  <si>
    <t>Raw Data (lens)
55 - 54.00 s</t>
  </si>
  <si>
    <t>Raw Data (lens)
56 - 55.00 s</t>
  </si>
  <si>
    <t>Raw Data (lens)
57 - 56.00 s</t>
  </si>
  <si>
    <t>Raw Data (lens)
58 - 57.00 s</t>
  </si>
  <si>
    <t>Raw Data (lens)
59 - 58.00 s</t>
  </si>
  <si>
    <t>Raw Data (lens)
60 - 59.00 s</t>
  </si>
  <si>
    <t>G</t>
  </si>
  <si>
    <t>Sample X1</t>
  </si>
  <si>
    <t>H</t>
  </si>
  <si>
    <t>Sample X2</t>
  </si>
  <si>
    <t>Sample X3</t>
  </si>
  <si>
    <t>Sample X4</t>
  </si>
  <si>
    <t>Sample X5</t>
  </si>
  <si>
    <t>AV</t>
  </si>
  <si>
    <t>STDEV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</si>
</sst>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ont="1"/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0" borderId="7" xfId="0" applyBorder="1"/>
    <xf numFmtId="0" fontId="0" fillId="0" borderId="8" xfId="0" applyBorder="1"/>
    <xf numFmtId="0" fontId="0" fillId="0" borderId="8" xfId="0" applyFont="1" applyBorder="1"/>
    <xf numFmtId="0" fontId="0" fillId="0" borderId="9" xfId="0" applyFont="1" applyBorder="1"/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7" xfId="0" applyFont="1" applyBorder="1"/>
    <xf numFmtId="0" fontId="1" fillId="0" borderId="14" xfId="0" applyFont="1" applyBorder="1" applyAlignment="1">
      <alignment horizontal="center" wrapText="1"/>
    </xf>
    <xf numFmtId="0" fontId="0" fillId="0" borderId="15" xfId="0" applyBorder="1"/>
    <xf numFmtId="0" fontId="0" fillId="0" borderId="16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47"/>
  <sheetViews>
    <sheetView tabSelected="1" topLeftCell="A29" workbookViewId="0">
      <selection activeCell="I46" sqref="I46:M47"/>
    </sheetView>
  </sheetViews>
  <sheetFormatPr defaultRowHeight="15" x14ac:dyDescent="0.25"/>
  <sheetData>
    <row r="1" spans="1:63" x14ac:dyDescent="0.25">
      <c r="A1" s="1" t="s">
        <v>0</v>
      </c>
    </row>
    <row r="2" spans="1:63" x14ac:dyDescent="0.25">
      <c r="A2" s="1" t="s">
        <v>1</v>
      </c>
    </row>
    <row r="3" spans="1:63" x14ac:dyDescent="0.25">
      <c r="A3" s="1" t="s">
        <v>2</v>
      </c>
    </row>
    <row r="4" spans="1:63" x14ac:dyDescent="0.25">
      <c r="A4" s="1" t="s">
        <v>3</v>
      </c>
    </row>
    <row r="5" spans="1:63" x14ac:dyDescent="0.25">
      <c r="A5" s="1" t="s">
        <v>4</v>
      </c>
    </row>
    <row r="6" spans="1:63" x14ac:dyDescent="0.25">
      <c r="A6" s="1" t="s">
        <v>5</v>
      </c>
    </row>
    <row r="7" spans="1:63" x14ac:dyDescent="0.25">
      <c r="A7" s="1" t="s">
        <v>6</v>
      </c>
    </row>
    <row r="8" spans="1:63" x14ac:dyDescent="0.25">
      <c r="A8" s="1" t="s">
        <v>7</v>
      </c>
    </row>
    <row r="9" spans="1:63" x14ac:dyDescent="0.25">
      <c r="A9" s="1" t="s">
        <v>8</v>
      </c>
    </row>
    <row r="12" spans="1:63" ht="60.75" thickBot="1" x14ac:dyDescent="0.3">
      <c r="A12" s="2" t="s">
        <v>9</v>
      </c>
      <c r="B12" s="3" t="s">
        <v>10</v>
      </c>
      <c r="C12" s="18" t="s">
        <v>11</v>
      </c>
      <c r="D12" s="2" t="s">
        <v>12</v>
      </c>
      <c r="E12" s="3" t="s">
        <v>13</v>
      </c>
      <c r="F12" s="3" t="s">
        <v>14</v>
      </c>
      <c r="G12" s="3" t="s">
        <v>15</v>
      </c>
      <c r="H12" s="3" t="s">
        <v>16</v>
      </c>
      <c r="I12" s="3" t="s">
        <v>17</v>
      </c>
      <c r="J12" s="3" t="s">
        <v>18</v>
      </c>
      <c r="K12" s="3" t="s">
        <v>19</v>
      </c>
      <c r="L12" s="3" t="s">
        <v>20</v>
      </c>
      <c r="M12" s="3" t="s">
        <v>21</v>
      </c>
      <c r="N12" s="3" t="s">
        <v>22</v>
      </c>
      <c r="O12" s="3" t="s">
        <v>23</v>
      </c>
      <c r="P12" s="3" t="s">
        <v>24</v>
      </c>
      <c r="Q12" s="3" t="s">
        <v>25</v>
      </c>
      <c r="R12" s="3" t="s">
        <v>26</v>
      </c>
      <c r="S12" s="3" t="s">
        <v>27</v>
      </c>
      <c r="T12" s="3" t="s">
        <v>28</v>
      </c>
      <c r="U12" s="3" t="s">
        <v>29</v>
      </c>
      <c r="V12" s="3" t="s">
        <v>30</v>
      </c>
      <c r="W12" s="3" t="s">
        <v>31</v>
      </c>
      <c r="X12" s="3" t="s">
        <v>32</v>
      </c>
      <c r="Y12" s="3" t="s">
        <v>33</v>
      </c>
      <c r="Z12" s="3" t="s">
        <v>34</v>
      </c>
      <c r="AA12" s="3" t="s">
        <v>35</v>
      </c>
      <c r="AB12" s="3" t="s">
        <v>36</v>
      </c>
      <c r="AC12" s="3" t="s">
        <v>37</v>
      </c>
      <c r="AD12" s="3" t="s">
        <v>38</v>
      </c>
      <c r="AE12" s="3" t="s">
        <v>39</v>
      </c>
      <c r="AF12" s="3" t="s">
        <v>40</v>
      </c>
      <c r="AG12" s="3" t="s">
        <v>41</v>
      </c>
      <c r="AH12" s="3" t="s">
        <v>42</v>
      </c>
      <c r="AI12" s="3" t="s">
        <v>43</v>
      </c>
      <c r="AJ12" s="3" t="s">
        <v>44</v>
      </c>
      <c r="AK12" s="3" t="s">
        <v>45</v>
      </c>
      <c r="AL12" s="3" t="s">
        <v>46</v>
      </c>
      <c r="AM12" s="3" t="s">
        <v>47</v>
      </c>
      <c r="AN12" s="3" t="s">
        <v>48</v>
      </c>
      <c r="AO12" s="3" t="s">
        <v>49</v>
      </c>
      <c r="AP12" s="3" t="s">
        <v>50</v>
      </c>
      <c r="AQ12" s="3" t="s">
        <v>51</v>
      </c>
      <c r="AR12" s="3" t="s">
        <v>52</v>
      </c>
      <c r="AS12" s="3" t="s">
        <v>53</v>
      </c>
      <c r="AT12" s="3" t="s">
        <v>54</v>
      </c>
      <c r="AU12" s="3" t="s">
        <v>55</v>
      </c>
      <c r="AV12" s="3" t="s">
        <v>56</v>
      </c>
      <c r="AW12" s="3" t="s">
        <v>57</v>
      </c>
      <c r="AX12" s="3" t="s">
        <v>58</v>
      </c>
      <c r="AY12" s="3" t="s">
        <v>59</v>
      </c>
      <c r="AZ12" s="3" t="s">
        <v>60</v>
      </c>
      <c r="BA12" s="3" t="s">
        <v>61</v>
      </c>
      <c r="BB12" s="3" t="s">
        <v>62</v>
      </c>
      <c r="BC12" s="3" t="s">
        <v>63</v>
      </c>
      <c r="BD12" s="3" t="s">
        <v>64</v>
      </c>
      <c r="BE12" s="3" t="s">
        <v>65</v>
      </c>
      <c r="BF12" s="3" t="s">
        <v>66</v>
      </c>
      <c r="BG12" s="3" t="s">
        <v>67</v>
      </c>
      <c r="BH12" s="3" t="s">
        <v>68</v>
      </c>
      <c r="BI12" s="3" t="s">
        <v>69</v>
      </c>
      <c r="BJ12" s="3" t="s">
        <v>70</v>
      </c>
      <c r="BK12" s="4" t="s">
        <v>71</v>
      </c>
    </row>
    <row r="13" spans="1:63" x14ac:dyDescent="0.25">
      <c r="A13" s="5"/>
      <c r="B13" s="6"/>
      <c r="C13" s="19"/>
      <c r="D13" s="17">
        <v>0</v>
      </c>
      <c r="E13" s="7">
        <v>1</v>
      </c>
      <c r="F13" s="7">
        <v>2</v>
      </c>
      <c r="G13" s="7">
        <v>3</v>
      </c>
      <c r="H13" s="7">
        <v>4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7">
        <v>12</v>
      </c>
      <c r="Q13" s="7">
        <v>13</v>
      </c>
      <c r="R13" s="7">
        <v>14</v>
      </c>
      <c r="S13" s="7">
        <v>15</v>
      </c>
      <c r="T13" s="7">
        <v>16</v>
      </c>
      <c r="U13" s="7">
        <v>17</v>
      </c>
      <c r="V13" s="7">
        <v>18</v>
      </c>
      <c r="W13" s="7">
        <v>19</v>
      </c>
      <c r="X13" s="7">
        <v>20</v>
      </c>
      <c r="Y13" s="7">
        <v>21</v>
      </c>
      <c r="Z13" s="7">
        <v>22</v>
      </c>
      <c r="AA13" s="7">
        <v>23</v>
      </c>
      <c r="AB13" s="7">
        <v>24</v>
      </c>
      <c r="AC13" s="7">
        <v>25</v>
      </c>
      <c r="AD13" s="7">
        <v>26</v>
      </c>
      <c r="AE13" s="7">
        <v>27</v>
      </c>
      <c r="AF13" s="7">
        <v>28</v>
      </c>
      <c r="AG13" s="7">
        <v>29</v>
      </c>
      <c r="AH13" s="7">
        <v>30</v>
      </c>
      <c r="AI13" s="7">
        <v>31</v>
      </c>
      <c r="AJ13" s="7">
        <v>32</v>
      </c>
      <c r="AK13" s="7">
        <v>33</v>
      </c>
      <c r="AL13" s="7">
        <v>34</v>
      </c>
      <c r="AM13" s="7">
        <v>35</v>
      </c>
      <c r="AN13" s="7">
        <v>36</v>
      </c>
      <c r="AO13" s="7">
        <v>37</v>
      </c>
      <c r="AP13" s="7">
        <v>38</v>
      </c>
      <c r="AQ13" s="7">
        <v>39</v>
      </c>
      <c r="AR13" s="7">
        <v>40</v>
      </c>
      <c r="AS13" s="7">
        <v>41</v>
      </c>
      <c r="AT13" s="7">
        <v>42</v>
      </c>
      <c r="AU13" s="7">
        <v>43</v>
      </c>
      <c r="AV13" s="7">
        <v>44</v>
      </c>
      <c r="AW13" s="7">
        <v>45</v>
      </c>
      <c r="AX13" s="7">
        <v>46</v>
      </c>
      <c r="AY13" s="7">
        <v>47</v>
      </c>
      <c r="AZ13" s="7">
        <v>48</v>
      </c>
      <c r="BA13" s="7">
        <v>49</v>
      </c>
      <c r="BB13" s="7">
        <v>50</v>
      </c>
      <c r="BC13" s="7">
        <v>51</v>
      </c>
      <c r="BD13" s="7">
        <v>52</v>
      </c>
      <c r="BE13" s="7">
        <v>53</v>
      </c>
      <c r="BF13" s="7">
        <v>54</v>
      </c>
      <c r="BG13" s="7">
        <v>55</v>
      </c>
      <c r="BH13" s="7">
        <v>56</v>
      </c>
      <c r="BI13" s="7">
        <v>57</v>
      </c>
      <c r="BJ13" s="7">
        <v>58</v>
      </c>
      <c r="BK13" s="8">
        <v>59</v>
      </c>
    </row>
    <row r="14" spans="1:63" x14ac:dyDescent="0.25">
      <c r="A14" s="9" t="s">
        <v>72</v>
      </c>
      <c r="B14" s="10">
        <v>1</v>
      </c>
      <c r="C14" s="20" t="s">
        <v>73</v>
      </c>
      <c r="D14" s="9">
        <v>5301</v>
      </c>
      <c r="E14" s="11">
        <v>5293</v>
      </c>
      <c r="F14" s="11">
        <v>5290</v>
      </c>
      <c r="G14" s="11">
        <v>5270</v>
      </c>
      <c r="H14" s="11">
        <v>5267</v>
      </c>
      <c r="I14" s="11">
        <v>5240</v>
      </c>
      <c r="J14" s="11">
        <v>5108</v>
      </c>
      <c r="K14" s="11">
        <v>5129</v>
      </c>
      <c r="L14" s="11">
        <v>5142</v>
      </c>
      <c r="M14" s="11">
        <v>5127</v>
      </c>
      <c r="N14" s="11">
        <v>5105</v>
      </c>
      <c r="O14" s="11">
        <v>5175</v>
      </c>
      <c r="P14" s="11">
        <v>5141</v>
      </c>
      <c r="Q14" s="11">
        <v>5125</v>
      </c>
      <c r="R14" s="11">
        <v>5169</v>
      </c>
      <c r="S14" s="11">
        <v>5174</v>
      </c>
      <c r="T14" s="11">
        <v>5150</v>
      </c>
      <c r="U14" s="11">
        <v>5173</v>
      </c>
      <c r="V14" s="11">
        <v>5105</v>
      </c>
      <c r="W14" s="11">
        <v>5137</v>
      </c>
      <c r="X14" s="11">
        <v>5142</v>
      </c>
      <c r="Y14" s="11">
        <v>5066</v>
      </c>
      <c r="Z14" s="11">
        <v>5104</v>
      </c>
      <c r="AA14" s="11">
        <v>5141</v>
      </c>
      <c r="AB14" s="11">
        <v>5135</v>
      </c>
      <c r="AC14" s="11">
        <v>5163</v>
      </c>
      <c r="AD14" s="11">
        <v>5086</v>
      </c>
      <c r="AE14" s="11">
        <v>5117</v>
      </c>
      <c r="AF14" s="11">
        <v>5112</v>
      </c>
      <c r="AG14" s="11">
        <v>5137</v>
      </c>
      <c r="AH14" s="11">
        <v>5181</v>
      </c>
      <c r="AI14" s="11">
        <v>5166</v>
      </c>
      <c r="AJ14" s="11">
        <v>5161</v>
      </c>
      <c r="AK14" s="11">
        <v>5151</v>
      </c>
      <c r="AL14" s="11">
        <v>5148</v>
      </c>
      <c r="AM14" s="11">
        <v>5113</v>
      </c>
      <c r="AN14" s="11">
        <v>5150</v>
      </c>
      <c r="AO14" s="11">
        <v>5144</v>
      </c>
      <c r="AP14" s="11">
        <v>5141</v>
      </c>
      <c r="AQ14" s="11">
        <v>5140</v>
      </c>
      <c r="AR14" s="11">
        <v>5138</v>
      </c>
      <c r="AS14" s="11">
        <v>5193</v>
      </c>
      <c r="AT14" s="11">
        <v>5100</v>
      </c>
      <c r="AU14" s="11">
        <v>5160</v>
      </c>
      <c r="AV14" s="11">
        <v>5156</v>
      </c>
      <c r="AW14" s="11">
        <v>5182</v>
      </c>
      <c r="AX14" s="11">
        <v>5175</v>
      </c>
      <c r="AY14" s="11">
        <v>5133</v>
      </c>
      <c r="AZ14" s="11">
        <v>5150</v>
      </c>
      <c r="BA14" s="11">
        <v>5101</v>
      </c>
      <c r="BB14" s="11">
        <v>5166</v>
      </c>
      <c r="BC14" s="11">
        <v>5166</v>
      </c>
      <c r="BD14" s="11">
        <v>5141</v>
      </c>
      <c r="BE14" s="11">
        <v>5137</v>
      </c>
      <c r="BF14" s="11">
        <v>5203</v>
      </c>
      <c r="BG14" s="11">
        <v>5133</v>
      </c>
      <c r="BH14" s="11">
        <v>5126</v>
      </c>
      <c r="BI14" s="11">
        <v>5154</v>
      </c>
      <c r="BJ14" s="11">
        <v>5133</v>
      </c>
      <c r="BK14" s="12">
        <v>5178</v>
      </c>
    </row>
    <row r="15" spans="1:63" x14ac:dyDescent="0.25">
      <c r="A15" s="13" t="s">
        <v>72</v>
      </c>
      <c r="B15" s="14">
        <v>2</v>
      </c>
      <c r="C15" s="21" t="s">
        <v>73</v>
      </c>
      <c r="D15" s="13">
        <v>6667</v>
      </c>
      <c r="E15" s="15">
        <v>6587</v>
      </c>
      <c r="F15" s="15">
        <v>6683</v>
      </c>
      <c r="G15" s="15">
        <v>6644</v>
      </c>
      <c r="H15" s="15">
        <v>6623</v>
      </c>
      <c r="I15" s="15">
        <v>6399</v>
      </c>
      <c r="J15" s="15">
        <v>6377</v>
      </c>
      <c r="K15" s="15">
        <v>6375</v>
      </c>
      <c r="L15" s="15">
        <v>6346</v>
      </c>
      <c r="M15" s="15">
        <v>6421</v>
      </c>
      <c r="N15" s="15">
        <v>6398</v>
      </c>
      <c r="O15" s="15">
        <v>6422</v>
      </c>
      <c r="P15" s="15">
        <v>6435</v>
      </c>
      <c r="Q15" s="15">
        <v>6380</v>
      </c>
      <c r="R15" s="15">
        <v>6377</v>
      </c>
      <c r="S15" s="15">
        <v>6393</v>
      </c>
      <c r="T15" s="15">
        <v>6379</v>
      </c>
      <c r="U15" s="15">
        <v>6448</v>
      </c>
      <c r="V15" s="15">
        <v>6374</v>
      </c>
      <c r="W15" s="15">
        <v>6412</v>
      </c>
      <c r="X15" s="15">
        <v>6385</v>
      </c>
      <c r="Y15" s="15">
        <v>6375</v>
      </c>
      <c r="Z15" s="15">
        <v>6397</v>
      </c>
      <c r="AA15" s="15">
        <v>6373</v>
      </c>
      <c r="AB15" s="15">
        <v>6368</v>
      </c>
      <c r="AC15" s="15">
        <v>6362</v>
      </c>
      <c r="AD15" s="15">
        <v>6384</v>
      </c>
      <c r="AE15" s="15">
        <v>6410</v>
      </c>
      <c r="AF15" s="15">
        <v>6392</v>
      </c>
      <c r="AG15" s="15">
        <v>6392</v>
      </c>
      <c r="AH15" s="15">
        <v>6415</v>
      </c>
      <c r="AI15" s="15">
        <v>6380</v>
      </c>
      <c r="AJ15" s="15">
        <v>6468</v>
      </c>
      <c r="AK15" s="15">
        <v>6376</v>
      </c>
      <c r="AL15" s="15">
        <v>6407</v>
      </c>
      <c r="AM15" s="15">
        <v>6403</v>
      </c>
      <c r="AN15" s="15">
        <v>6414</v>
      </c>
      <c r="AO15" s="15">
        <v>6451</v>
      </c>
      <c r="AP15" s="15">
        <v>6386</v>
      </c>
      <c r="AQ15" s="15">
        <v>6429</v>
      </c>
      <c r="AR15" s="15">
        <v>6383</v>
      </c>
      <c r="AS15" s="15">
        <v>6461</v>
      </c>
      <c r="AT15" s="15">
        <v>6480</v>
      </c>
      <c r="AU15" s="15">
        <v>6437</v>
      </c>
      <c r="AV15" s="15">
        <v>6389</v>
      </c>
      <c r="AW15" s="15">
        <v>6432</v>
      </c>
      <c r="AX15" s="15">
        <v>6423</v>
      </c>
      <c r="AY15" s="15">
        <v>6436</v>
      </c>
      <c r="AZ15" s="15">
        <v>6432</v>
      </c>
      <c r="BA15" s="15">
        <v>6426</v>
      </c>
      <c r="BB15" s="15">
        <v>6411</v>
      </c>
      <c r="BC15" s="15">
        <v>6395</v>
      </c>
      <c r="BD15" s="15">
        <v>6431</v>
      </c>
      <c r="BE15" s="15">
        <v>6373</v>
      </c>
      <c r="BF15" s="15">
        <v>6457</v>
      </c>
      <c r="BG15" s="15">
        <v>6412</v>
      </c>
      <c r="BH15" s="15">
        <v>6427</v>
      </c>
      <c r="BI15" s="15">
        <v>6382</v>
      </c>
      <c r="BJ15" s="15">
        <v>6379</v>
      </c>
      <c r="BK15" s="16">
        <v>6421</v>
      </c>
    </row>
    <row r="16" spans="1:63" x14ac:dyDescent="0.25">
      <c r="A16" s="13" t="s">
        <v>74</v>
      </c>
      <c r="B16" s="14">
        <v>1</v>
      </c>
      <c r="C16" s="21" t="s">
        <v>73</v>
      </c>
      <c r="D16" s="13">
        <v>2239</v>
      </c>
      <c r="E16" s="15">
        <v>2226</v>
      </c>
      <c r="F16" s="15">
        <v>2248</v>
      </c>
      <c r="G16" s="15">
        <v>2216</v>
      </c>
      <c r="H16" s="15">
        <v>2216</v>
      </c>
      <c r="I16" s="15">
        <v>2185</v>
      </c>
      <c r="J16" s="15">
        <v>2190</v>
      </c>
      <c r="K16" s="15">
        <v>2187</v>
      </c>
      <c r="L16" s="15">
        <v>2200</v>
      </c>
      <c r="M16" s="15">
        <v>2197</v>
      </c>
      <c r="N16" s="15">
        <v>2190</v>
      </c>
      <c r="O16" s="15">
        <v>2200</v>
      </c>
      <c r="P16" s="15">
        <v>2207</v>
      </c>
      <c r="Q16" s="15">
        <v>2200</v>
      </c>
      <c r="R16" s="15">
        <v>2201</v>
      </c>
      <c r="S16" s="15">
        <v>2159</v>
      </c>
      <c r="T16" s="15">
        <v>2188</v>
      </c>
      <c r="U16" s="15">
        <v>2203</v>
      </c>
      <c r="V16" s="15">
        <v>2201</v>
      </c>
      <c r="W16" s="15">
        <v>2227</v>
      </c>
      <c r="X16" s="15">
        <v>2182</v>
      </c>
      <c r="Y16" s="15">
        <v>2182</v>
      </c>
      <c r="Z16" s="15">
        <v>2203</v>
      </c>
      <c r="AA16" s="15">
        <v>2199</v>
      </c>
      <c r="AB16" s="15">
        <v>2222</v>
      </c>
      <c r="AC16" s="15">
        <v>2211</v>
      </c>
      <c r="AD16" s="15">
        <v>2219</v>
      </c>
      <c r="AE16" s="15">
        <v>2212</v>
      </c>
      <c r="AF16" s="15">
        <v>2179</v>
      </c>
      <c r="AG16" s="15">
        <v>2195</v>
      </c>
      <c r="AH16" s="15">
        <v>2210</v>
      </c>
      <c r="AI16" s="15">
        <v>2204</v>
      </c>
      <c r="AJ16" s="15">
        <v>2199</v>
      </c>
      <c r="AK16" s="15">
        <v>2197</v>
      </c>
      <c r="AL16" s="15">
        <v>2200</v>
      </c>
      <c r="AM16" s="15">
        <v>2188</v>
      </c>
      <c r="AN16" s="15">
        <v>2200</v>
      </c>
      <c r="AO16" s="15">
        <v>2172</v>
      </c>
      <c r="AP16" s="15">
        <v>2213</v>
      </c>
      <c r="AQ16" s="15">
        <v>2230</v>
      </c>
      <c r="AR16" s="15">
        <v>2197</v>
      </c>
      <c r="AS16" s="15">
        <v>2191</v>
      </c>
      <c r="AT16" s="15">
        <v>2207</v>
      </c>
      <c r="AU16" s="15">
        <v>2189</v>
      </c>
      <c r="AV16" s="15">
        <v>2201</v>
      </c>
      <c r="AW16" s="15">
        <v>2229</v>
      </c>
      <c r="AX16" s="15">
        <v>2189</v>
      </c>
      <c r="AY16" s="15">
        <v>2185</v>
      </c>
      <c r="AZ16" s="15">
        <v>2225</v>
      </c>
      <c r="BA16" s="15">
        <v>2202</v>
      </c>
      <c r="BB16" s="15">
        <v>2203</v>
      </c>
      <c r="BC16" s="15">
        <v>2214</v>
      </c>
      <c r="BD16" s="15">
        <v>2213</v>
      </c>
      <c r="BE16" s="15">
        <v>2229</v>
      </c>
      <c r="BF16" s="15">
        <v>2220</v>
      </c>
      <c r="BG16" s="15">
        <v>2196</v>
      </c>
      <c r="BH16" s="15">
        <v>2190</v>
      </c>
      <c r="BI16" s="15">
        <v>2186</v>
      </c>
      <c r="BJ16" s="15">
        <v>2191</v>
      </c>
      <c r="BK16" s="16">
        <v>2187</v>
      </c>
    </row>
    <row r="17" spans="1:63" x14ac:dyDescent="0.25">
      <c r="A17" s="13"/>
      <c r="B17" s="14"/>
      <c r="C17" s="21"/>
      <c r="D17" s="22">
        <f>AVERAGE(D14:D16)</f>
        <v>4735.666666666667</v>
      </c>
      <c r="E17" s="22">
        <f t="shared" ref="E17:BK17" si="0">AVERAGE(E14:E16)</f>
        <v>4702</v>
      </c>
      <c r="F17" s="22">
        <f t="shared" si="0"/>
        <v>4740.333333333333</v>
      </c>
      <c r="G17" s="22">
        <f t="shared" si="0"/>
        <v>4710</v>
      </c>
      <c r="H17" s="22">
        <f t="shared" si="0"/>
        <v>4702</v>
      </c>
      <c r="I17" s="22">
        <f t="shared" si="0"/>
        <v>4608</v>
      </c>
      <c r="J17" s="22">
        <f t="shared" si="0"/>
        <v>4558.333333333333</v>
      </c>
      <c r="K17" s="22">
        <f t="shared" si="0"/>
        <v>4563.666666666667</v>
      </c>
      <c r="L17" s="22">
        <f t="shared" si="0"/>
        <v>4562.666666666667</v>
      </c>
      <c r="M17" s="22">
        <f t="shared" si="0"/>
        <v>4581.666666666667</v>
      </c>
      <c r="N17" s="22">
        <f t="shared" si="0"/>
        <v>4564.333333333333</v>
      </c>
      <c r="O17" s="22">
        <f t="shared" si="0"/>
        <v>4599</v>
      </c>
      <c r="P17" s="22">
        <f t="shared" si="0"/>
        <v>4594.333333333333</v>
      </c>
      <c r="Q17" s="22">
        <f t="shared" si="0"/>
        <v>4568.333333333333</v>
      </c>
      <c r="R17" s="22">
        <f t="shared" si="0"/>
        <v>4582.333333333333</v>
      </c>
      <c r="S17" s="22">
        <f t="shared" si="0"/>
        <v>4575.333333333333</v>
      </c>
      <c r="T17" s="22">
        <f t="shared" si="0"/>
        <v>4572.333333333333</v>
      </c>
      <c r="U17" s="22">
        <f t="shared" si="0"/>
        <v>4608</v>
      </c>
      <c r="V17" s="22">
        <f t="shared" si="0"/>
        <v>4560</v>
      </c>
      <c r="W17" s="22">
        <f t="shared" si="0"/>
        <v>4592</v>
      </c>
      <c r="X17" s="22">
        <f t="shared" si="0"/>
        <v>4569.666666666667</v>
      </c>
      <c r="Y17" s="22">
        <f t="shared" si="0"/>
        <v>4541</v>
      </c>
      <c r="Z17" s="22">
        <f t="shared" si="0"/>
        <v>4568</v>
      </c>
      <c r="AA17" s="22">
        <f t="shared" si="0"/>
        <v>4571</v>
      </c>
      <c r="AB17" s="22">
        <f t="shared" si="0"/>
        <v>4575</v>
      </c>
      <c r="AC17" s="22">
        <f t="shared" si="0"/>
        <v>4578.666666666667</v>
      </c>
      <c r="AD17" s="22">
        <f t="shared" si="0"/>
        <v>4563</v>
      </c>
      <c r="AE17" s="22">
        <f t="shared" si="0"/>
        <v>4579.666666666667</v>
      </c>
      <c r="AF17" s="22">
        <f t="shared" si="0"/>
        <v>4561</v>
      </c>
      <c r="AG17" s="22">
        <f t="shared" si="0"/>
        <v>4574.666666666667</v>
      </c>
      <c r="AH17" s="22">
        <f t="shared" si="0"/>
        <v>4602</v>
      </c>
      <c r="AI17" s="22">
        <f t="shared" si="0"/>
        <v>4583.333333333333</v>
      </c>
      <c r="AJ17" s="22">
        <f t="shared" si="0"/>
        <v>4609.333333333333</v>
      </c>
      <c r="AK17" s="22">
        <f t="shared" si="0"/>
        <v>4574.666666666667</v>
      </c>
      <c r="AL17" s="22">
        <f t="shared" si="0"/>
        <v>4585</v>
      </c>
      <c r="AM17" s="22">
        <f t="shared" si="0"/>
        <v>4568</v>
      </c>
      <c r="AN17" s="22">
        <f t="shared" si="0"/>
        <v>4588</v>
      </c>
      <c r="AO17" s="22">
        <f t="shared" si="0"/>
        <v>4589</v>
      </c>
      <c r="AP17" s="22">
        <f t="shared" si="0"/>
        <v>4580</v>
      </c>
      <c r="AQ17" s="22">
        <f t="shared" si="0"/>
        <v>4599.666666666667</v>
      </c>
      <c r="AR17" s="22">
        <f t="shared" si="0"/>
        <v>4572.666666666667</v>
      </c>
      <c r="AS17" s="22">
        <f t="shared" si="0"/>
        <v>4615</v>
      </c>
      <c r="AT17" s="22">
        <f t="shared" si="0"/>
        <v>4595.666666666667</v>
      </c>
      <c r="AU17" s="22">
        <f t="shared" si="0"/>
        <v>4595.333333333333</v>
      </c>
      <c r="AV17" s="22">
        <f t="shared" si="0"/>
        <v>4582</v>
      </c>
      <c r="AW17" s="22">
        <f t="shared" si="0"/>
        <v>4614.333333333333</v>
      </c>
      <c r="AX17" s="22">
        <f t="shared" si="0"/>
        <v>4595.666666666667</v>
      </c>
      <c r="AY17" s="22">
        <f t="shared" si="0"/>
        <v>4584.666666666667</v>
      </c>
      <c r="AZ17" s="22">
        <f t="shared" si="0"/>
        <v>4602.333333333333</v>
      </c>
      <c r="BA17" s="22">
        <f t="shared" si="0"/>
        <v>4576.333333333333</v>
      </c>
      <c r="BB17" s="22">
        <f t="shared" si="0"/>
        <v>4593.333333333333</v>
      </c>
      <c r="BC17" s="22">
        <f t="shared" si="0"/>
        <v>4591.666666666667</v>
      </c>
      <c r="BD17" s="22">
        <f t="shared" si="0"/>
        <v>4595</v>
      </c>
      <c r="BE17" s="22">
        <f t="shared" si="0"/>
        <v>4579.666666666667</v>
      </c>
      <c r="BF17" s="22">
        <f t="shared" si="0"/>
        <v>4626.666666666667</v>
      </c>
      <c r="BG17" s="22">
        <f t="shared" si="0"/>
        <v>4580.333333333333</v>
      </c>
      <c r="BH17" s="22">
        <f t="shared" si="0"/>
        <v>4581</v>
      </c>
      <c r="BI17" s="22">
        <f t="shared" si="0"/>
        <v>4574</v>
      </c>
      <c r="BJ17" s="22">
        <f t="shared" si="0"/>
        <v>4567.666666666667</v>
      </c>
      <c r="BK17" s="22">
        <f t="shared" si="0"/>
        <v>4595.333333333333</v>
      </c>
    </row>
    <row r="18" spans="1:63" x14ac:dyDescent="0.25">
      <c r="A18" s="13"/>
      <c r="B18" s="14"/>
      <c r="C18" s="21"/>
      <c r="D18" s="22">
        <f>STDEV(D14:D16)</f>
        <v>2267.4870084155577</v>
      </c>
      <c r="E18" s="22">
        <f t="shared" ref="E18:BK18" si="1">STDEV(E14:E16)</f>
        <v>2239.763603597487</v>
      </c>
      <c r="F18" s="22">
        <f t="shared" si="1"/>
        <v>2268.0181510149641</v>
      </c>
      <c r="G18" s="22">
        <f t="shared" si="1"/>
        <v>2266.4942091256266</v>
      </c>
      <c r="H18" s="22">
        <f t="shared" si="1"/>
        <v>2257.173232164514</v>
      </c>
      <c r="I18" s="22">
        <f t="shared" si="1"/>
        <v>2176.9283405753163</v>
      </c>
      <c r="J18" s="22">
        <f t="shared" si="1"/>
        <v>2146.9378969437685</v>
      </c>
      <c r="K18" s="22">
        <f t="shared" si="1"/>
        <v>2150.4737462553067</v>
      </c>
      <c r="L18" s="22">
        <f t="shared" si="1"/>
        <v>2132.8500494252594</v>
      </c>
      <c r="M18" s="22">
        <f t="shared" si="1"/>
        <v>2164.1592670904174</v>
      </c>
      <c r="N18" s="22">
        <f t="shared" si="1"/>
        <v>2155.4712555108063</v>
      </c>
      <c r="O18" s="22">
        <f t="shared" si="1"/>
        <v>2169.1364641257592</v>
      </c>
      <c r="P18" s="22">
        <f t="shared" si="1"/>
        <v>2166.3631582293242</v>
      </c>
      <c r="Q18" s="22">
        <f t="shared" si="1"/>
        <v>2144.8795614983446</v>
      </c>
      <c r="R18" s="22">
        <f t="shared" si="1"/>
        <v>2148.9246923364558</v>
      </c>
      <c r="S18" s="22">
        <f t="shared" si="1"/>
        <v>2179.5619590489582</v>
      </c>
      <c r="T18" s="22">
        <f t="shared" si="1"/>
        <v>2154.3895500427334</v>
      </c>
      <c r="U18" s="22">
        <f t="shared" si="1"/>
        <v>2178.1701035502256</v>
      </c>
      <c r="V18" s="22">
        <f t="shared" si="1"/>
        <v>2139.2173802584907</v>
      </c>
      <c r="W18" s="22">
        <f t="shared" si="1"/>
        <v>2145.0699289300569</v>
      </c>
      <c r="X18" s="22">
        <f t="shared" si="1"/>
        <v>2159.1610253367699</v>
      </c>
      <c r="Y18" s="22">
        <f t="shared" si="1"/>
        <v>2145.2344860177873</v>
      </c>
      <c r="Z18" s="22">
        <f t="shared" si="1"/>
        <v>2147.7618583073868</v>
      </c>
      <c r="AA18" s="22">
        <f t="shared" si="1"/>
        <v>2144.5848083020637</v>
      </c>
      <c r="AB18" s="22">
        <f t="shared" si="1"/>
        <v>2128.973696408671</v>
      </c>
      <c r="AC18" s="22">
        <f t="shared" si="1"/>
        <v>2136.3015548684443</v>
      </c>
      <c r="AD18" s="22">
        <f t="shared" si="1"/>
        <v>2131.1858201480227</v>
      </c>
      <c r="AE18" s="22">
        <f t="shared" si="1"/>
        <v>2149.9642632688879</v>
      </c>
      <c r="AF18" s="22">
        <f t="shared" si="1"/>
        <v>2159.8710609663717</v>
      </c>
      <c r="AG18" s="22">
        <f t="shared" si="1"/>
        <v>2154.2670060448245</v>
      </c>
      <c r="AH18" s="22">
        <f t="shared" si="1"/>
        <v>2161.4664003865523</v>
      </c>
      <c r="AI18" s="22">
        <f t="shared" si="1"/>
        <v>2148.1083150840723</v>
      </c>
      <c r="AJ18" s="22">
        <f t="shared" si="1"/>
        <v>2187.3139539931922</v>
      </c>
      <c r="AK18" s="22">
        <f t="shared" si="1"/>
        <v>2148.2854403764254</v>
      </c>
      <c r="AL18" s="22">
        <f t="shared" si="1"/>
        <v>2159.2681630589564</v>
      </c>
      <c r="AM18" s="22">
        <f t="shared" si="1"/>
        <v>2159.7048409447066</v>
      </c>
      <c r="AN18" s="22">
        <f t="shared" si="1"/>
        <v>2162.4828323017964</v>
      </c>
      <c r="AO18" s="22">
        <f t="shared" si="1"/>
        <v>2192.8244343768151</v>
      </c>
      <c r="AP18" s="22">
        <f t="shared" si="1"/>
        <v>2142.3172034038284</v>
      </c>
      <c r="AQ18" s="22">
        <f t="shared" si="1"/>
        <v>2151.0161164745678</v>
      </c>
      <c r="AR18" s="22">
        <f t="shared" si="1"/>
        <v>2149.5000193843525</v>
      </c>
      <c r="AS18" s="22">
        <f t="shared" si="1"/>
        <v>2192.8948903219234</v>
      </c>
      <c r="AT18" s="22">
        <f t="shared" si="1"/>
        <v>2180.6871241270105</v>
      </c>
      <c r="AU18" s="22">
        <f t="shared" si="1"/>
        <v>2179.5670059287768</v>
      </c>
      <c r="AV18" s="22">
        <f t="shared" si="1"/>
        <v>2152.1949261161267</v>
      </c>
      <c r="AW18" s="22">
        <f t="shared" si="1"/>
        <v>2158.2368575606647</v>
      </c>
      <c r="AX18" s="22">
        <f t="shared" si="1"/>
        <v>2175.63998247259</v>
      </c>
      <c r="AY18" s="22">
        <f t="shared" si="1"/>
        <v>2177.9009007145692</v>
      </c>
      <c r="AZ18" s="22">
        <f t="shared" si="1"/>
        <v>2156.3084967910627</v>
      </c>
      <c r="BA18" s="22">
        <f t="shared" si="1"/>
        <v>2160.3241269155264</v>
      </c>
      <c r="BB18" s="22">
        <f t="shared" si="1"/>
        <v>2161.6605499784955</v>
      </c>
      <c r="BC18" s="22">
        <f t="shared" si="1"/>
        <v>2148.8565176235784</v>
      </c>
      <c r="BD18" s="22">
        <f t="shared" si="1"/>
        <v>2161.3579065022986</v>
      </c>
      <c r="BE18" s="22">
        <f t="shared" si="1"/>
        <v>2127.4748725503978</v>
      </c>
      <c r="BF18" s="22">
        <f t="shared" si="1"/>
        <v>2176.5023164089057</v>
      </c>
      <c r="BG18" s="22">
        <f t="shared" si="1"/>
        <v>2161.6531482486575</v>
      </c>
      <c r="BH18" s="22">
        <f t="shared" si="1"/>
        <v>2170.4402779159809</v>
      </c>
      <c r="BI18" s="22">
        <f t="shared" si="1"/>
        <v>2157.2908936905101</v>
      </c>
      <c r="BJ18" s="22">
        <f t="shared" si="1"/>
        <v>2150.4737462553067</v>
      </c>
      <c r="BK18" s="22">
        <f t="shared" si="1"/>
        <v>2176.3074997190383</v>
      </c>
    </row>
    <row r="19" spans="1:63" x14ac:dyDescent="0.25">
      <c r="A19" s="13" t="s">
        <v>72</v>
      </c>
      <c r="B19" s="14">
        <v>3</v>
      </c>
      <c r="C19" s="21" t="s">
        <v>75</v>
      </c>
      <c r="D19" s="13">
        <v>6687</v>
      </c>
      <c r="E19" s="15">
        <v>6758</v>
      </c>
      <c r="F19" s="15">
        <v>6710</v>
      </c>
      <c r="G19" s="15">
        <v>6706</v>
      </c>
      <c r="H19" s="15">
        <v>6731</v>
      </c>
      <c r="I19" s="15">
        <v>6701</v>
      </c>
      <c r="J19" s="15">
        <v>6575</v>
      </c>
      <c r="K19" s="15">
        <v>6627</v>
      </c>
      <c r="L19" s="15">
        <v>6602</v>
      </c>
      <c r="M19" s="15">
        <v>6588</v>
      </c>
      <c r="N19" s="15">
        <v>6653</v>
      </c>
      <c r="O19" s="15">
        <v>6591</v>
      </c>
      <c r="P19" s="15">
        <v>6684</v>
      </c>
      <c r="Q19" s="15">
        <v>6628</v>
      </c>
      <c r="R19" s="15">
        <v>6589</v>
      </c>
      <c r="S19" s="15">
        <v>6661</v>
      </c>
      <c r="T19" s="15">
        <v>6655</v>
      </c>
      <c r="U19" s="15">
        <v>6641</v>
      </c>
      <c r="V19" s="15">
        <v>6635</v>
      </c>
      <c r="W19" s="15">
        <v>6626</v>
      </c>
      <c r="X19" s="15">
        <v>6578</v>
      </c>
      <c r="Y19" s="15">
        <v>6665</v>
      </c>
      <c r="Z19" s="15">
        <v>6665</v>
      </c>
      <c r="AA19" s="15">
        <v>6611</v>
      </c>
      <c r="AB19" s="15">
        <v>6612</v>
      </c>
      <c r="AC19" s="15">
        <v>6646</v>
      </c>
      <c r="AD19" s="15">
        <v>6633</v>
      </c>
      <c r="AE19" s="15">
        <v>6601</v>
      </c>
      <c r="AF19" s="15">
        <v>6695</v>
      </c>
      <c r="AG19" s="15">
        <v>6673</v>
      </c>
      <c r="AH19" s="15">
        <v>6628</v>
      </c>
      <c r="AI19" s="15">
        <v>6658</v>
      </c>
      <c r="AJ19" s="15">
        <v>6628</v>
      </c>
      <c r="AK19" s="15">
        <v>6650</v>
      </c>
      <c r="AL19" s="15">
        <v>6600</v>
      </c>
      <c r="AM19" s="15">
        <v>6639</v>
      </c>
      <c r="AN19" s="15">
        <v>6585</v>
      </c>
      <c r="AO19" s="15">
        <v>6593</v>
      </c>
      <c r="AP19" s="15">
        <v>6652</v>
      </c>
      <c r="AQ19" s="15">
        <v>6629</v>
      </c>
      <c r="AR19" s="15">
        <v>6638</v>
      </c>
      <c r="AS19" s="15">
        <v>6674</v>
      </c>
      <c r="AT19" s="15">
        <v>6633</v>
      </c>
      <c r="AU19" s="15">
        <v>6650</v>
      </c>
      <c r="AV19" s="15">
        <v>6664</v>
      </c>
      <c r="AW19" s="15">
        <v>6547</v>
      </c>
      <c r="AX19" s="15">
        <v>6585</v>
      </c>
      <c r="AY19" s="15">
        <v>6590</v>
      </c>
      <c r="AZ19" s="15">
        <v>6569</v>
      </c>
      <c r="BA19" s="15">
        <v>6681</v>
      </c>
      <c r="BB19" s="15">
        <v>6642</v>
      </c>
      <c r="BC19" s="15">
        <v>6619</v>
      </c>
      <c r="BD19" s="15">
        <v>6590</v>
      </c>
      <c r="BE19" s="15">
        <v>6584</v>
      </c>
      <c r="BF19" s="15">
        <v>6637</v>
      </c>
      <c r="BG19" s="15">
        <v>6592</v>
      </c>
      <c r="BH19" s="15">
        <v>6615</v>
      </c>
      <c r="BI19" s="15">
        <v>6591</v>
      </c>
      <c r="BJ19" s="15">
        <v>6645</v>
      </c>
      <c r="BK19" s="16">
        <v>6652</v>
      </c>
    </row>
    <row r="20" spans="1:63" x14ac:dyDescent="0.25">
      <c r="A20" s="13" t="s">
        <v>72</v>
      </c>
      <c r="B20" s="14">
        <v>4</v>
      </c>
      <c r="C20" s="21" t="s">
        <v>75</v>
      </c>
      <c r="D20" s="13">
        <v>5494</v>
      </c>
      <c r="E20" s="15">
        <v>5441</v>
      </c>
      <c r="F20" s="15">
        <v>5462</v>
      </c>
      <c r="G20" s="15">
        <v>5472</v>
      </c>
      <c r="H20" s="15">
        <v>5502</v>
      </c>
      <c r="I20" s="15">
        <v>5373</v>
      </c>
      <c r="J20" s="15">
        <v>5347</v>
      </c>
      <c r="K20" s="15">
        <v>5343</v>
      </c>
      <c r="L20" s="15">
        <v>5298</v>
      </c>
      <c r="M20" s="15">
        <v>5266</v>
      </c>
      <c r="N20" s="15">
        <v>5251</v>
      </c>
      <c r="O20" s="15">
        <v>5299</v>
      </c>
      <c r="P20" s="15">
        <v>5295</v>
      </c>
      <c r="Q20" s="15">
        <v>5304</v>
      </c>
      <c r="R20" s="15">
        <v>5333</v>
      </c>
      <c r="S20" s="15">
        <v>5232</v>
      </c>
      <c r="T20" s="15">
        <v>5303</v>
      </c>
      <c r="U20" s="15">
        <v>5329</v>
      </c>
      <c r="V20" s="15">
        <v>5350</v>
      </c>
      <c r="W20" s="15">
        <v>5314</v>
      </c>
      <c r="X20" s="15">
        <v>5312</v>
      </c>
      <c r="Y20" s="15">
        <v>5299</v>
      </c>
      <c r="Z20" s="15">
        <v>5277</v>
      </c>
      <c r="AA20" s="15">
        <v>5357</v>
      </c>
      <c r="AB20" s="15">
        <v>5338</v>
      </c>
      <c r="AC20" s="15">
        <v>5283</v>
      </c>
      <c r="AD20" s="15">
        <v>5271</v>
      </c>
      <c r="AE20" s="15">
        <v>5311</v>
      </c>
      <c r="AF20" s="15">
        <v>5327</v>
      </c>
      <c r="AG20" s="15">
        <v>5331</v>
      </c>
      <c r="AH20" s="15">
        <v>5234</v>
      </c>
      <c r="AI20" s="15">
        <v>5274</v>
      </c>
      <c r="AJ20" s="15">
        <v>5330</v>
      </c>
      <c r="AK20" s="15">
        <v>5338</v>
      </c>
      <c r="AL20" s="15">
        <v>5298</v>
      </c>
      <c r="AM20" s="15">
        <v>5268</v>
      </c>
      <c r="AN20" s="15">
        <v>5244</v>
      </c>
      <c r="AO20" s="15">
        <v>5313</v>
      </c>
      <c r="AP20" s="15">
        <v>5304</v>
      </c>
      <c r="AQ20" s="15">
        <v>5335</v>
      </c>
      <c r="AR20" s="15">
        <v>5338</v>
      </c>
      <c r="AS20" s="15">
        <v>5334</v>
      </c>
      <c r="AT20" s="15">
        <v>5311</v>
      </c>
      <c r="AU20" s="15">
        <v>5284</v>
      </c>
      <c r="AV20" s="15">
        <v>5363</v>
      </c>
      <c r="AW20" s="15">
        <v>5295</v>
      </c>
      <c r="AX20" s="15">
        <v>5352</v>
      </c>
      <c r="AY20" s="15">
        <v>5269</v>
      </c>
      <c r="AZ20" s="15">
        <v>5295</v>
      </c>
      <c r="BA20" s="15">
        <v>5281</v>
      </c>
      <c r="BB20" s="15">
        <v>5327</v>
      </c>
      <c r="BC20" s="15">
        <v>5340</v>
      </c>
      <c r="BD20" s="15">
        <v>5292</v>
      </c>
      <c r="BE20" s="15">
        <v>5323</v>
      </c>
      <c r="BF20" s="15">
        <v>5318</v>
      </c>
      <c r="BG20" s="15">
        <v>5314</v>
      </c>
      <c r="BH20" s="15">
        <v>5256</v>
      </c>
      <c r="BI20" s="15">
        <v>5314</v>
      </c>
      <c r="BJ20" s="15">
        <v>5304</v>
      </c>
      <c r="BK20" s="16">
        <v>5309</v>
      </c>
    </row>
    <row r="21" spans="1:63" x14ac:dyDescent="0.25">
      <c r="A21" s="13" t="s">
        <v>74</v>
      </c>
      <c r="B21" s="14">
        <v>3</v>
      </c>
      <c r="C21" s="21" t="s">
        <v>75</v>
      </c>
      <c r="D21" s="13">
        <v>2449</v>
      </c>
      <c r="E21" s="15">
        <v>2485</v>
      </c>
      <c r="F21" s="15">
        <v>2501</v>
      </c>
      <c r="G21" s="15">
        <v>2469</v>
      </c>
      <c r="H21" s="15">
        <v>2456</v>
      </c>
      <c r="I21" s="15">
        <v>2438</v>
      </c>
      <c r="J21" s="15">
        <v>2435</v>
      </c>
      <c r="K21" s="15">
        <v>2412</v>
      </c>
      <c r="L21" s="15">
        <v>2419</v>
      </c>
      <c r="M21" s="15">
        <v>2427</v>
      </c>
      <c r="N21" s="15">
        <v>2385</v>
      </c>
      <c r="O21" s="15">
        <v>2413</v>
      </c>
      <c r="P21" s="15">
        <v>2463</v>
      </c>
      <c r="Q21" s="15">
        <v>2429</v>
      </c>
      <c r="R21" s="15">
        <v>2399</v>
      </c>
      <c r="S21" s="15">
        <v>2411</v>
      </c>
      <c r="T21" s="15">
        <v>2401</v>
      </c>
      <c r="U21" s="15">
        <v>2428</v>
      </c>
      <c r="V21" s="15">
        <v>2439</v>
      </c>
      <c r="W21" s="15">
        <v>2424</v>
      </c>
      <c r="X21" s="15">
        <v>2381</v>
      </c>
      <c r="Y21" s="15">
        <v>2414</v>
      </c>
      <c r="Z21" s="15">
        <v>2375</v>
      </c>
      <c r="AA21" s="15">
        <v>2425</v>
      </c>
      <c r="AB21" s="15">
        <v>2432</v>
      </c>
      <c r="AC21" s="15">
        <v>2420</v>
      </c>
      <c r="AD21" s="15">
        <v>2386</v>
      </c>
      <c r="AE21" s="15">
        <v>2405</v>
      </c>
      <c r="AF21" s="15">
        <v>2417</v>
      </c>
      <c r="AG21" s="15">
        <v>2424</v>
      </c>
      <c r="AH21" s="15">
        <v>2430</v>
      </c>
      <c r="AI21" s="15">
        <v>2458</v>
      </c>
      <c r="AJ21" s="15">
        <v>2395</v>
      </c>
      <c r="AK21" s="15">
        <v>2411</v>
      </c>
      <c r="AL21" s="15">
        <v>2423</v>
      </c>
      <c r="AM21" s="15">
        <v>2423</v>
      </c>
      <c r="AN21" s="15">
        <v>2406</v>
      </c>
      <c r="AO21" s="15">
        <v>2413</v>
      </c>
      <c r="AP21" s="15">
        <v>2399</v>
      </c>
      <c r="AQ21" s="15">
        <v>2451</v>
      </c>
      <c r="AR21" s="15">
        <v>2431</v>
      </c>
      <c r="AS21" s="15">
        <v>2416</v>
      </c>
      <c r="AT21" s="15">
        <v>2397</v>
      </c>
      <c r="AU21" s="15">
        <v>2418</v>
      </c>
      <c r="AV21" s="15">
        <v>2393</v>
      </c>
      <c r="AW21" s="15">
        <v>2419</v>
      </c>
      <c r="AX21" s="15">
        <v>2397</v>
      </c>
      <c r="AY21" s="15">
        <v>2400</v>
      </c>
      <c r="AZ21" s="15">
        <v>2432</v>
      </c>
      <c r="BA21" s="15">
        <v>2370</v>
      </c>
      <c r="BB21" s="15">
        <v>2387</v>
      </c>
      <c r="BC21" s="15">
        <v>2420</v>
      </c>
      <c r="BD21" s="15">
        <v>2426</v>
      </c>
      <c r="BE21" s="15">
        <v>2437</v>
      </c>
      <c r="BF21" s="15">
        <v>2370</v>
      </c>
      <c r="BG21" s="15">
        <v>2432</v>
      </c>
      <c r="BH21" s="15">
        <v>2417</v>
      </c>
      <c r="BI21" s="15">
        <v>2409</v>
      </c>
      <c r="BJ21" s="15">
        <v>2372</v>
      </c>
      <c r="BK21" s="16">
        <v>2423</v>
      </c>
    </row>
    <row r="22" spans="1:63" x14ac:dyDescent="0.25">
      <c r="A22" s="13"/>
      <c r="B22" s="14"/>
      <c r="C22" s="21"/>
      <c r="D22" s="22">
        <f>AVERAGE(D19:D21)</f>
        <v>4876.666666666667</v>
      </c>
      <c r="E22" s="22">
        <f t="shared" ref="E22:BK22" si="2">AVERAGE(E19:E21)</f>
        <v>4894.666666666667</v>
      </c>
      <c r="F22" s="22">
        <f t="shared" si="2"/>
        <v>4891</v>
      </c>
      <c r="G22" s="22">
        <f t="shared" si="2"/>
        <v>4882.333333333333</v>
      </c>
      <c r="H22" s="22">
        <f t="shared" si="2"/>
        <v>4896.333333333333</v>
      </c>
      <c r="I22" s="22">
        <f t="shared" si="2"/>
        <v>4837.333333333333</v>
      </c>
      <c r="J22" s="22">
        <f t="shared" si="2"/>
        <v>4785.666666666667</v>
      </c>
      <c r="K22" s="22">
        <f t="shared" si="2"/>
        <v>4794</v>
      </c>
      <c r="L22" s="22">
        <f t="shared" si="2"/>
        <v>4773</v>
      </c>
      <c r="M22" s="22">
        <f t="shared" si="2"/>
        <v>4760.333333333333</v>
      </c>
      <c r="N22" s="22">
        <f t="shared" si="2"/>
        <v>4763</v>
      </c>
      <c r="O22" s="22">
        <f t="shared" si="2"/>
        <v>4767.666666666667</v>
      </c>
      <c r="P22" s="22">
        <f t="shared" si="2"/>
        <v>4814</v>
      </c>
      <c r="Q22" s="22">
        <f t="shared" si="2"/>
        <v>4787</v>
      </c>
      <c r="R22" s="22">
        <f t="shared" si="2"/>
        <v>4773.666666666667</v>
      </c>
      <c r="S22" s="22">
        <f t="shared" si="2"/>
        <v>4768</v>
      </c>
      <c r="T22" s="22">
        <f t="shared" si="2"/>
        <v>4786.333333333333</v>
      </c>
      <c r="U22" s="22">
        <f t="shared" si="2"/>
        <v>4799.333333333333</v>
      </c>
      <c r="V22" s="22">
        <f t="shared" si="2"/>
        <v>4808</v>
      </c>
      <c r="W22" s="22">
        <f t="shared" si="2"/>
        <v>4788</v>
      </c>
      <c r="X22" s="22">
        <f t="shared" si="2"/>
        <v>4757</v>
      </c>
      <c r="Y22" s="22">
        <f t="shared" si="2"/>
        <v>4792.666666666667</v>
      </c>
      <c r="Z22" s="22">
        <f t="shared" si="2"/>
        <v>4772.333333333333</v>
      </c>
      <c r="AA22" s="22">
        <f t="shared" si="2"/>
        <v>4797.666666666667</v>
      </c>
      <c r="AB22" s="22">
        <f t="shared" si="2"/>
        <v>4794</v>
      </c>
      <c r="AC22" s="22">
        <f t="shared" si="2"/>
        <v>4783</v>
      </c>
      <c r="AD22" s="22">
        <f t="shared" si="2"/>
        <v>4763.333333333333</v>
      </c>
      <c r="AE22" s="22">
        <f t="shared" si="2"/>
        <v>4772.333333333333</v>
      </c>
      <c r="AF22" s="22">
        <f t="shared" si="2"/>
        <v>4813</v>
      </c>
      <c r="AG22" s="22">
        <f t="shared" si="2"/>
        <v>4809.333333333333</v>
      </c>
      <c r="AH22" s="22">
        <f t="shared" si="2"/>
        <v>4764</v>
      </c>
      <c r="AI22" s="22">
        <f t="shared" si="2"/>
        <v>4796.666666666667</v>
      </c>
      <c r="AJ22" s="22">
        <f t="shared" si="2"/>
        <v>4784.333333333333</v>
      </c>
      <c r="AK22" s="22">
        <f t="shared" si="2"/>
        <v>4799.666666666667</v>
      </c>
      <c r="AL22" s="22">
        <f t="shared" si="2"/>
        <v>4773.666666666667</v>
      </c>
      <c r="AM22" s="22">
        <f t="shared" si="2"/>
        <v>4776.666666666667</v>
      </c>
      <c r="AN22" s="22">
        <f t="shared" si="2"/>
        <v>4745</v>
      </c>
      <c r="AO22" s="22">
        <f t="shared" si="2"/>
        <v>4773</v>
      </c>
      <c r="AP22" s="22">
        <f t="shared" si="2"/>
        <v>4785</v>
      </c>
      <c r="AQ22" s="22">
        <f t="shared" si="2"/>
        <v>4805</v>
      </c>
      <c r="AR22" s="22">
        <f t="shared" si="2"/>
        <v>4802.333333333333</v>
      </c>
      <c r="AS22" s="22">
        <f t="shared" si="2"/>
        <v>4808</v>
      </c>
      <c r="AT22" s="22">
        <f t="shared" si="2"/>
        <v>4780.333333333333</v>
      </c>
      <c r="AU22" s="22">
        <f t="shared" si="2"/>
        <v>4784</v>
      </c>
      <c r="AV22" s="22">
        <f t="shared" si="2"/>
        <v>4806.666666666667</v>
      </c>
      <c r="AW22" s="22">
        <f t="shared" si="2"/>
        <v>4753.666666666667</v>
      </c>
      <c r="AX22" s="22">
        <f t="shared" si="2"/>
        <v>4778</v>
      </c>
      <c r="AY22" s="22">
        <f t="shared" si="2"/>
        <v>4753</v>
      </c>
      <c r="AZ22" s="22">
        <f t="shared" si="2"/>
        <v>4765.333333333333</v>
      </c>
      <c r="BA22" s="22">
        <f t="shared" si="2"/>
        <v>4777.333333333333</v>
      </c>
      <c r="BB22" s="22">
        <f t="shared" si="2"/>
        <v>4785.333333333333</v>
      </c>
      <c r="BC22" s="22">
        <f t="shared" si="2"/>
        <v>4793</v>
      </c>
      <c r="BD22" s="22">
        <f t="shared" si="2"/>
        <v>4769.333333333333</v>
      </c>
      <c r="BE22" s="22">
        <f t="shared" si="2"/>
        <v>4781.333333333333</v>
      </c>
      <c r="BF22" s="22">
        <f t="shared" si="2"/>
        <v>4775</v>
      </c>
      <c r="BG22" s="22">
        <f t="shared" si="2"/>
        <v>4779.333333333333</v>
      </c>
      <c r="BH22" s="22">
        <f t="shared" si="2"/>
        <v>4762.666666666667</v>
      </c>
      <c r="BI22" s="22">
        <f t="shared" si="2"/>
        <v>4771.333333333333</v>
      </c>
      <c r="BJ22" s="22">
        <f t="shared" si="2"/>
        <v>4773.666666666667</v>
      </c>
      <c r="BK22" s="22">
        <f t="shared" si="2"/>
        <v>4794.666666666667</v>
      </c>
    </row>
    <row r="23" spans="1:63" x14ac:dyDescent="0.25">
      <c r="A23" s="13"/>
      <c r="B23" s="14"/>
      <c r="C23" s="21"/>
      <c r="D23" s="22">
        <f>STDEV(D19:D21)</f>
        <v>2185.4030139389247</v>
      </c>
      <c r="E23" s="22">
        <f t="shared" ref="E23:BK23" si="3">STDEV(E19:E21)</f>
        <v>2188.262400475166</v>
      </c>
      <c r="F23" s="22">
        <f t="shared" si="3"/>
        <v>2161.816597216332</v>
      </c>
      <c r="G23" s="22">
        <f t="shared" si="3"/>
        <v>2179.1792797595467</v>
      </c>
      <c r="H23" s="22">
        <f t="shared" si="3"/>
        <v>2200.9157942396014</v>
      </c>
      <c r="I23" s="22">
        <f t="shared" si="3"/>
        <v>2181.3977934648547</v>
      </c>
      <c r="J23" s="22">
        <f t="shared" si="3"/>
        <v>2126.3163765849463</v>
      </c>
      <c r="K23" s="22">
        <f t="shared" si="3"/>
        <v>2160.464533381652</v>
      </c>
      <c r="L23" s="22">
        <f t="shared" si="3"/>
        <v>2140.3483361359663</v>
      </c>
      <c r="M23" s="22">
        <f t="shared" si="3"/>
        <v>2126.0889758740896</v>
      </c>
      <c r="N23" s="22">
        <f t="shared" si="3"/>
        <v>2175.4457014598179</v>
      </c>
      <c r="O23" s="22">
        <f t="shared" si="3"/>
        <v>2139.0786178477256</v>
      </c>
      <c r="P23" s="22">
        <f t="shared" si="3"/>
        <v>2151.216167659587</v>
      </c>
      <c r="Q23" s="22">
        <f t="shared" si="3"/>
        <v>2146.7107397132013</v>
      </c>
      <c r="R23" s="22">
        <f t="shared" si="3"/>
        <v>2150.2709906738119</v>
      </c>
      <c r="S23" s="22">
        <f t="shared" si="3"/>
        <v>2162.6597050853838</v>
      </c>
      <c r="T23" s="22">
        <f t="shared" si="3"/>
        <v>2173.5540787689952</v>
      </c>
      <c r="U23" s="22">
        <f t="shared" si="3"/>
        <v>2155.8646370617371</v>
      </c>
      <c r="V23" s="22">
        <f t="shared" si="3"/>
        <v>2149.8667400562294</v>
      </c>
      <c r="W23" s="22">
        <f t="shared" si="3"/>
        <v>2149.8158060633937</v>
      </c>
      <c r="X23" s="22">
        <f t="shared" si="3"/>
        <v>2152.8402170156519</v>
      </c>
      <c r="Y23" s="22">
        <f t="shared" si="3"/>
        <v>2170.2604298409296</v>
      </c>
      <c r="Z23" s="22">
        <f t="shared" si="3"/>
        <v>2189.0731676518571</v>
      </c>
      <c r="AA23" s="22">
        <f t="shared" si="3"/>
        <v>2148.3224463132474</v>
      </c>
      <c r="AB23" s="22">
        <f t="shared" si="3"/>
        <v>2142.4406642892118</v>
      </c>
      <c r="AC23" s="22">
        <f t="shared" si="3"/>
        <v>2156.9119128976963</v>
      </c>
      <c r="AD23" s="22">
        <f t="shared" si="3"/>
        <v>2168.5355273394384</v>
      </c>
      <c r="AE23" s="22">
        <f t="shared" si="3"/>
        <v>2149.2383146904244</v>
      </c>
      <c r="AF23" s="22">
        <f t="shared" si="3"/>
        <v>2184.8267665881431</v>
      </c>
      <c r="AG23" s="22">
        <f t="shared" si="3"/>
        <v>2172.004220376502</v>
      </c>
      <c r="AH23" s="22">
        <f t="shared" si="3"/>
        <v>2138.1010266121666</v>
      </c>
      <c r="AI23" s="22">
        <f t="shared" si="3"/>
        <v>2140.3002904577047</v>
      </c>
      <c r="AJ23" s="22">
        <f t="shared" si="3"/>
        <v>2168.6139198421961</v>
      </c>
      <c r="AK23" s="22">
        <f t="shared" si="3"/>
        <v>2170.168733839223</v>
      </c>
      <c r="AL23" s="22">
        <f t="shared" si="3"/>
        <v>2137.2941616289827</v>
      </c>
      <c r="AM23" s="22">
        <f t="shared" si="3"/>
        <v>2150.5162945984239</v>
      </c>
      <c r="AN23" s="22">
        <f t="shared" si="3"/>
        <v>2133.7199910016311</v>
      </c>
      <c r="AO23" s="22">
        <f t="shared" si="3"/>
        <v>2141.6815823086308</v>
      </c>
      <c r="AP23" s="22">
        <f t="shared" si="3"/>
        <v>2173.4817689596571</v>
      </c>
      <c r="AQ23" s="22">
        <f t="shared" si="3"/>
        <v>2138.8305215701407</v>
      </c>
      <c r="AR23" s="22">
        <f t="shared" si="3"/>
        <v>2154.0465021288041</v>
      </c>
      <c r="AS23" s="22">
        <f t="shared" si="3"/>
        <v>2177.1880947681116</v>
      </c>
      <c r="AT23" s="22">
        <f t="shared" si="3"/>
        <v>2167.2861678452468</v>
      </c>
      <c r="AU23" s="22">
        <f t="shared" si="3"/>
        <v>2159.8509207813395</v>
      </c>
      <c r="AV23" s="22">
        <f t="shared" si="3"/>
        <v>2189.1757200675638</v>
      </c>
      <c r="AW23" s="22">
        <f t="shared" si="3"/>
        <v>2116.5720713770497</v>
      </c>
      <c r="AX23" s="22">
        <f t="shared" si="3"/>
        <v>2152.1949261161267</v>
      </c>
      <c r="AY23" s="22">
        <f t="shared" si="3"/>
        <v>2142.1290810779819</v>
      </c>
      <c r="AZ23" s="22">
        <f t="shared" si="3"/>
        <v>2118.7501819075642</v>
      </c>
      <c r="BA23" s="22">
        <f t="shared" si="3"/>
        <v>2199.1908360425059</v>
      </c>
      <c r="BB23" s="22">
        <f t="shared" si="3"/>
        <v>2178.6023807325046</v>
      </c>
      <c r="BC23" s="22">
        <f t="shared" si="3"/>
        <v>2152.27948928572</v>
      </c>
      <c r="BD23" s="22">
        <f t="shared" si="3"/>
        <v>2130.6358988183165</v>
      </c>
      <c r="BE23" s="22">
        <f t="shared" si="3"/>
        <v>2125.9008286684812</v>
      </c>
      <c r="BF23" s="22">
        <f t="shared" si="3"/>
        <v>2184.7102782749021</v>
      </c>
      <c r="BG23" s="22">
        <f t="shared" si="3"/>
        <v>2130.9156091533368</v>
      </c>
      <c r="BH23" s="22">
        <f t="shared" si="3"/>
        <v>2142.0397599795706</v>
      </c>
      <c r="BI23" s="22">
        <f t="shared" si="3"/>
        <v>2143.1626940886536</v>
      </c>
      <c r="BJ23" s="22">
        <f t="shared" si="3"/>
        <v>2185.3082925146591</v>
      </c>
      <c r="BK23" s="22">
        <f t="shared" si="3"/>
        <v>2160.9059057102268</v>
      </c>
    </row>
    <row r="24" spans="1:63" x14ac:dyDescent="0.25">
      <c r="A24" s="13" t="s">
        <v>72</v>
      </c>
      <c r="B24" s="14">
        <v>5</v>
      </c>
      <c r="C24" s="21" t="s">
        <v>76</v>
      </c>
      <c r="D24" s="13">
        <v>3692</v>
      </c>
      <c r="E24" s="15">
        <v>3667</v>
      </c>
      <c r="F24" s="15">
        <v>3698</v>
      </c>
      <c r="G24" s="15">
        <v>3635</v>
      </c>
      <c r="H24" s="15">
        <v>3664</v>
      </c>
      <c r="I24" s="15">
        <v>3565</v>
      </c>
      <c r="J24" s="15">
        <v>3352</v>
      </c>
      <c r="K24" s="15">
        <v>3355</v>
      </c>
      <c r="L24" s="15">
        <v>3395</v>
      </c>
      <c r="M24" s="15">
        <v>3381</v>
      </c>
      <c r="N24" s="15">
        <v>3420</v>
      </c>
      <c r="O24" s="15">
        <v>3392</v>
      </c>
      <c r="P24" s="15">
        <v>3408</v>
      </c>
      <c r="Q24" s="15">
        <v>3398</v>
      </c>
      <c r="R24" s="15">
        <v>3453</v>
      </c>
      <c r="S24" s="15">
        <v>3420</v>
      </c>
      <c r="T24" s="15">
        <v>3426</v>
      </c>
      <c r="U24" s="15">
        <v>3446</v>
      </c>
      <c r="V24" s="15">
        <v>3448</v>
      </c>
      <c r="W24" s="15">
        <v>3439</v>
      </c>
      <c r="X24" s="15">
        <v>3451</v>
      </c>
      <c r="Y24" s="15">
        <v>3404</v>
      </c>
      <c r="Z24" s="15">
        <v>3449</v>
      </c>
      <c r="AA24" s="15">
        <v>3406</v>
      </c>
      <c r="AB24" s="15">
        <v>3451</v>
      </c>
      <c r="AC24" s="15">
        <v>3415</v>
      </c>
      <c r="AD24" s="15">
        <v>3430</v>
      </c>
      <c r="AE24" s="15">
        <v>3424</v>
      </c>
      <c r="AF24" s="15">
        <v>3459</v>
      </c>
      <c r="AG24" s="15">
        <v>3464</v>
      </c>
      <c r="AH24" s="15">
        <v>3420</v>
      </c>
      <c r="AI24" s="15">
        <v>3456</v>
      </c>
      <c r="AJ24" s="15">
        <v>3415</v>
      </c>
      <c r="AK24" s="15">
        <v>3477</v>
      </c>
      <c r="AL24" s="15">
        <v>3474</v>
      </c>
      <c r="AM24" s="15">
        <v>3465</v>
      </c>
      <c r="AN24" s="15">
        <v>3445</v>
      </c>
      <c r="AO24" s="15">
        <v>3437</v>
      </c>
      <c r="AP24" s="15">
        <v>3479</v>
      </c>
      <c r="AQ24" s="15">
        <v>3483</v>
      </c>
      <c r="AR24" s="15">
        <v>3482</v>
      </c>
      <c r="AS24" s="15">
        <v>3508</v>
      </c>
      <c r="AT24" s="15">
        <v>3523</v>
      </c>
      <c r="AU24" s="15">
        <v>3538</v>
      </c>
      <c r="AV24" s="15">
        <v>3487</v>
      </c>
      <c r="AW24" s="15">
        <v>3510</v>
      </c>
      <c r="AX24" s="15">
        <v>3516</v>
      </c>
      <c r="AY24" s="15">
        <v>3497</v>
      </c>
      <c r="AZ24" s="15">
        <v>3514</v>
      </c>
      <c r="BA24" s="15">
        <v>3523</v>
      </c>
      <c r="BB24" s="15">
        <v>3534</v>
      </c>
      <c r="BC24" s="15">
        <v>3478</v>
      </c>
      <c r="BD24" s="15">
        <v>3483</v>
      </c>
      <c r="BE24" s="15">
        <v>3514</v>
      </c>
      <c r="BF24" s="15">
        <v>3491</v>
      </c>
      <c r="BG24" s="15">
        <v>3511</v>
      </c>
      <c r="BH24" s="15">
        <v>3526</v>
      </c>
      <c r="BI24" s="15">
        <v>3524</v>
      </c>
      <c r="BJ24" s="15">
        <v>3486</v>
      </c>
      <c r="BK24" s="16">
        <v>3530</v>
      </c>
    </row>
    <row r="25" spans="1:63" x14ac:dyDescent="0.25">
      <c r="A25" s="13" t="s">
        <v>72</v>
      </c>
      <c r="B25" s="14">
        <v>6</v>
      </c>
      <c r="C25" s="21" t="s">
        <v>76</v>
      </c>
      <c r="D25" s="13">
        <v>3008</v>
      </c>
      <c r="E25" s="15">
        <v>2940</v>
      </c>
      <c r="F25" s="15">
        <v>2985</v>
      </c>
      <c r="G25" s="15">
        <v>2985</v>
      </c>
      <c r="H25" s="15">
        <v>2988</v>
      </c>
      <c r="I25" s="15">
        <v>3024</v>
      </c>
      <c r="J25" s="15">
        <v>2946</v>
      </c>
      <c r="K25" s="15">
        <v>2904</v>
      </c>
      <c r="L25" s="15">
        <v>2922</v>
      </c>
      <c r="M25" s="15">
        <v>2893</v>
      </c>
      <c r="N25" s="15">
        <v>2942</v>
      </c>
      <c r="O25" s="15">
        <v>2925</v>
      </c>
      <c r="P25" s="15">
        <v>2913</v>
      </c>
      <c r="Q25" s="15">
        <v>2945</v>
      </c>
      <c r="R25" s="15">
        <v>2936</v>
      </c>
      <c r="S25" s="15">
        <v>2902</v>
      </c>
      <c r="T25" s="15">
        <v>2898</v>
      </c>
      <c r="U25" s="15">
        <v>2917</v>
      </c>
      <c r="V25" s="15">
        <v>2927</v>
      </c>
      <c r="W25" s="15">
        <v>2920</v>
      </c>
      <c r="X25" s="15">
        <v>2915</v>
      </c>
      <c r="Y25" s="15">
        <v>2912</v>
      </c>
      <c r="Z25" s="15">
        <v>2942</v>
      </c>
      <c r="AA25" s="15">
        <v>2934</v>
      </c>
      <c r="AB25" s="15">
        <v>2952</v>
      </c>
      <c r="AC25" s="15">
        <v>2945</v>
      </c>
      <c r="AD25" s="15">
        <v>2936</v>
      </c>
      <c r="AE25" s="15">
        <v>2902</v>
      </c>
      <c r="AF25" s="15">
        <v>2946</v>
      </c>
      <c r="AG25" s="15">
        <v>2939</v>
      </c>
      <c r="AH25" s="15">
        <v>2921</v>
      </c>
      <c r="AI25" s="15">
        <v>2960</v>
      </c>
      <c r="AJ25" s="15">
        <v>2912</v>
      </c>
      <c r="AK25" s="15">
        <v>2914</v>
      </c>
      <c r="AL25" s="15">
        <v>2901</v>
      </c>
      <c r="AM25" s="15">
        <v>2930</v>
      </c>
      <c r="AN25" s="15">
        <v>2900</v>
      </c>
      <c r="AO25" s="15">
        <v>2903</v>
      </c>
      <c r="AP25" s="15">
        <v>2924</v>
      </c>
      <c r="AQ25" s="15">
        <v>2959</v>
      </c>
      <c r="AR25" s="15">
        <v>2906</v>
      </c>
      <c r="AS25" s="15">
        <v>2930</v>
      </c>
      <c r="AT25" s="15">
        <v>2916</v>
      </c>
      <c r="AU25" s="15">
        <v>2949</v>
      </c>
      <c r="AV25" s="15">
        <v>2931</v>
      </c>
      <c r="AW25" s="15">
        <v>2933</v>
      </c>
      <c r="AX25" s="15">
        <v>2916</v>
      </c>
      <c r="AY25" s="15">
        <v>2917</v>
      </c>
      <c r="AZ25" s="15">
        <v>2923</v>
      </c>
      <c r="BA25" s="15">
        <v>2907</v>
      </c>
      <c r="BB25" s="15">
        <v>2906</v>
      </c>
      <c r="BC25" s="15">
        <v>2926</v>
      </c>
      <c r="BD25" s="15">
        <v>2900</v>
      </c>
      <c r="BE25" s="15">
        <v>2907</v>
      </c>
      <c r="BF25" s="15">
        <v>2879</v>
      </c>
      <c r="BG25" s="15">
        <v>2913</v>
      </c>
      <c r="BH25" s="15">
        <v>2927</v>
      </c>
      <c r="BI25" s="15">
        <v>2917</v>
      </c>
      <c r="BJ25" s="15">
        <v>2886</v>
      </c>
      <c r="BK25" s="16">
        <v>2911</v>
      </c>
    </row>
    <row r="26" spans="1:63" x14ac:dyDescent="0.25">
      <c r="A26" s="13" t="s">
        <v>74</v>
      </c>
      <c r="B26" s="14">
        <v>5</v>
      </c>
      <c r="C26" s="21" t="s">
        <v>76</v>
      </c>
      <c r="D26" s="13">
        <v>1619</v>
      </c>
      <c r="E26" s="15">
        <v>1625</v>
      </c>
      <c r="F26" s="15">
        <v>1639</v>
      </c>
      <c r="G26" s="15">
        <v>1669</v>
      </c>
      <c r="H26" s="15">
        <v>1640</v>
      </c>
      <c r="I26" s="15">
        <v>1594</v>
      </c>
      <c r="J26" s="15">
        <v>1546</v>
      </c>
      <c r="K26" s="15">
        <v>1578</v>
      </c>
      <c r="L26" s="15">
        <v>1579</v>
      </c>
      <c r="M26" s="15">
        <v>1588</v>
      </c>
      <c r="N26" s="15">
        <v>1587</v>
      </c>
      <c r="O26" s="15">
        <v>1561</v>
      </c>
      <c r="P26" s="15">
        <v>1571</v>
      </c>
      <c r="Q26" s="15">
        <v>1580</v>
      </c>
      <c r="R26" s="15">
        <v>1597</v>
      </c>
      <c r="S26" s="15">
        <v>1591</v>
      </c>
      <c r="T26" s="15">
        <v>1561</v>
      </c>
      <c r="U26" s="15">
        <v>1554</v>
      </c>
      <c r="V26" s="15">
        <v>1567</v>
      </c>
      <c r="W26" s="15">
        <v>1582</v>
      </c>
      <c r="X26" s="15">
        <v>1559</v>
      </c>
      <c r="Y26" s="15">
        <v>1563</v>
      </c>
      <c r="Z26" s="15">
        <v>1573</v>
      </c>
      <c r="AA26" s="15">
        <v>1578</v>
      </c>
      <c r="AB26" s="15">
        <v>1591</v>
      </c>
      <c r="AC26" s="15">
        <v>1583</v>
      </c>
      <c r="AD26" s="15">
        <v>1586</v>
      </c>
      <c r="AE26" s="15">
        <v>1612</v>
      </c>
      <c r="AF26" s="15">
        <v>1565</v>
      </c>
      <c r="AG26" s="15">
        <v>1601</v>
      </c>
      <c r="AH26" s="15">
        <v>1561</v>
      </c>
      <c r="AI26" s="15">
        <v>1583</v>
      </c>
      <c r="AJ26" s="15">
        <v>1575</v>
      </c>
      <c r="AK26" s="15">
        <v>1581</v>
      </c>
      <c r="AL26" s="15">
        <v>1593</v>
      </c>
      <c r="AM26" s="15">
        <v>1558</v>
      </c>
      <c r="AN26" s="15">
        <v>1554</v>
      </c>
      <c r="AO26" s="15">
        <v>1615</v>
      </c>
      <c r="AP26" s="15">
        <v>1609</v>
      </c>
      <c r="AQ26" s="15">
        <v>1616</v>
      </c>
      <c r="AR26" s="15">
        <v>1610</v>
      </c>
      <c r="AS26" s="15">
        <v>1577</v>
      </c>
      <c r="AT26" s="15">
        <v>1566</v>
      </c>
      <c r="AU26" s="15">
        <v>1602</v>
      </c>
      <c r="AV26" s="15">
        <v>1593</v>
      </c>
      <c r="AW26" s="15">
        <v>1593</v>
      </c>
      <c r="AX26" s="15">
        <v>1558</v>
      </c>
      <c r="AY26" s="15">
        <v>1591</v>
      </c>
      <c r="AZ26" s="15">
        <v>1573</v>
      </c>
      <c r="BA26" s="15">
        <v>1565</v>
      </c>
      <c r="BB26" s="15">
        <v>1587</v>
      </c>
      <c r="BC26" s="15">
        <v>1593</v>
      </c>
      <c r="BD26" s="15">
        <v>1570</v>
      </c>
      <c r="BE26" s="15">
        <v>1582</v>
      </c>
      <c r="BF26" s="15">
        <v>1613</v>
      </c>
      <c r="BG26" s="15">
        <v>1547</v>
      </c>
      <c r="BH26" s="15">
        <v>1546</v>
      </c>
      <c r="BI26" s="15">
        <v>1597</v>
      </c>
      <c r="BJ26" s="15">
        <v>1600</v>
      </c>
      <c r="BK26" s="16">
        <v>1608</v>
      </c>
    </row>
    <row r="27" spans="1:63" x14ac:dyDescent="0.25">
      <c r="A27" s="13"/>
      <c r="B27" s="14"/>
      <c r="C27" s="21"/>
      <c r="D27" s="22">
        <f>AVERAGE(D24:D26)</f>
        <v>2773</v>
      </c>
      <c r="E27" s="22">
        <f t="shared" ref="E27:BK27" si="4">AVERAGE(E24:E26)</f>
        <v>2744</v>
      </c>
      <c r="F27" s="22">
        <f t="shared" si="4"/>
        <v>2774</v>
      </c>
      <c r="G27" s="22">
        <f t="shared" si="4"/>
        <v>2763</v>
      </c>
      <c r="H27" s="22">
        <f t="shared" si="4"/>
        <v>2764</v>
      </c>
      <c r="I27" s="22">
        <f t="shared" si="4"/>
        <v>2727.6666666666665</v>
      </c>
      <c r="J27" s="22">
        <f t="shared" si="4"/>
        <v>2614.6666666666665</v>
      </c>
      <c r="K27" s="22">
        <f t="shared" si="4"/>
        <v>2612.3333333333335</v>
      </c>
      <c r="L27" s="22">
        <f t="shared" si="4"/>
        <v>2632</v>
      </c>
      <c r="M27" s="22">
        <f t="shared" si="4"/>
        <v>2620.6666666666665</v>
      </c>
      <c r="N27" s="22">
        <f t="shared" si="4"/>
        <v>2649.6666666666665</v>
      </c>
      <c r="O27" s="22">
        <f t="shared" si="4"/>
        <v>2626</v>
      </c>
      <c r="P27" s="22">
        <f t="shared" si="4"/>
        <v>2630.6666666666665</v>
      </c>
      <c r="Q27" s="22">
        <f t="shared" si="4"/>
        <v>2641</v>
      </c>
      <c r="R27" s="22">
        <f t="shared" si="4"/>
        <v>2662</v>
      </c>
      <c r="S27" s="22">
        <f t="shared" si="4"/>
        <v>2637.6666666666665</v>
      </c>
      <c r="T27" s="22">
        <f t="shared" si="4"/>
        <v>2628.3333333333335</v>
      </c>
      <c r="U27" s="22">
        <f t="shared" si="4"/>
        <v>2639</v>
      </c>
      <c r="V27" s="22">
        <f t="shared" si="4"/>
        <v>2647.3333333333335</v>
      </c>
      <c r="W27" s="22">
        <f t="shared" si="4"/>
        <v>2647</v>
      </c>
      <c r="X27" s="22">
        <f t="shared" si="4"/>
        <v>2641.6666666666665</v>
      </c>
      <c r="Y27" s="22">
        <f t="shared" si="4"/>
        <v>2626.3333333333335</v>
      </c>
      <c r="Z27" s="22">
        <f t="shared" si="4"/>
        <v>2654.6666666666665</v>
      </c>
      <c r="AA27" s="22">
        <f t="shared" si="4"/>
        <v>2639.3333333333335</v>
      </c>
      <c r="AB27" s="22">
        <f t="shared" si="4"/>
        <v>2664.6666666666665</v>
      </c>
      <c r="AC27" s="22">
        <f t="shared" si="4"/>
        <v>2647.6666666666665</v>
      </c>
      <c r="AD27" s="22">
        <f t="shared" si="4"/>
        <v>2650.6666666666665</v>
      </c>
      <c r="AE27" s="22">
        <f t="shared" si="4"/>
        <v>2646</v>
      </c>
      <c r="AF27" s="22">
        <f t="shared" si="4"/>
        <v>2656.6666666666665</v>
      </c>
      <c r="AG27" s="22">
        <f t="shared" si="4"/>
        <v>2668</v>
      </c>
      <c r="AH27" s="22">
        <f t="shared" si="4"/>
        <v>2634</v>
      </c>
      <c r="AI27" s="22">
        <f t="shared" si="4"/>
        <v>2666.3333333333335</v>
      </c>
      <c r="AJ27" s="22">
        <f t="shared" si="4"/>
        <v>2634</v>
      </c>
      <c r="AK27" s="22">
        <f t="shared" si="4"/>
        <v>2657.3333333333335</v>
      </c>
      <c r="AL27" s="22">
        <f t="shared" si="4"/>
        <v>2656</v>
      </c>
      <c r="AM27" s="22">
        <f t="shared" si="4"/>
        <v>2651</v>
      </c>
      <c r="AN27" s="22">
        <f t="shared" si="4"/>
        <v>2633</v>
      </c>
      <c r="AO27" s="22">
        <f t="shared" si="4"/>
        <v>2651.6666666666665</v>
      </c>
      <c r="AP27" s="22">
        <f t="shared" si="4"/>
        <v>2670.6666666666665</v>
      </c>
      <c r="AQ27" s="22">
        <f t="shared" si="4"/>
        <v>2686</v>
      </c>
      <c r="AR27" s="22">
        <f t="shared" si="4"/>
        <v>2666</v>
      </c>
      <c r="AS27" s="22">
        <f t="shared" si="4"/>
        <v>2671.6666666666665</v>
      </c>
      <c r="AT27" s="22">
        <f t="shared" si="4"/>
        <v>2668.3333333333335</v>
      </c>
      <c r="AU27" s="22">
        <f t="shared" si="4"/>
        <v>2696.3333333333335</v>
      </c>
      <c r="AV27" s="22">
        <f t="shared" si="4"/>
        <v>2670.3333333333335</v>
      </c>
      <c r="AW27" s="22">
        <f t="shared" si="4"/>
        <v>2678.6666666666665</v>
      </c>
      <c r="AX27" s="22">
        <f t="shared" si="4"/>
        <v>2663.3333333333335</v>
      </c>
      <c r="AY27" s="22">
        <f t="shared" si="4"/>
        <v>2668.3333333333335</v>
      </c>
      <c r="AZ27" s="22">
        <f t="shared" si="4"/>
        <v>2670</v>
      </c>
      <c r="BA27" s="22">
        <f t="shared" si="4"/>
        <v>2665</v>
      </c>
      <c r="BB27" s="22">
        <f t="shared" si="4"/>
        <v>2675.6666666666665</v>
      </c>
      <c r="BC27" s="22">
        <f t="shared" si="4"/>
        <v>2665.6666666666665</v>
      </c>
      <c r="BD27" s="22">
        <f t="shared" si="4"/>
        <v>2651</v>
      </c>
      <c r="BE27" s="22">
        <f t="shared" si="4"/>
        <v>2667.6666666666665</v>
      </c>
      <c r="BF27" s="22">
        <f t="shared" si="4"/>
        <v>2661</v>
      </c>
      <c r="BG27" s="22">
        <f t="shared" si="4"/>
        <v>2657</v>
      </c>
      <c r="BH27" s="22">
        <f t="shared" si="4"/>
        <v>2666.3333333333335</v>
      </c>
      <c r="BI27" s="22">
        <f t="shared" si="4"/>
        <v>2679.3333333333335</v>
      </c>
      <c r="BJ27" s="22">
        <f t="shared" si="4"/>
        <v>2657.3333333333335</v>
      </c>
      <c r="BK27" s="22">
        <f t="shared" si="4"/>
        <v>2683</v>
      </c>
    </row>
    <row r="28" spans="1:63" x14ac:dyDescent="0.25">
      <c r="A28" s="13"/>
      <c r="B28" s="14"/>
      <c r="C28" s="21"/>
      <c r="D28" s="22">
        <f>STDEV(D24:D26)</f>
        <v>1056.2911530444624</v>
      </c>
      <c r="E28" s="22">
        <f t="shared" ref="E28:BK28" si="5">STDEV(E24:E26)</f>
        <v>1035.013526481659</v>
      </c>
      <c r="F28" s="22">
        <f t="shared" si="5"/>
        <v>1045.5912203150904</v>
      </c>
      <c r="G28" s="22">
        <f t="shared" si="5"/>
        <v>1001.6246802071123</v>
      </c>
      <c r="H28" s="22">
        <f t="shared" si="5"/>
        <v>1030.4251549724511</v>
      </c>
      <c r="I28" s="22">
        <f t="shared" si="5"/>
        <v>1018.3665024603539</v>
      </c>
      <c r="J28" s="22">
        <f t="shared" si="5"/>
        <v>947.49423920852098</v>
      </c>
      <c r="K28" s="22">
        <f t="shared" si="5"/>
        <v>923.70684382726859</v>
      </c>
      <c r="L28" s="22">
        <f t="shared" si="5"/>
        <v>942.09288289425047</v>
      </c>
      <c r="M28" s="22">
        <f t="shared" si="5"/>
        <v>927.00395540328407</v>
      </c>
      <c r="N28" s="22">
        <f t="shared" si="5"/>
        <v>950.82402858432954</v>
      </c>
      <c r="O28" s="22">
        <f t="shared" si="5"/>
        <v>951.41526159716398</v>
      </c>
      <c r="P28" s="22">
        <f t="shared" si="5"/>
        <v>950.48741881906778</v>
      </c>
      <c r="Q28" s="22">
        <f t="shared" si="5"/>
        <v>946.35775476296487</v>
      </c>
      <c r="R28" s="22">
        <f t="shared" si="5"/>
        <v>957.85750506012118</v>
      </c>
      <c r="S28" s="22">
        <f t="shared" si="5"/>
        <v>942.71646497413735</v>
      </c>
      <c r="T28" s="22">
        <f t="shared" si="5"/>
        <v>961.29929435807549</v>
      </c>
      <c r="U28" s="22">
        <f t="shared" si="5"/>
        <v>976.1552130680858</v>
      </c>
      <c r="V28" s="22">
        <f t="shared" si="5"/>
        <v>971.18501498598812</v>
      </c>
      <c r="W28" s="22">
        <f t="shared" si="5"/>
        <v>958.1278620309505</v>
      </c>
      <c r="X28" s="22">
        <f t="shared" si="5"/>
        <v>975.16631060211159</v>
      </c>
      <c r="Y28" s="22">
        <f t="shared" si="5"/>
        <v>953.16542810434225</v>
      </c>
      <c r="Z28" s="22">
        <f t="shared" si="5"/>
        <v>970.44543037377116</v>
      </c>
      <c r="AA28" s="22">
        <f t="shared" si="5"/>
        <v>948.95591748686297</v>
      </c>
      <c r="AB28" s="22">
        <f t="shared" si="5"/>
        <v>962.71508419331099</v>
      </c>
      <c r="AC28" s="22">
        <f t="shared" si="5"/>
        <v>951.50477315320597</v>
      </c>
      <c r="AD28" s="22">
        <f t="shared" si="5"/>
        <v>954.5393304276854</v>
      </c>
      <c r="AE28" s="22">
        <f t="shared" si="5"/>
        <v>932.73147261149063</v>
      </c>
      <c r="AF28" s="22">
        <f t="shared" si="5"/>
        <v>979.58885933504473</v>
      </c>
      <c r="AG28" s="22">
        <f t="shared" si="5"/>
        <v>960.61074322537115</v>
      </c>
      <c r="AH28" s="22">
        <f t="shared" si="5"/>
        <v>962.15747151908556</v>
      </c>
      <c r="AI28" s="22">
        <f t="shared" si="5"/>
        <v>970.41863818319871</v>
      </c>
      <c r="AJ28" s="22">
        <f t="shared" si="5"/>
        <v>950.98002082062692</v>
      </c>
      <c r="AK28" s="22">
        <f t="shared" si="5"/>
        <v>973.71060040102986</v>
      </c>
      <c r="AL28" s="22">
        <f t="shared" si="5"/>
        <v>964.13640113834515</v>
      </c>
      <c r="AM28" s="22">
        <f t="shared" si="5"/>
        <v>983.63763653085175</v>
      </c>
      <c r="AN28" s="22">
        <f t="shared" si="5"/>
        <v>973.36375523233858</v>
      </c>
      <c r="AO28" s="22">
        <f t="shared" si="5"/>
        <v>936.64151804910614</v>
      </c>
      <c r="AP28" s="22">
        <f t="shared" si="5"/>
        <v>960.39488406245368</v>
      </c>
      <c r="AQ28" s="22">
        <f t="shared" si="5"/>
        <v>962.97403911008939</v>
      </c>
      <c r="AR28" s="22">
        <f t="shared" si="5"/>
        <v>958.79924906103258</v>
      </c>
      <c r="AS28" s="22">
        <f t="shared" si="5"/>
        <v>991.08139591727479</v>
      </c>
      <c r="AT28" s="22">
        <f t="shared" si="5"/>
        <v>1001.7316673307947</v>
      </c>
      <c r="AU28" s="22">
        <f t="shared" si="5"/>
        <v>992.42346472326722</v>
      </c>
      <c r="AV28" s="22">
        <f t="shared" si="5"/>
        <v>973.53445410695861</v>
      </c>
      <c r="AW28" s="22">
        <f t="shared" si="5"/>
        <v>983.4817402134795</v>
      </c>
      <c r="AX28" s="22">
        <f t="shared" si="5"/>
        <v>1003.1556874849158</v>
      </c>
      <c r="AY28" s="22">
        <f t="shared" si="5"/>
        <v>977.02882932559055</v>
      </c>
      <c r="AZ28" s="22">
        <f t="shared" si="5"/>
        <v>994.92562536101161</v>
      </c>
      <c r="BA28" s="22">
        <f t="shared" si="5"/>
        <v>1001.1813022624823</v>
      </c>
      <c r="BB28" s="22">
        <f t="shared" si="5"/>
        <v>993.72648819146104</v>
      </c>
      <c r="BC28" s="22">
        <f t="shared" si="5"/>
        <v>969.09046705317144</v>
      </c>
      <c r="BD28" s="22">
        <f t="shared" si="5"/>
        <v>980.50650176324689</v>
      </c>
      <c r="BE28" s="22">
        <f t="shared" si="5"/>
        <v>987.98599855126179</v>
      </c>
      <c r="BF28" s="22">
        <f t="shared" si="5"/>
        <v>957.79120898032886</v>
      </c>
      <c r="BG28" s="22">
        <f t="shared" si="5"/>
        <v>1006.715451356539</v>
      </c>
      <c r="BH28" s="22">
        <f t="shared" si="5"/>
        <v>1015.4114108741018</v>
      </c>
      <c r="BI28" s="22">
        <f t="shared" si="5"/>
        <v>985.23922644875131</v>
      </c>
      <c r="BJ28" s="22">
        <f t="shared" si="5"/>
        <v>963.56905997096749</v>
      </c>
      <c r="BK28" s="22">
        <f t="shared" si="5"/>
        <v>981.07543033142974</v>
      </c>
    </row>
    <row r="29" spans="1:63" x14ac:dyDescent="0.25">
      <c r="A29" s="13" t="s">
        <v>72</v>
      </c>
      <c r="B29" s="14">
        <v>7</v>
      </c>
      <c r="C29" s="21" t="s">
        <v>77</v>
      </c>
      <c r="D29" s="13">
        <v>3867</v>
      </c>
      <c r="E29" s="15">
        <v>3906</v>
      </c>
      <c r="F29" s="15">
        <v>3867</v>
      </c>
      <c r="G29" s="15">
        <v>3937</v>
      </c>
      <c r="H29" s="15">
        <v>3874</v>
      </c>
      <c r="I29" s="15">
        <v>3824</v>
      </c>
      <c r="J29" s="15">
        <v>3800</v>
      </c>
      <c r="K29" s="15">
        <v>3751</v>
      </c>
      <c r="L29" s="15">
        <v>3763</v>
      </c>
      <c r="M29" s="15">
        <v>3714</v>
      </c>
      <c r="N29" s="15">
        <v>3797</v>
      </c>
      <c r="O29" s="15">
        <v>3751</v>
      </c>
      <c r="P29" s="15">
        <v>3785</v>
      </c>
      <c r="Q29" s="15">
        <v>3795</v>
      </c>
      <c r="R29" s="15">
        <v>3769</v>
      </c>
      <c r="S29" s="15">
        <v>3749</v>
      </c>
      <c r="T29" s="15">
        <v>3794</v>
      </c>
      <c r="U29" s="15">
        <v>3755</v>
      </c>
      <c r="V29" s="15">
        <v>3771</v>
      </c>
      <c r="W29" s="15">
        <v>3751</v>
      </c>
      <c r="X29" s="15">
        <v>3781</v>
      </c>
      <c r="Y29" s="15">
        <v>3746</v>
      </c>
      <c r="Z29" s="15">
        <v>3756</v>
      </c>
      <c r="AA29" s="15">
        <v>3753</v>
      </c>
      <c r="AB29" s="15">
        <v>3731</v>
      </c>
      <c r="AC29" s="15">
        <v>3740</v>
      </c>
      <c r="AD29" s="15">
        <v>3781</v>
      </c>
      <c r="AE29" s="15">
        <v>3758</v>
      </c>
      <c r="AF29" s="15">
        <v>3696</v>
      </c>
      <c r="AG29" s="15">
        <v>3719</v>
      </c>
      <c r="AH29" s="15">
        <v>3772</v>
      </c>
      <c r="AI29" s="15">
        <v>3772</v>
      </c>
      <c r="AJ29" s="15">
        <v>3745</v>
      </c>
      <c r="AK29" s="15">
        <v>3715</v>
      </c>
      <c r="AL29" s="15">
        <v>3761</v>
      </c>
      <c r="AM29" s="15">
        <v>3749</v>
      </c>
      <c r="AN29" s="15">
        <v>3777</v>
      </c>
      <c r="AO29" s="15">
        <v>3766</v>
      </c>
      <c r="AP29" s="15">
        <v>3728</v>
      </c>
      <c r="AQ29" s="15">
        <v>3744</v>
      </c>
      <c r="AR29" s="15">
        <v>3761</v>
      </c>
      <c r="AS29" s="15">
        <v>3772</v>
      </c>
      <c r="AT29" s="15">
        <v>3745</v>
      </c>
      <c r="AU29" s="15">
        <v>3771</v>
      </c>
      <c r="AV29" s="15">
        <v>3779</v>
      </c>
      <c r="AW29" s="15">
        <v>3749</v>
      </c>
      <c r="AX29" s="15">
        <v>3788</v>
      </c>
      <c r="AY29" s="15">
        <v>3796</v>
      </c>
      <c r="AZ29" s="15">
        <v>3767</v>
      </c>
      <c r="BA29" s="15">
        <v>3745</v>
      </c>
      <c r="BB29" s="15">
        <v>3743</v>
      </c>
      <c r="BC29" s="15">
        <v>3737</v>
      </c>
      <c r="BD29" s="15">
        <v>3772</v>
      </c>
      <c r="BE29" s="15">
        <v>3761</v>
      </c>
      <c r="BF29" s="15">
        <v>3742</v>
      </c>
      <c r="BG29" s="15">
        <v>3773</v>
      </c>
      <c r="BH29" s="15">
        <v>3747</v>
      </c>
      <c r="BI29" s="15">
        <v>3739</v>
      </c>
      <c r="BJ29" s="15">
        <v>3741</v>
      </c>
      <c r="BK29" s="16">
        <v>3772</v>
      </c>
    </row>
    <row r="30" spans="1:63" x14ac:dyDescent="0.25">
      <c r="A30" s="13" t="s">
        <v>72</v>
      </c>
      <c r="B30" s="14">
        <v>8</v>
      </c>
      <c r="C30" s="21" t="s">
        <v>77</v>
      </c>
      <c r="D30" s="13">
        <v>4840</v>
      </c>
      <c r="E30" s="15">
        <v>4756</v>
      </c>
      <c r="F30" s="15">
        <v>4779</v>
      </c>
      <c r="G30" s="15">
        <v>4786</v>
      </c>
      <c r="H30" s="15">
        <v>4827</v>
      </c>
      <c r="I30" s="15">
        <v>4757</v>
      </c>
      <c r="J30" s="15">
        <v>4651</v>
      </c>
      <c r="K30" s="15">
        <v>4627</v>
      </c>
      <c r="L30" s="15">
        <v>4701</v>
      </c>
      <c r="M30" s="15">
        <v>4644</v>
      </c>
      <c r="N30" s="15">
        <v>4669</v>
      </c>
      <c r="O30" s="15">
        <v>4646</v>
      </c>
      <c r="P30" s="15">
        <v>4732</v>
      </c>
      <c r="Q30" s="15">
        <v>4671</v>
      </c>
      <c r="R30" s="15">
        <v>4723</v>
      </c>
      <c r="S30" s="15">
        <v>4669</v>
      </c>
      <c r="T30" s="15">
        <v>4694</v>
      </c>
      <c r="U30" s="15">
        <v>4645</v>
      </c>
      <c r="V30" s="15">
        <v>4674</v>
      </c>
      <c r="W30" s="15">
        <v>4645</v>
      </c>
      <c r="X30" s="15">
        <v>4676</v>
      </c>
      <c r="Y30" s="15">
        <v>4602</v>
      </c>
      <c r="Z30" s="15">
        <v>4644</v>
      </c>
      <c r="AA30" s="15">
        <v>4641</v>
      </c>
      <c r="AB30" s="15">
        <v>4678</v>
      </c>
      <c r="AC30" s="15">
        <v>4667</v>
      </c>
      <c r="AD30" s="15">
        <v>4658</v>
      </c>
      <c r="AE30" s="15">
        <v>4576</v>
      </c>
      <c r="AF30" s="15">
        <v>4637</v>
      </c>
      <c r="AG30" s="15">
        <v>4668</v>
      </c>
      <c r="AH30" s="15">
        <v>4676</v>
      </c>
      <c r="AI30" s="15">
        <v>4675</v>
      </c>
      <c r="AJ30" s="15">
        <v>4614</v>
      </c>
      <c r="AK30" s="15">
        <v>4667</v>
      </c>
      <c r="AL30" s="15">
        <v>4678</v>
      </c>
      <c r="AM30" s="15">
        <v>4648</v>
      </c>
      <c r="AN30" s="15">
        <v>4635</v>
      </c>
      <c r="AO30" s="15">
        <v>4644</v>
      </c>
      <c r="AP30" s="15">
        <v>4671</v>
      </c>
      <c r="AQ30" s="15">
        <v>4629</v>
      </c>
      <c r="AR30" s="15">
        <v>4667</v>
      </c>
      <c r="AS30" s="15">
        <v>4656</v>
      </c>
      <c r="AT30" s="15">
        <v>4660</v>
      </c>
      <c r="AU30" s="15">
        <v>4647</v>
      </c>
      <c r="AV30" s="15">
        <v>4632</v>
      </c>
      <c r="AW30" s="15">
        <v>4681</v>
      </c>
      <c r="AX30" s="15">
        <v>4598</v>
      </c>
      <c r="AY30" s="15">
        <v>4604</v>
      </c>
      <c r="AZ30" s="15">
        <v>4648</v>
      </c>
      <c r="BA30" s="15">
        <v>4670</v>
      </c>
      <c r="BB30" s="15">
        <v>4649</v>
      </c>
      <c r="BC30" s="15">
        <v>4628</v>
      </c>
      <c r="BD30" s="15">
        <v>4689</v>
      </c>
      <c r="BE30" s="15">
        <v>4665</v>
      </c>
      <c r="BF30" s="15">
        <v>4652</v>
      </c>
      <c r="BG30" s="15">
        <v>4636</v>
      </c>
      <c r="BH30" s="15">
        <v>4619</v>
      </c>
      <c r="BI30" s="15">
        <v>4660</v>
      </c>
      <c r="BJ30" s="15">
        <v>4682</v>
      </c>
      <c r="BK30" s="16">
        <v>4668</v>
      </c>
    </row>
    <row r="31" spans="1:63" x14ac:dyDescent="0.25">
      <c r="A31" s="13" t="s">
        <v>74</v>
      </c>
      <c r="B31" s="14">
        <v>7</v>
      </c>
      <c r="C31" s="21" t="s">
        <v>77</v>
      </c>
      <c r="D31" s="13">
        <v>1558</v>
      </c>
      <c r="E31" s="15">
        <v>1535</v>
      </c>
      <c r="F31" s="15">
        <v>1585</v>
      </c>
      <c r="G31" s="15">
        <v>1554</v>
      </c>
      <c r="H31" s="15">
        <v>1547</v>
      </c>
      <c r="I31" s="15">
        <v>1499</v>
      </c>
      <c r="J31" s="15">
        <v>1516</v>
      </c>
      <c r="K31" s="15">
        <v>1478</v>
      </c>
      <c r="L31" s="15">
        <v>1490</v>
      </c>
      <c r="M31" s="15">
        <v>1486</v>
      </c>
      <c r="N31" s="15">
        <v>1492</v>
      </c>
      <c r="O31" s="15">
        <v>1499</v>
      </c>
      <c r="P31" s="15">
        <v>1518</v>
      </c>
      <c r="Q31" s="15">
        <v>1499</v>
      </c>
      <c r="R31" s="15">
        <v>1500</v>
      </c>
      <c r="S31" s="15">
        <v>1529</v>
      </c>
      <c r="T31" s="15">
        <v>1505</v>
      </c>
      <c r="U31" s="15">
        <v>1531</v>
      </c>
      <c r="V31" s="15">
        <v>1513</v>
      </c>
      <c r="W31" s="15">
        <v>1513</v>
      </c>
      <c r="X31" s="15">
        <v>1512</v>
      </c>
      <c r="Y31" s="15">
        <v>1489</v>
      </c>
      <c r="Z31" s="15">
        <v>1522</v>
      </c>
      <c r="AA31" s="15">
        <v>1518</v>
      </c>
      <c r="AB31" s="15">
        <v>1488</v>
      </c>
      <c r="AC31" s="15">
        <v>1507</v>
      </c>
      <c r="AD31" s="15">
        <v>1544</v>
      </c>
      <c r="AE31" s="15">
        <v>1515</v>
      </c>
      <c r="AF31" s="15">
        <v>1505</v>
      </c>
      <c r="AG31" s="15">
        <v>1524</v>
      </c>
      <c r="AH31" s="15">
        <v>1503</v>
      </c>
      <c r="AI31" s="15">
        <v>1502</v>
      </c>
      <c r="AJ31" s="15">
        <v>1529</v>
      </c>
      <c r="AK31" s="15">
        <v>1507</v>
      </c>
      <c r="AL31" s="15">
        <v>1489</v>
      </c>
      <c r="AM31" s="15">
        <v>1513</v>
      </c>
      <c r="AN31" s="15">
        <v>1528</v>
      </c>
      <c r="AO31" s="15">
        <v>1499</v>
      </c>
      <c r="AP31" s="15">
        <v>1498</v>
      </c>
      <c r="AQ31" s="15">
        <v>1504</v>
      </c>
      <c r="AR31" s="15">
        <v>1523</v>
      </c>
      <c r="AS31" s="15">
        <v>1516</v>
      </c>
      <c r="AT31" s="15">
        <v>1516</v>
      </c>
      <c r="AU31" s="15">
        <v>1509</v>
      </c>
      <c r="AV31" s="15">
        <v>1539</v>
      </c>
      <c r="AW31" s="15">
        <v>1509</v>
      </c>
      <c r="AX31" s="15">
        <v>1483</v>
      </c>
      <c r="AY31" s="15">
        <v>1504</v>
      </c>
      <c r="AZ31" s="15">
        <v>1516</v>
      </c>
      <c r="BA31" s="15">
        <v>1514</v>
      </c>
      <c r="BB31" s="15">
        <v>1521</v>
      </c>
      <c r="BC31" s="15">
        <v>1511</v>
      </c>
      <c r="BD31" s="15">
        <v>1539</v>
      </c>
      <c r="BE31" s="15">
        <v>1516</v>
      </c>
      <c r="BF31" s="15">
        <v>1514</v>
      </c>
      <c r="BG31" s="15">
        <v>1508</v>
      </c>
      <c r="BH31" s="15">
        <v>1525</v>
      </c>
      <c r="BI31" s="15">
        <v>1531</v>
      </c>
      <c r="BJ31" s="15">
        <v>1483</v>
      </c>
      <c r="BK31" s="16">
        <v>1510</v>
      </c>
    </row>
    <row r="32" spans="1:63" x14ac:dyDescent="0.25">
      <c r="A32" s="13"/>
      <c r="B32" s="14"/>
      <c r="C32" s="21"/>
      <c r="D32" s="22">
        <f>AVERAGE(D29:D31)</f>
        <v>3421.6666666666665</v>
      </c>
      <c r="E32" s="22">
        <f t="shared" ref="E32:BK32" si="6">AVERAGE(E29:E31)</f>
        <v>3399</v>
      </c>
      <c r="F32" s="22">
        <f t="shared" si="6"/>
        <v>3410.3333333333335</v>
      </c>
      <c r="G32" s="22">
        <f t="shared" si="6"/>
        <v>3425.6666666666665</v>
      </c>
      <c r="H32" s="22">
        <f t="shared" si="6"/>
        <v>3416</v>
      </c>
      <c r="I32" s="22">
        <f t="shared" si="6"/>
        <v>3360</v>
      </c>
      <c r="J32" s="22">
        <f t="shared" si="6"/>
        <v>3322.3333333333335</v>
      </c>
      <c r="K32" s="22">
        <f t="shared" si="6"/>
        <v>3285.3333333333335</v>
      </c>
      <c r="L32" s="22">
        <f t="shared" si="6"/>
        <v>3318</v>
      </c>
      <c r="M32" s="22">
        <f t="shared" si="6"/>
        <v>3281.3333333333335</v>
      </c>
      <c r="N32" s="22">
        <f t="shared" si="6"/>
        <v>3319.3333333333335</v>
      </c>
      <c r="O32" s="22">
        <f t="shared" si="6"/>
        <v>3298.6666666666665</v>
      </c>
      <c r="P32" s="22">
        <f t="shared" si="6"/>
        <v>3345</v>
      </c>
      <c r="Q32" s="22">
        <f t="shared" si="6"/>
        <v>3321.6666666666665</v>
      </c>
      <c r="R32" s="22">
        <f t="shared" si="6"/>
        <v>3330.6666666666665</v>
      </c>
      <c r="S32" s="22">
        <f t="shared" si="6"/>
        <v>3315.6666666666665</v>
      </c>
      <c r="T32" s="22">
        <f t="shared" si="6"/>
        <v>3331</v>
      </c>
      <c r="U32" s="22">
        <f t="shared" si="6"/>
        <v>3310.3333333333335</v>
      </c>
      <c r="V32" s="22">
        <f t="shared" si="6"/>
        <v>3319.3333333333335</v>
      </c>
      <c r="W32" s="22">
        <f t="shared" si="6"/>
        <v>3303</v>
      </c>
      <c r="X32" s="22">
        <f t="shared" si="6"/>
        <v>3323</v>
      </c>
      <c r="Y32" s="22">
        <f t="shared" si="6"/>
        <v>3279</v>
      </c>
      <c r="Z32" s="22">
        <f t="shared" si="6"/>
        <v>3307.3333333333335</v>
      </c>
      <c r="AA32" s="22">
        <f t="shared" si="6"/>
        <v>3304</v>
      </c>
      <c r="AB32" s="22">
        <f t="shared" si="6"/>
        <v>3299</v>
      </c>
      <c r="AC32" s="22">
        <f t="shared" si="6"/>
        <v>3304.6666666666665</v>
      </c>
      <c r="AD32" s="22">
        <f t="shared" si="6"/>
        <v>3327.6666666666665</v>
      </c>
      <c r="AE32" s="22">
        <f t="shared" si="6"/>
        <v>3283</v>
      </c>
      <c r="AF32" s="22">
        <f t="shared" si="6"/>
        <v>3279.3333333333335</v>
      </c>
      <c r="AG32" s="22">
        <f t="shared" si="6"/>
        <v>3303.6666666666665</v>
      </c>
      <c r="AH32" s="22">
        <f t="shared" si="6"/>
        <v>3317</v>
      </c>
      <c r="AI32" s="22">
        <f t="shared" si="6"/>
        <v>3316.3333333333335</v>
      </c>
      <c r="AJ32" s="22">
        <f t="shared" si="6"/>
        <v>3296</v>
      </c>
      <c r="AK32" s="22">
        <f t="shared" si="6"/>
        <v>3296.3333333333335</v>
      </c>
      <c r="AL32" s="22">
        <f t="shared" si="6"/>
        <v>3309.3333333333335</v>
      </c>
      <c r="AM32" s="22">
        <f t="shared" si="6"/>
        <v>3303.3333333333335</v>
      </c>
      <c r="AN32" s="22">
        <f t="shared" si="6"/>
        <v>3313.3333333333335</v>
      </c>
      <c r="AO32" s="22">
        <f t="shared" si="6"/>
        <v>3303</v>
      </c>
      <c r="AP32" s="22">
        <f t="shared" si="6"/>
        <v>3299</v>
      </c>
      <c r="AQ32" s="22">
        <f t="shared" si="6"/>
        <v>3292.3333333333335</v>
      </c>
      <c r="AR32" s="22">
        <f t="shared" si="6"/>
        <v>3317</v>
      </c>
      <c r="AS32" s="22">
        <f t="shared" si="6"/>
        <v>3314.6666666666665</v>
      </c>
      <c r="AT32" s="22">
        <f t="shared" si="6"/>
        <v>3307</v>
      </c>
      <c r="AU32" s="22">
        <f t="shared" si="6"/>
        <v>3309</v>
      </c>
      <c r="AV32" s="22">
        <f t="shared" si="6"/>
        <v>3316.6666666666665</v>
      </c>
      <c r="AW32" s="22">
        <f t="shared" si="6"/>
        <v>3313</v>
      </c>
      <c r="AX32" s="22">
        <f t="shared" si="6"/>
        <v>3289.6666666666665</v>
      </c>
      <c r="AY32" s="22">
        <f t="shared" si="6"/>
        <v>3301.3333333333335</v>
      </c>
      <c r="AZ32" s="22">
        <f t="shared" si="6"/>
        <v>3310.3333333333335</v>
      </c>
      <c r="BA32" s="22">
        <f t="shared" si="6"/>
        <v>3309.6666666666665</v>
      </c>
      <c r="BB32" s="22">
        <f t="shared" si="6"/>
        <v>3304.3333333333335</v>
      </c>
      <c r="BC32" s="22">
        <f t="shared" si="6"/>
        <v>3292</v>
      </c>
      <c r="BD32" s="22">
        <f t="shared" si="6"/>
        <v>3333.3333333333335</v>
      </c>
      <c r="BE32" s="22">
        <f t="shared" si="6"/>
        <v>3314</v>
      </c>
      <c r="BF32" s="22">
        <f t="shared" si="6"/>
        <v>3302.6666666666665</v>
      </c>
      <c r="BG32" s="22">
        <f t="shared" si="6"/>
        <v>3305.6666666666665</v>
      </c>
      <c r="BH32" s="22">
        <f t="shared" si="6"/>
        <v>3297</v>
      </c>
      <c r="BI32" s="22">
        <f t="shared" si="6"/>
        <v>3310</v>
      </c>
      <c r="BJ32" s="22">
        <f t="shared" si="6"/>
        <v>3302</v>
      </c>
      <c r="BK32" s="22">
        <f t="shared" si="6"/>
        <v>3316.6666666666665</v>
      </c>
    </row>
    <row r="33" spans="1:63" x14ac:dyDescent="0.25">
      <c r="A33" s="13"/>
      <c r="B33" s="14"/>
      <c r="C33" s="21"/>
      <c r="D33" s="22">
        <f>STDEV(D29:D31)</f>
        <v>1685.7112247752675</v>
      </c>
      <c r="E33" s="22">
        <f t="shared" ref="E33:BK33" si="7">STDEV(E29:E31)</f>
        <v>1669.2803838780351</v>
      </c>
      <c r="F33" s="22">
        <f t="shared" si="7"/>
        <v>1645.2408131739658</v>
      </c>
      <c r="G33" s="22">
        <f t="shared" si="7"/>
        <v>1675.5752246119337</v>
      </c>
      <c r="H33" s="22">
        <f t="shared" si="7"/>
        <v>1687.2827267532848</v>
      </c>
      <c r="I33" s="22">
        <f t="shared" si="7"/>
        <v>1677.8298483457731</v>
      </c>
      <c r="J33" s="22">
        <f t="shared" si="7"/>
        <v>1621.1663496795552</v>
      </c>
      <c r="K33" s="22">
        <f t="shared" si="7"/>
        <v>1625.3259160344837</v>
      </c>
      <c r="L33" s="22">
        <f t="shared" si="7"/>
        <v>1651.1053873087569</v>
      </c>
      <c r="M33" s="22">
        <f t="shared" si="7"/>
        <v>1622.8497568577734</v>
      </c>
      <c r="N33" s="22">
        <f t="shared" si="7"/>
        <v>1641.4799216966785</v>
      </c>
      <c r="O33" s="22">
        <f t="shared" si="7"/>
        <v>1621.5290109440946</v>
      </c>
      <c r="P33" s="22">
        <f t="shared" si="7"/>
        <v>1651.559565986041</v>
      </c>
      <c r="Q33" s="22">
        <f t="shared" si="7"/>
        <v>1638.1176188947281</v>
      </c>
      <c r="R33" s="22">
        <f t="shared" si="7"/>
        <v>1655.6069380542394</v>
      </c>
      <c r="S33" s="22">
        <f t="shared" si="7"/>
        <v>1614.2284018481814</v>
      </c>
      <c r="T33" s="22">
        <f t="shared" si="7"/>
        <v>1644.1432419348382</v>
      </c>
      <c r="U33" s="22">
        <f t="shared" si="7"/>
        <v>1603.915625378509</v>
      </c>
      <c r="V33" s="22">
        <f t="shared" si="7"/>
        <v>1628.1837529386337</v>
      </c>
      <c r="W33" s="22">
        <f t="shared" si="7"/>
        <v>1613.3455922399266</v>
      </c>
      <c r="X33" s="22">
        <f t="shared" si="7"/>
        <v>1630.9650517408397</v>
      </c>
      <c r="Y33" s="22">
        <f t="shared" si="7"/>
        <v>1608.1850017955023</v>
      </c>
      <c r="Z33" s="22">
        <f t="shared" si="7"/>
        <v>1608.6321311391657</v>
      </c>
      <c r="AA33" s="22">
        <f t="shared" si="7"/>
        <v>1609.1870618420967</v>
      </c>
      <c r="AB33" s="22">
        <f t="shared" si="7"/>
        <v>1638.289656928835</v>
      </c>
      <c r="AC33" s="22">
        <f t="shared" si="7"/>
        <v>1624.3572061998352</v>
      </c>
      <c r="AD33" s="22">
        <f t="shared" si="7"/>
        <v>1605.7342038249462</v>
      </c>
      <c r="AE33" s="22">
        <f t="shared" si="7"/>
        <v>1584.8182861135847</v>
      </c>
      <c r="AF33" s="22">
        <f t="shared" si="7"/>
        <v>1607.0358842705828</v>
      </c>
      <c r="AG33" s="22">
        <f t="shared" si="7"/>
        <v>1612.6252922899771</v>
      </c>
      <c r="AH33" s="22">
        <f t="shared" si="7"/>
        <v>1634.7021135362859</v>
      </c>
      <c r="AI33" s="22">
        <f t="shared" si="7"/>
        <v>1634.8413786460551</v>
      </c>
      <c r="AJ33" s="22">
        <f t="shared" si="7"/>
        <v>1590.7567381595466</v>
      </c>
      <c r="AK33" s="22">
        <f t="shared" si="7"/>
        <v>1621.0679607386403</v>
      </c>
      <c r="AL33" s="22">
        <f t="shared" si="7"/>
        <v>1641.7771874810949</v>
      </c>
      <c r="AM33" s="22">
        <f t="shared" si="7"/>
        <v>1614.3172963619431</v>
      </c>
      <c r="AN33" s="22">
        <f t="shared" si="7"/>
        <v>1604.5567404530555</v>
      </c>
      <c r="AO33" s="22">
        <f t="shared" si="7"/>
        <v>1622.8163790151984</v>
      </c>
      <c r="AP33" s="22">
        <f t="shared" si="7"/>
        <v>1629.4210628318267</v>
      </c>
      <c r="AQ33" s="22">
        <f t="shared" si="7"/>
        <v>1610.7167141782984</v>
      </c>
      <c r="AR33" s="22">
        <f t="shared" si="7"/>
        <v>1618.3435976330861</v>
      </c>
      <c r="AS33" s="22">
        <f t="shared" si="7"/>
        <v>1619.186627085752</v>
      </c>
      <c r="AT33" s="22">
        <f t="shared" si="7"/>
        <v>1617.1168788928028</v>
      </c>
      <c r="AU33" s="22">
        <f t="shared" si="7"/>
        <v>1619.2109189355165</v>
      </c>
      <c r="AV33" s="22">
        <f t="shared" si="7"/>
        <v>1597.4906363836171</v>
      </c>
      <c r="AW33" s="22">
        <f t="shared" si="7"/>
        <v>1630.3275744463135</v>
      </c>
      <c r="AX33" s="22">
        <f t="shared" si="7"/>
        <v>1616.1863547664711</v>
      </c>
      <c r="AY33" s="22">
        <f t="shared" si="7"/>
        <v>1608.111107272546</v>
      </c>
      <c r="AZ33" s="22">
        <f t="shared" si="7"/>
        <v>1615.1669676331715</v>
      </c>
      <c r="BA33" s="22">
        <f t="shared" si="7"/>
        <v>1622.4118876947782</v>
      </c>
      <c r="BB33" s="22">
        <f t="shared" si="7"/>
        <v>1609.4773478782899</v>
      </c>
      <c r="BC33" s="22">
        <f t="shared" si="7"/>
        <v>1605.4410608926135</v>
      </c>
      <c r="BD33" s="22">
        <f t="shared" si="7"/>
        <v>1620.1686126244188</v>
      </c>
      <c r="BE33" s="22">
        <f t="shared" si="7"/>
        <v>1621.3904526670929</v>
      </c>
      <c r="BF33" s="22">
        <f t="shared" si="7"/>
        <v>1614.4724628600309</v>
      </c>
      <c r="BG33" s="22">
        <f t="shared" si="7"/>
        <v>1615.5173577938845</v>
      </c>
      <c r="BH33" s="22">
        <f t="shared" si="7"/>
        <v>1595.3319403810606</v>
      </c>
      <c r="BI33" s="22">
        <f t="shared" si="7"/>
        <v>1608.0083955004714</v>
      </c>
      <c r="BJ33" s="22">
        <f t="shared" si="7"/>
        <v>1644.0623467496603</v>
      </c>
      <c r="BK33" s="22">
        <f t="shared" si="7"/>
        <v>1627.4941884176833</v>
      </c>
    </row>
    <row r="34" spans="1:63" x14ac:dyDescent="0.25">
      <c r="A34" s="13" t="s">
        <v>72</v>
      </c>
      <c r="B34" s="14">
        <v>9</v>
      </c>
      <c r="C34" s="21" t="s">
        <v>78</v>
      </c>
      <c r="D34" s="13">
        <v>4503</v>
      </c>
      <c r="E34" s="15">
        <v>4487</v>
      </c>
      <c r="F34" s="15">
        <v>4479</v>
      </c>
      <c r="G34" s="15">
        <v>4513</v>
      </c>
      <c r="H34" s="15">
        <v>4524</v>
      </c>
      <c r="I34" s="15">
        <v>4412</v>
      </c>
      <c r="J34" s="15">
        <v>4290</v>
      </c>
      <c r="K34" s="15">
        <v>4340</v>
      </c>
      <c r="L34" s="15">
        <v>4356</v>
      </c>
      <c r="M34" s="15">
        <v>4290</v>
      </c>
      <c r="N34" s="15">
        <v>4355</v>
      </c>
      <c r="O34" s="15">
        <v>4354</v>
      </c>
      <c r="P34" s="15">
        <v>4395</v>
      </c>
      <c r="Q34" s="15">
        <v>4385</v>
      </c>
      <c r="R34" s="15">
        <v>4368</v>
      </c>
      <c r="S34" s="15">
        <v>4336</v>
      </c>
      <c r="T34" s="15">
        <v>4366</v>
      </c>
      <c r="U34" s="15">
        <v>4382</v>
      </c>
      <c r="V34" s="15">
        <v>4387</v>
      </c>
      <c r="W34" s="15">
        <v>4338</v>
      </c>
      <c r="X34" s="15">
        <v>4349</v>
      </c>
      <c r="Y34" s="15">
        <v>4316</v>
      </c>
      <c r="Z34" s="15">
        <v>4349</v>
      </c>
      <c r="AA34" s="15">
        <v>4345</v>
      </c>
      <c r="AB34" s="15">
        <v>4401</v>
      </c>
      <c r="AC34" s="15">
        <v>4358</v>
      </c>
      <c r="AD34" s="15">
        <v>4376</v>
      </c>
      <c r="AE34" s="15">
        <v>4373</v>
      </c>
      <c r="AF34" s="15">
        <v>4383</v>
      </c>
      <c r="AG34" s="15">
        <v>4377</v>
      </c>
      <c r="AH34" s="15">
        <v>4403</v>
      </c>
      <c r="AI34" s="15">
        <v>4333</v>
      </c>
      <c r="AJ34" s="15">
        <v>4358</v>
      </c>
      <c r="AK34" s="15">
        <v>4331</v>
      </c>
      <c r="AL34" s="15">
        <v>4311</v>
      </c>
      <c r="AM34" s="15">
        <v>4407</v>
      </c>
      <c r="AN34" s="15">
        <v>4330</v>
      </c>
      <c r="AO34" s="15">
        <v>4372</v>
      </c>
      <c r="AP34" s="15">
        <v>4395</v>
      </c>
      <c r="AQ34" s="15">
        <v>4365</v>
      </c>
      <c r="AR34" s="15">
        <v>4350</v>
      </c>
      <c r="AS34" s="15">
        <v>4388</v>
      </c>
      <c r="AT34" s="15">
        <v>4355</v>
      </c>
      <c r="AU34" s="15">
        <v>4324</v>
      </c>
      <c r="AV34" s="15">
        <v>4377</v>
      </c>
      <c r="AW34" s="15">
        <v>4348</v>
      </c>
      <c r="AX34" s="15">
        <v>4405</v>
      </c>
      <c r="AY34" s="15">
        <v>4345</v>
      </c>
      <c r="AZ34" s="15">
        <v>4392</v>
      </c>
      <c r="BA34" s="15">
        <v>4397</v>
      </c>
      <c r="BB34" s="15">
        <v>4359</v>
      </c>
      <c r="BC34" s="15">
        <v>4344</v>
      </c>
      <c r="BD34" s="15">
        <v>4365</v>
      </c>
      <c r="BE34" s="15">
        <v>4356</v>
      </c>
      <c r="BF34" s="15">
        <v>4379</v>
      </c>
      <c r="BG34" s="15">
        <v>4342</v>
      </c>
      <c r="BH34" s="15">
        <v>4337</v>
      </c>
      <c r="BI34" s="15">
        <v>4312</v>
      </c>
      <c r="BJ34" s="15">
        <v>4379</v>
      </c>
      <c r="BK34" s="16">
        <v>4381</v>
      </c>
    </row>
    <row r="35" spans="1:63" x14ac:dyDescent="0.25">
      <c r="A35" s="13" t="s">
        <v>72</v>
      </c>
      <c r="B35" s="14">
        <v>10</v>
      </c>
      <c r="C35" s="21" t="s">
        <v>78</v>
      </c>
      <c r="D35" s="13">
        <v>3249</v>
      </c>
      <c r="E35" s="15">
        <v>3214</v>
      </c>
      <c r="F35" s="15">
        <v>3199</v>
      </c>
      <c r="G35" s="15">
        <v>3188</v>
      </c>
      <c r="H35" s="15">
        <v>3201</v>
      </c>
      <c r="I35" s="15">
        <v>3166</v>
      </c>
      <c r="J35" s="15">
        <v>3109</v>
      </c>
      <c r="K35" s="15">
        <v>3118</v>
      </c>
      <c r="L35" s="15">
        <v>3104</v>
      </c>
      <c r="M35" s="15">
        <v>3137</v>
      </c>
      <c r="N35" s="15">
        <v>3125</v>
      </c>
      <c r="O35" s="15">
        <v>3111</v>
      </c>
      <c r="P35" s="15">
        <v>3053</v>
      </c>
      <c r="Q35" s="15">
        <v>3090</v>
      </c>
      <c r="R35" s="15">
        <v>3112</v>
      </c>
      <c r="S35" s="15">
        <v>3136</v>
      </c>
      <c r="T35" s="15">
        <v>3160</v>
      </c>
      <c r="U35" s="15">
        <v>3125</v>
      </c>
      <c r="V35" s="15">
        <v>3115</v>
      </c>
      <c r="W35" s="15">
        <v>3108</v>
      </c>
      <c r="X35" s="15">
        <v>3057</v>
      </c>
      <c r="Y35" s="15">
        <v>3173</v>
      </c>
      <c r="Z35" s="15">
        <v>3116</v>
      </c>
      <c r="AA35" s="15">
        <v>3148</v>
      </c>
      <c r="AB35" s="15">
        <v>3127</v>
      </c>
      <c r="AC35" s="15">
        <v>3116</v>
      </c>
      <c r="AD35" s="15">
        <v>3133</v>
      </c>
      <c r="AE35" s="15">
        <v>3127</v>
      </c>
      <c r="AF35" s="15">
        <v>3105</v>
      </c>
      <c r="AG35" s="15">
        <v>3104</v>
      </c>
      <c r="AH35" s="15">
        <v>3126</v>
      </c>
      <c r="AI35" s="15">
        <v>3151</v>
      </c>
      <c r="AJ35" s="15">
        <v>3125</v>
      </c>
      <c r="AK35" s="15">
        <v>3104</v>
      </c>
      <c r="AL35" s="15">
        <v>3117</v>
      </c>
      <c r="AM35" s="15">
        <v>3131</v>
      </c>
      <c r="AN35" s="15">
        <v>3107</v>
      </c>
      <c r="AO35" s="15">
        <v>3099</v>
      </c>
      <c r="AP35" s="15">
        <v>3162</v>
      </c>
      <c r="AQ35" s="15">
        <v>3090</v>
      </c>
      <c r="AR35" s="15">
        <v>3129</v>
      </c>
      <c r="AS35" s="15">
        <v>3115</v>
      </c>
      <c r="AT35" s="15">
        <v>3115</v>
      </c>
      <c r="AU35" s="15">
        <v>3130</v>
      </c>
      <c r="AV35" s="15">
        <v>3127</v>
      </c>
      <c r="AW35" s="15">
        <v>3128</v>
      </c>
      <c r="AX35" s="15">
        <v>3157</v>
      </c>
      <c r="AY35" s="15">
        <v>3094</v>
      </c>
      <c r="AZ35" s="15">
        <v>3138</v>
      </c>
      <c r="BA35" s="15">
        <v>3142</v>
      </c>
      <c r="BB35" s="15">
        <v>3140</v>
      </c>
      <c r="BC35" s="15">
        <v>3137</v>
      </c>
      <c r="BD35" s="15">
        <v>3126</v>
      </c>
      <c r="BE35" s="15">
        <v>3125</v>
      </c>
      <c r="BF35" s="15">
        <v>3120</v>
      </c>
      <c r="BG35" s="15">
        <v>3123</v>
      </c>
      <c r="BH35" s="15">
        <v>3139</v>
      </c>
      <c r="BI35" s="15">
        <v>3130</v>
      </c>
      <c r="BJ35" s="15">
        <v>3149</v>
      </c>
      <c r="BK35" s="16">
        <v>3110</v>
      </c>
    </row>
    <row r="36" spans="1:63" x14ac:dyDescent="0.25">
      <c r="A36" s="13" t="s">
        <v>74</v>
      </c>
      <c r="B36" s="14">
        <v>9</v>
      </c>
      <c r="C36" s="21" t="s">
        <v>78</v>
      </c>
      <c r="D36" s="13">
        <v>1647</v>
      </c>
      <c r="E36" s="15">
        <v>1617</v>
      </c>
      <c r="F36" s="15">
        <v>1622</v>
      </c>
      <c r="G36" s="15">
        <v>1625</v>
      </c>
      <c r="H36" s="15">
        <v>1647</v>
      </c>
      <c r="I36" s="15">
        <v>1589</v>
      </c>
      <c r="J36" s="15">
        <v>1582</v>
      </c>
      <c r="K36" s="15">
        <v>1564</v>
      </c>
      <c r="L36" s="15">
        <v>1579</v>
      </c>
      <c r="M36" s="15">
        <v>1590</v>
      </c>
      <c r="N36" s="15">
        <v>1593</v>
      </c>
      <c r="O36" s="15">
        <v>1579</v>
      </c>
      <c r="P36" s="15">
        <v>1586</v>
      </c>
      <c r="Q36" s="15">
        <v>1578</v>
      </c>
      <c r="R36" s="15">
        <v>1591</v>
      </c>
      <c r="S36" s="15">
        <v>1559</v>
      </c>
      <c r="T36" s="15">
        <v>1595</v>
      </c>
      <c r="U36" s="15">
        <v>1606</v>
      </c>
      <c r="V36" s="15">
        <v>1585</v>
      </c>
      <c r="W36" s="15">
        <v>1537</v>
      </c>
      <c r="X36" s="15">
        <v>1585</v>
      </c>
      <c r="Y36" s="15">
        <v>1562</v>
      </c>
      <c r="Z36" s="15">
        <v>1588</v>
      </c>
      <c r="AA36" s="15">
        <v>1602</v>
      </c>
      <c r="AB36" s="15">
        <v>1593</v>
      </c>
      <c r="AC36" s="15">
        <v>1606</v>
      </c>
      <c r="AD36" s="15">
        <v>1578</v>
      </c>
      <c r="AE36" s="15">
        <v>1581</v>
      </c>
      <c r="AF36" s="15">
        <v>1590</v>
      </c>
      <c r="AG36" s="15">
        <v>1589</v>
      </c>
      <c r="AH36" s="15">
        <v>1571</v>
      </c>
      <c r="AI36" s="15">
        <v>1554</v>
      </c>
      <c r="AJ36" s="15">
        <v>1576</v>
      </c>
      <c r="AK36" s="15">
        <v>1585</v>
      </c>
      <c r="AL36" s="15">
        <v>1583</v>
      </c>
      <c r="AM36" s="15">
        <v>1543</v>
      </c>
      <c r="AN36" s="15">
        <v>1583</v>
      </c>
      <c r="AO36" s="15">
        <v>1571</v>
      </c>
      <c r="AP36" s="15">
        <v>1560</v>
      </c>
      <c r="AQ36" s="15">
        <v>1595</v>
      </c>
      <c r="AR36" s="15">
        <v>1596</v>
      </c>
      <c r="AS36" s="15">
        <v>1581</v>
      </c>
      <c r="AT36" s="15">
        <v>1580</v>
      </c>
      <c r="AU36" s="15">
        <v>1567</v>
      </c>
      <c r="AV36" s="15">
        <v>1540</v>
      </c>
      <c r="AW36" s="15">
        <v>1592</v>
      </c>
      <c r="AX36" s="15">
        <v>1571</v>
      </c>
      <c r="AY36" s="15">
        <v>1572</v>
      </c>
      <c r="AZ36" s="15">
        <v>1577</v>
      </c>
      <c r="BA36" s="15">
        <v>1558</v>
      </c>
      <c r="BB36" s="15">
        <v>1577</v>
      </c>
      <c r="BC36" s="15">
        <v>1593</v>
      </c>
      <c r="BD36" s="15">
        <v>1567</v>
      </c>
      <c r="BE36" s="15">
        <v>1597</v>
      </c>
      <c r="BF36" s="15">
        <v>1586</v>
      </c>
      <c r="BG36" s="15">
        <v>1586</v>
      </c>
      <c r="BH36" s="15">
        <v>1575</v>
      </c>
      <c r="BI36" s="15">
        <v>1580</v>
      </c>
      <c r="BJ36" s="15">
        <v>1611</v>
      </c>
      <c r="BK36" s="16">
        <v>1564</v>
      </c>
    </row>
    <row r="37" spans="1:63" x14ac:dyDescent="0.25">
      <c r="D37" s="23">
        <f>AVERAGE(D34:D36)</f>
        <v>3133</v>
      </c>
      <c r="E37" s="23">
        <f t="shared" ref="E37:BK37" si="8">AVERAGE(E34:E36)</f>
        <v>3106</v>
      </c>
      <c r="F37" s="23">
        <f t="shared" si="8"/>
        <v>3100</v>
      </c>
      <c r="G37" s="23">
        <f t="shared" si="8"/>
        <v>3108.6666666666665</v>
      </c>
      <c r="H37" s="23">
        <f t="shared" si="8"/>
        <v>3124</v>
      </c>
      <c r="I37" s="23">
        <f t="shared" si="8"/>
        <v>3055.6666666666665</v>
      </c>
      <c r="J37" s="23">
        <f t="shared" si="8"/>
        <v>2993.6666666666665</v>
      </c>
      <c r="K37" s="23">
        <f t="shared" si="8"/>
        <v>3007.3333333333335</v>
      </c>
      <c r="L37" s="23">
        <f t="shared" si="8"/>
        <v>3013</v>
      </c>
      <c r="M37" s="23">
        <f t="shared" si="8"/>
        <v>3005.6666666666665</v>
      </c>
      <c r="N37" s="23">
        <f t="shared" si="8"/>
        <v>3024.3333333333335</v>
      </c>
      <c r="O37" s="23">
        <f t="shared" si="8"/>
        <v>3014.6666666666665</v>
      </c>
      <c r="P37" s="23">
        <f t="shared" si="8"/>
        <v>3011.3333333333335</v>
      </c>
      <c r="Q37" s="23">
        <f t="shared" si="8"/>
        <v>3017.6666666666665</v>
      </c>
      <c r="R37" s="23">
        <f t="shared" si="8"/>
        <v>3023.6666666666665</v>
      </c>
      <c r="S37" s="23">
        <f t="shared" si="8"/>
        <v>3010.3333333333335</v>
      </c>
      <c r="T37" s="23">
        <f t="shared" si="8"/>
        <v>3040.3333333333335</v>
      </c>
      <c r="U37" s="23">
        <f t="shared" si="8"/>
        <v>3037.6666666666665</v>
      </c>
      <c r="V37" s="23">
        <f t="shared" si="8"/>
        <v>3029</v>
      </c>
      <c r="W37" s="23">
        <f t="shared" si="8"/>
        <v>2994.3333333333335</v>
      </c>
      <c r="X37" s="23">
        <f t="shared" si="8"/>
        <v>2997</v>
      </c>
      <c r="Y37" s="23">
        <f t="shared" si="8"/>
        <v>3017</v>
      </c>
      <c r="Z37" s="23">
        <f t="shared" si="8"/>
        <v>3017.6666666666665</v>
      </c>
      <c r="AA37" s="23">
        <f t="shared" si="8"/>
        <v>3031.6666666666665</v>
      </c>
      <c r="AB37" s="23">
        <f t="shared" si="8"/>
        <v>3040.3333333333335</v>
      </c>
      <c r="AC37" s="23">
        <f t="shared" si="8"/>
        <v>3026.6666666666665</v>
      </c>
      <c r="AD37" s="23">
        <f t="shared" si="8"/>
        <v>3029</v>
      </c>
      <c r="AE37" s="23">
        <f t="shared" si="8"/>
        <v>3027</v>
      </c>
      <c r="AF37" s="23">
        <f t="shared" si="8"/>
        <v>3026</v>
      </c>
      <c r="AG37" s="23">
        <f t="shared" si="8"/>
        <v>3023.3333333333335</v>
      </c>
      <c r="AH37" s="23">
        <f t="shared" si="8"/>
        <v>3033.3333333333335</v>
      </c>
      <c r="AI37" s="23">
        <f t="shared" si="8"/>
        <v>3012.6666666666665</v>
      </c>
      <c r="AJ37" s="23">
        <f t="shared" si="8"/>
        <v>3019.6666666666665</v>
      </c>
      <c r="AK37" s="23">
        <f t="shared" si="8"/>
        <v>3006.6666666666665</v>
      </c>
      <c r="AL37" s="23">
        <f t="shared" si="8"/>
        <v>3003.6666666666665</v>
      </c>
      <c r="AM37" s="23">
        <f t="shared" si="8"/>
        <v>3027</v>
      </c>
      <c r="AN37" s="23">
        <f t="shared" si="8"/>
        <v>3006.6666666666665</v>
      </c>
      <c r="AO37" s="23">
        <f t="shared" si="8"/>
        <v>3014</v>
      </c>
      <c r="AP37" s="23">
        <f t="shared" si="8"/>
        <v>3039</v>
      </c>
      <c r="AQ37" s="23">
        <f t="shared" si="8"/>
        <v>3016.6666666666665</v>
      </c>
      <c r="AR37" s="23">
        <f t="shared" si="8"/>
        <v>3025</v>
      </c>
      <c r="AS37" s="23">
        <f t="shared" si="8"/>
        <v>3028</v>
      </c>
      <c r="AT37" s="23">
        <f t="shared" si="8"/>
        <v>3016.6666666666665</v>
      </c>
      <c r="AU37" s="23">
        <f t="shared" si="8"/>
        <v>3007</v>
      </c>
      <c r="AV37" s="23">
        <f t="shared" si="8"/>
        <v>3014.6666666666665</v>
      </c>
      <c r="AW37" s="23">
        <f t="shared" si="8"/>
        <v>3022.6666666666665</v>
      </c>
      <c r="AX37" s="23">
        <f t="shared" si="8"/>
        <v>3044.3333333333335</v>
      </c>
      <c r="AY37" s="23">
        <f t="shared" si="8"/>
        <v>3003.6666666666665</v>
      </c>
      <c r="AZ37" s="23">
        <f t="shared" si="8"/>
        <v>3035.6666666666665</v>
      </c>
      <c r="BA37" s="23">
        <f t="shared" si="8"/>
        <v>3032.3333333333335</v>
      </c>
      <c r="BB37" s="23">
        <f t="shared" si="8"/>
        <v>3025.3333333333335</v>
      </c>
      <c r="BC37" s="23">
        <f t="shared" si="8"/>
        <v>3024.6666666666665</v>
      </c>
      <c r="BD37" s="23">
        <f t="shared" si="8"/>
        <v>3019.3333333333335</v>
      </c>
      <c r="BE37" s="23">
        <f t="shared" si="8"/>
        <v>3026</v>
      </c>
      <c r="BF37" s="23">
        <f t="shared" si="8"/>
        <v>3028.3333333333335</v>
      </c>
      <c r="BG37" s="23">
        <f t="shared" si="8"/>
        <v>3017</v>
      </c>
      <c r="BH37" s="23">
        <f t="shared" si="8"/>
        <v>3017</v>
      </c>
      <c r="BI37" s="23">
        <f t="shared" si="8"/>
        <v>3007.3333333333335</v>
      </c>
      <c r="BJ37" s="23">
        <f t="shared" si="8"/>
        <v>3046.3333333333335</v>
      </c>
      <c r="BK37" s="23">
        <f t="shared" si="8"/>
        <v>3018.3333333333335</v>
      </c>
    </row>
    <row r="38" spans="1:63" x14ac:dyDescent="0.25">
      <c r="D38" s="23">
        <f>STDEV(D34:D36)</f>
        <v>1431.5292522334289</v>
      </c>
      <c r="E38" s="23">
        <f t="shared" ref="E38:BK38" si="9">STDEV(E34:E36)</f>
        <v>1438.0448532643202</v>
      </c>
      <c r="F38" s="23">
        <f t="shared" si="9"/>
        <v>1431.0705782734826</v>
      </c>
      <c r="G38" s="23">
        <f t="shared" si="9"/>
        <v>1445.6335404705212</v>
      </c>
      <c r="H38" s="23">
        <f t="shared" si="9"/>
        <v>1440.0447909700588</v>
      </c>
      <c r="I38" s="23">
        <f t="shared" si="9"/>
        <v>1414.7304808101555</v>
      </c>
      <c r="J38" s="23">
        <f t="shared" si="9"/>
        <v>1357.6790244138465</v>
      </c>
      <c r="K38" s="23">
        <f t="shared" si="9"/>
        <v>1391.3049030795996</v>
      </c>
      <c r="L38" s="23">
        <f t="shared" si="9"/>
        <v>1390.7346979204913</v>
      </c>
      <c r="M38" s="23">
        <f t="shared" si="9"/>
        <v>1354.782762413714</v>
      </c>
      <c r="N38" s="23">
        <f t="shared" si="9"/>
        <v>1383.7490138508986</v>
      </c>
      <c r="O38" s="23">
        <f t="shared" si="9"/>
        <v>1390.0058752873435</v>
      </c>
      <c r="P38" s="23">
        <f t="shared" si="9"/>
        <v>1404.9634633446287</v>
      </c>
      <c r="Q38" s="23">
        <f t="shared" si="9"/>
        <v>1404.897267893042</v>
      </c>
      <c r="R38" s="23">
        <f t="shared" si="9"/>
        <v>1390.6057433123647</v>
      </c>
      <c r="S38" s="23">
        <f t="shared" si="9"/>
        <v>1392.7585337499584</v>
      </c>
      <c r="T38" s="23">
        <f t="shared" si="9"/>
        <v>1389.3704809493161</v>
      </c>
      <c r="U38" s="23">
        <f t="shared" si="9"/>
        <v>1390.0591114529389</v>
      </c>
      <c r="V38" s="23">
        <f t="shared" si="9"/>
        <v>1402.9782607011414</v>
      </c>
      <c r="W38" s="23">
        <f t="shared" si="9"/>
        <v>1403.955246200296</v>
      </c>
      <c r="X38" s="23">
        <f t="shared" si="9"/>
        <v>1382.9765001618791</v>
      </c>
      <c r="Y38" s="23">
        <f t="shared" si="9"/>
        <v>1383.6115784424471</v>
      </c>
      <c r="Z38" s="23">
        <f t="shared" si="9"/>
        <v>1383.1241207257337</v>
      </c>
      <c r="AA38" s="23">
        <f t="shared" si="9"/>
        <v>1375.1953800581698</v>
      </c>
      <c r="AB38" s="23">
        <f t="shared" si="9"/>
        <v>1406.004741575694</v>
      </c>
      <c r="AC38" s="23">
        <f t="shared" si="9"/>
        <v>1378.1731869882442</v>
      </c>
      <c r="AD38" s="23">
        <f t="shared" si="9"/>
        <v>1401.8962158448107</v>
      </c>
      <c r="AE38" s="23">
        <f t="shared" si="9"/>
        <v>1398.6836668811143</v>
      </c>
      <c r="AF38" s="23">
        <f t="shared" si="9"/>
        <v>1398.1748817655107</v>
      </c>
      <c r="AG38" s="23">
        <f t="shared" si="9"/>
        <v>1395.7493805598963</v>
      </c>
      <c r="AH38" s="23">
        <f t="shared" si="9"/>
        <v>1418.2723057767623</v>
      </c>
      <c r="AI38" s="23">
        <f t="shared" si="9"/>
        <v>1394.6549155018004</v>
      </c>
      <c r="AJ38" s="23">
        <f t="shared" si="9"/>
        <v>1393.9879243857652</v>
      </c>
      <c r="AK38" s="23">
        <f t="shared" si="9"/>
        <v>1375.5850876384688</v>
      </c>
      <c r="AL38" s="23">
        <f t="shared" si="9"/>
        <v>1367.5267212502042</v>
      </c>
      <c r="AM38" s="23">
        <f t="shared" si="9"/>
        <v>1434.8296066083944</v>
      </c>
      <c r="AN38" s="23">
        <f t="shared" si="9"/>
        <v>1376.2457387157767</v>
      </c>
      <c r="AO38" s="23">
        <f t="shared" si="9"/>
        <v>1402.4332426179865</v>
      </c>
      <c r="AP38" s="23">
        <f t="shared" si="9"/>
        <v>1421.49674639093</v>
      </c>
      <c r="AQ38" s="23">
        <f t="shared" si="9"/>
        <v>1386.4553124184472</v>
      </c>
      <c r="AR38" s="23">
        <f t="shared" si="9"/>
        <v>1379.9423901018476</v>
      </c>
      <c r="AS38" s="23">
        <f t="shared" si="9"/>
        <v>1405.5208998801832</v>
      </c>
      <c r="AT38" s="23">
        <f t="shared" si="9"/>
        <v>1390.1109068464048</v>
      </c>
      <c r="AU38" s="23">
        <f t="shared" si="9"/>
        <v>1382.6094893352931</v>
      </c>
      <c r="AV38" s="23">
        <f t="shared" si="9"/>
        <v>1421.8320341493695</v>
      </c>
      <c r="AW38" s="23">
        <f t="shared" si="9"/>
        <v>1381.0160510773703</v>
      </c>
      <c r="AX38" s="23">
        <f t="shared" si="9"/>
        <v>1420.3553545973396</v>
      </c>
      <c r="AY38" s="23">
        <f t="shared" si="9"/>
        <v>1388.7052723070269</v>
      </c>
      <c r="AZ38" s="23">
        <f t="shared" si="9"/>
        <v>1410.2873229712213</v>
      </c>
      <c r="BA38" s="23">
        <f t="shared" si="9"/>
        <v>1422.673656652619</v>
      </c>
      <c r="BB38" s="23">
        <f t="shared" si="9"/>
        <v>1394.5401870628662</v>
      </c>
      <c r="BC38" s="23">
        <f t="shared" si="9"/>
        <v>1378.9359424329086</v>
      </c>
      <c r="BD38" s="23">
        <f t="shared" si="9"/>
        <v>1402.0464804468268</v>
      </c>
      <c r="BE38" s="23">
        <f t="shared" si="9"/>
        <v>1382.1617126805386</v>
      </c>
      <c r="BF38" s="23">
        <f t="shared" si="9"/>
        <v>1398.7545650804268</v>
      </c>
      <c r="BG38" s="23">
        <f t="shared" si="9"/>
        <v>1381.0543074043105</v>
      </c>
      <c r="BH38" s="23">
        <f t="shared" si="9"/>
        <v>1385.035739611076</v>
      </c>
      <c r="BI38" s="23">
        <f t="shared" si="9"/>
        <v>1370.1245685459896</v>
      </c>
      <c r="BJ38" s="23">
        <f t="shared" si="9"/>
        <v>1386.8530323481771</v>
      </c>
      <c r="BK38" s="23">
        <f t="shared" si="9"/>
        <v>1410.73538742506</v>
      </c>
    </row>
    <row r="42" spans="1:63" x14ac:dyDescent="0.25">
      <c r="I42">
        <v>40</v>
      </c>
      <c r="J42">
        <v>20</v>
      </c>
      <c r="K42">
        <v>10</v>
      </c>
      <c r="L42">
        <v>5</v>
      </c>
      <c r="M42">
        <v>0</v>
      </c>
    </row>
    <row r="43" spans="1:63" x14ac:dyDescent="0.25">
      <c r="H43">
        <v>1</v>
      </c>
      <c r="I43">
        <f>SLOPE(I14:S14,$I$13:$S$13)</f>
        <v>-0.47272727272727272</v>
      </c>
      <c r="J43">
        <f>SLOPE(I19:S19,$I$13:$S$13)</f>
        <v>0.23636363636363636</v>
      </c>
      <c r="K43">
        <f>SLOPE(I24:S24,$I$13:$S$13)</f>
        <v>-1.4090909090909092</v>
      </c>
      <c r="L43">
        <f>SLOPE(I29:S29,$I$13:$S$13)</f>
        <v>-2.6</v>
      </c>
      <c r="M43">
        <f>SLOPE(I34:S34,$I$13:$S$13)</f>
        <v>1.9</v>
      </c>
    </row>
    <row r="44" spans="1:63" x14ac:dyDescent="0.25">
      <c r="H44">
        <v>2</v>
      </c>
      <c r="I44">
        <f t="shared" ref="I44:I45" si="10">SLOPE(I15:S15,$I$13:$S$13)</f>
        <v>1.490909090909091</v>
      </c>
      <c r="J44">
        <f t="shared" ref="J44:J45" si="11">SLOPE(I20:S20,$I$13:$S$13)</f>
        <v>-7.7363636363636363</v>
      </c>
      <c r="K44">
        <f t="shared" ref="K44:K45" si="12">SLOPE(I25:S25,$I$13:$S$13)</f>
        <v>-4.663636363636364</v>
      </c>
      <c r="L44">
        <f t="shared" ref="L44:L45" si="13">SLOPE(I30:S30,$I$13:$S$13)</f>
        <v>0.4</v>
      </c>
      <c r="M44">
        <f t="shared" ref="M44:M45" si="14">SLOPE(I35:S35,$I$13:$S$13)</f>
        <v>-3.1818181818181817</v>
      </c>
    </row>
    <row r="45" spans="1:63" x14ac:dyDescent="0.25">
      <c r="H45">
        <v>3</v>
      </c>
      <c r="I45">
        <f t="shared" si="10"/>
        <v>-0.27272727272727271</v>
      </c>
      <c r="J45">
        <f t="shared" si="11"/>
        <v>-1.4</v>
      </c>
      <c r="K45">
        <f t="shared" si="12"/>
        <v>1.3818181818181818</v>
      </c>
      <c r="L45">
        <f t="shared" si="13"/>
        <v>1.9818181818181819</v>
      </c>
      <c r="M45">
        <f t="shared" si="14"/>
        <v>-0.62727272727272732</v>
      </c>
    </row>
    <row r="46" spans="1:63" x14ac:dyDescent="0.25">
      <c r="H46" t="s">
        <v>79</v>
      </c>
      <c r="I46">
        <f>AVERAGE(I43:I45)</f>
        <v>0.24848484848484853</v>
      </c>
      <c r="J46">
        <f t="shared" ref="J46:M46" si="15">AVERAGE(J43:J45)</f>
        <v>-2.9666666666666668</v>
      </c>
      <c r="K46">
        <f t="shared" si="15"/>
        <v>-1.5636363636363637</v>
      </c>
      <c r="L46">
        <f t="shared" si="15"/>
        <v>-7.2727272727272751E-2</v>
      </c>
      <c r="M46">
        <f t="shared" si="15"/>
        <v>-0.63636363636363635</v>
      </c>
    </row>
    <row r="47" spans="1:63" x14ac:dyDescent="0.25">
      <c r="H47" t="s">
        <v>80</v>
      </c>
      <c r="I47">
        <f>STDEV(I43:I45)</f>
        <v>1.0806079301127627</v>
      </c>
      <c r="J47">
        <f t="shared" ref="J47:M47" si="16">STDEV(J43:J45)</f>
        <v>4.2109296330686465</v>
      </c>
      <c r="K47">
        <f t="shared" si="16"/>
        <v>3.0256889113770029</v>
      </c>
      <c r="L47">
        <f t="shared" si="16"/>
        <v>2.3272017034617005</v>
      </c>
      <c r="M47">
        <f t="shared" si="16"/>
        <v>2.5409212879850367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Intervals</vt:lpstr>
    </vt:vector>
  </TitlesOfParts>
  <Company>University of Bath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Hollie Hathaway</dc:creator>
  <cp:lastModifiedBy>Hollie Hathaway</cp:lastModifiedBy>
  <dcterms:created xsi:type="dcterms:W3CDTF">2014-03-28T16:12:09Z</dcterms:created>
  <dcterms:modified xsi:type="dcterms:W3CDTF">2014-03-28T16:20:21Z</dcterms:modified>
</cp:coreProperties>
</file>