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L53" i="1" l="1"/>
  <c r="L54" i="1"/>
  <c r="L55" i="1"/>
  <c r="L56" i="1"/>
  <c r="L52" i="1"/>
  <c r="J56" i="1" l="1"/>
  <c r="I56" i="1"/>
  <c r="H56" i="1"/>
  <c r="J55" i="1"/>
  <c r="I55" i="1"/>
  <c r="K55" i="1" s="1"/>
  <c r="H55" i="1"/>
  <c r="J54" i="1"/>
  <c r="I54" i="1"/>
  <c r="H54" i="1"/>
  <c r="J53" i="1"/>
  <c r="I53" i="1"/>
  <c r="H53" i="1"/>
  <c r="K53" i="1" s="1"/>
  <c r="J52" i="1"/>
  <c r="I52" i="1"/>
  <c r="H52" i="1"/>
  <c r="K54" i="1" l="1"/>
  <c r="K52" i="1"/>
  <c r="K56" i="1"/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D34" i="1"/>
  <c r="D33" i="1"/>
  <c r="BK28" i="1"/>
  <c r="BK29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D19" i="1"/>
  <c r="D18" i="1"/>
</calcChain>
</file>

<file path=xl/sharedStrings.xml><?xml version="1.0" encoding="utf-8"?>
<sst xmlns="http://schemas.openxmlformats.org/spreadsheetml/2006/main" count="105" uniqueCount="83">
  <si>
    <t>User: USER</t>
  </si>
  <si>
    <t>Path: C:\Program Files (x86)\BMG\Omega\User\Data\</t>
  </si>
  <si>
    <t>Test ID: 65</t>
  </si>
  <si>
    <t>Test Name: HOLLIE WELL MODE</t>
  </si>
  <si>
    <t>Date: 01/04/2014</t>
  </si>
  <si>
    <t>Time: 11:57:12</t>
  </si>
  <si>
    <t>ID1: 0.025mm adp</t>
  </si>
  <si>
    <t>ID2: ma-pp-plate</t>
  </si>
  <si>
    <t>ID3: 010414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</si>
  <si>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</si>
  <si>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</si>
  <si>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</si>
  <si>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</si>
  <si>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</si>
  <si>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</si>
  <si>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</si>
  <si>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</si>
  <si>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</si>
  <si>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</si>
  <si>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</si>
  <si>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</si>
  <si>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</si>
  <si>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</si>
  <si>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</si>
  <si>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</si>
  <si>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</si>
  <si>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</si>
  <si>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</si>
  <si>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</si>
  <si>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</si>
  <si>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</si>
  <si>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</si>
  <si>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</si>
  <si>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</si>
  <si>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</si>
  <si>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</si>
  <si>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</si>
  <si>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</si>
  <si>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</si>
  <si>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</si>
  <si>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</si>
  <si>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</si>
  <si>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</si>
  <si>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Raw Data (lens)
31 - 30.00 s</t>
  </si>
  <si>
    <t>Raw Data (lens)
32 - 31.00 s</t>
  </si>
  <si>
    <t>Raw Data (lens)
33 - 32.00 s</t>
  </si>
  <si>
    <t>Raw Data (lens)
34 - 33.00 s</t>
  </si>
  <si>
    <t>Raw Data (lens)
35 - 34.00 s</t>
  </si>
  <si>
    <t>Raw Data (lens)
36 - 35.00 s</t>
  </si>
  <si>
    <t>Raw Data (lens)
37 - 36.00 s</t>
  </si>
  <si>
    <t>Raw Data (lens)
38 - 37.00 s</t>
  </si>
  <si>
    <t>Raw Data (lens)
39 - 38.00 s</t>
  </si>
  <si>
    <t>Raw Data (lens)
40 - 39.00 s</t>
  </si>
  <si>
    <t>Raw Data (lens)
41 - 40.00 s</t>
  </si>
  <si>
    <t>Raw Data (lens)
42 - 41.00 s</t>
  </si>
  <si>
    <t>Raw Data (lens)
43 - 42.00 s</t>
  </si>
  <si>
    <t>Raw Data (lens)
44 - 43.00 s</t>
  </si>
  <si>
    <t>Raw Data (lens)
45 - 44.00 s</t>
  </si>
  <si>
    <t>Raw Data (lens)
46 - 45.00 s</t>
  </si>
  <si>
    <t>Raw Data (lens)
47 - 46.00 s</t>
  </si>
  <si>
    <t>Raw Data (lens)
48 - 47.00 s</t>
  </si>
  <si>
    <t>Raw Data (lens)
49 - 48.00 s</t>
  </si>
  <si>
    <t>Raw Data (lens)
50 - 49.00 s</t>
  </si>
  <si>
    <t>Raw Data (lens)
51 - 50.00 s</t>
  </si>
  <si>
    <t>Raw Data (lens)
52 - 51.00 s</t>
  </si>
  <si>
    <t>Raw Data (lens)
53 - 52.00 s</t>
  </si>
  <si>
    <t>Raw Data (lens)
54 - 53.00 s</t>
  </si>
  <si>
    <t>Raw Data (lens)
55 - 54.00 s</t>
  </si>
  <si>
    <t>Raw Data (lens)
56 - 55.00 s</t>
  </si>
  <si>
    <t>Raw Data (lens)
57 - 56.00 s</t>
  </si>
  <si>
    <t>Raw Data (lens)
58 - 57.00 s</t>
  </si>
  <si>
    <t>Raw Data (lens)
59 - 58.00 s</t>
  </si>
  <si>
    <t>Raw Data (lens)
60 - 59.00 s</t>
  </si>
  <si>
    <t>F</t>
  </si>
  <si>
    <t>Sample X2</t>
  </si>
  <si>
    <t>G</t>
  </si>
  <si>
    <t>Sample X3</t>
  </si>
  <si>
    <t>H</t>
  </si>
  <si>
    <t>Sample X4</t>
  </si>
  <si>
    <t>Sample X5</t>
  </si>
  <si>
    <t>Sample X1</t>
  </si>
  <si>
    <t>av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</si>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</sst>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6"/>
  <sheetViews>
    <sheetView tabSelected="1" topLeftCell="A34" workbookViewId="0">
      <selection activeCell="K52" sqref="K52:L56"/>
    </sheetView>
  </sheetViews>
  <sheetFormatPr defaultRowHeight="15" x14ac:dyDescent="0.25"/>
  <sheetData>
    <row r="1" spans="1:63" x14ac:dyDescent="0.25">
      <c r="A1" s="1" t="s">
        <v>0</v>
      </c>
    </row>
    <row r="2" spans="1:63" x14ac:dyDescent="0.25">
      <c r="A2" s="1" t="s">
        <v>1</v>
      </c>
    </row>
    <row r="3" spans="1:63" x14ac:dyDescent="0.25">
      <c r="A3" s="1" t="s">
        <v>2</v>
      </c>
    </row>
    <row r="4" spans="1:63" x14ac:dyDescent="0.25">
      <c r="A4" s="1" t="s">
        <v>3</v>
      </c>
    </row>
    <row r="5" spans="1:63" x14ac:dyDescent="0.25">
      <c r="A5" s="1" t="s">
        <v>4</v>
      </c>
    </row>
    <row r="6" spans="1:63" x14ac:dyDescent="0.25">
      <c r="A6" s="1" t="s">
        <v>5</v>
      </c>
    </row>
    <row r="7" spans="1:63" x14ac:dyDescent="0.25">
      <c r="A7" s="1" t="s">
        <v>6</v>
      </c>
    </row>
    <row r="8" spans="1:63" x14ac:dyDescent="0.25">
      <c r="A8" s="1" t="s">
        <v>7</v>
      </c>
    </row>
    <row r="9" spans="1:63" x14ac:dyDescent="0.25">
      <c r="A9" s="1" t="s">
        <v>8</v>
      </c>
    </row>
    <row r="10" spans="1:63" x14ac:dyDescent="0.25">
      <c r="A10" s="1" t="s">
        <v>9</v>
      </c>
    </row>
    <row r="13" spans="1:63" ht="60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3" t="s">
        <v>42</v>
      </c>
      <c r="AH13" s="3" t="s">
        <v>43</v>
      </c>
      <c r="AI13" s="3" t="s">
        <v>44</v>
      </c>
      <c r="AJ13" s="3" t="s">
        <v>45</v>
      </c>
      <c r="AK13" s="3" t="s">
        <v>46</v>
      </c>
      <c r="AL13" s="3" t="s">
        <v>47</v>
      </c>
      <c r="AM13" s="3" t="s">
        <v>48</v>
      </c>
      <c r="AN13" s="3" t="s">
        <v>49</v>
      </c>
      <c r="AO13" s="3" t="s">
        <v>50</v>
      </c>
      <c r="AP13" s="3" t="s">
        <v>51</v>
      </c>
      <c r="AQ13" s="3" t="s">
        <v>52</v>
      </c>
      <c r="AR13" s="3" t="s">
        <v>53</v>
      </c>
      <c r="AS13" s="3" t="s">
        <v>54</v>
      </c>
      <c r="AT13" s="3" t="s">
        <v>55</v>
      </c>
      <c r="AU13" s="3" t="s">
        <v>56</v>
      </c>
      <c r="AV13" s="3" t="s">
        <v>57</v>
      </c>
      <c r="AW13" s="3" t="s">
        <v>58</v>
      </c>
      <c r="AX13" s="3" t="s">
        <v>59</v>
      </c>
      <c r="AY13" s="3" t="s">
        <v>60</v>
      </c>
      <c r="AZ13" s="3" t="s">
        <v>61</v>
      </c>
      <c r="BA13" s="3" t="s">
        <v>62</v>
      </c>
      <c r="BB13" s="3" t="s">
        <v>63</v>
      </c>
      <c r="BC13" s="3" t="s">
        <v>64</v>
      </c>
      <c r="BD13" s="3" t="s">
        <v>65</v>
      </c>
      <c r="BE13" s="3" t="s">
        <v>66</v>
      </c>
      <c r="BF13" s="3" t="s">
        <v>67</v>
      </c>
      <c r="BG13" s="3" t="s">
        <v>68</v>
      </c>
      <c r="BH13" s="3" t="s">
        <v>69</v>
      </c>
      <c r="BI13" s="3" t="s">
        <v>70</v>
      </c>
      <c r="BJ13" s="3" t="s">
        <v>71</v>
      </c>
      <c r="BK13" s="4" t="s">
        <v>72</v>
      </c>
    </row>
    <row r="14" spans="1:6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7">
        <v>29</v>
      </c>
      <c r="AH14" s="7">
        <v>30</v>
      </c>
      <c r="AI14" s="7">
        <v>31</v>
      </c>
      <c r="AJ14" s="7">
        <v>32</v>
      </c>
      <c r="AK14" s="7">
        <v>33</v>
      </c>
      <c r="AL14" s="7">
        <v>34</v>
      </c>
      <c r="AM14" s="7">
        <v>35</v>
      </c>
      <c r="AN14" s="7">
        <v>36</v>
      </c>
      <c r="AO14" s="7">
        <v>37</v>
      </c>
      <c r="AP14" s="7">
        <v>38</v>
      </c>
      <c r="AQ14" s="7">
        <v>39</v>
      </c>
      <c r="AR14" s="7">
        <v>40</v>
      </c>
      <c r="AS14" s="7">
        <v>41</v>
      </c>
      <c r="AT14" s="7">
        <v>42</v>
      </c>
      <c r="AU14" s="7">
        <v>43</v>
      </c>
      <c r="AV14" s="7">
        <v>44</v>
      </c>
      <c r="AW14" s="7">
        <v>45</v>
      </c>
      <c r="AX14" s="7">
        <v>46</v>
      </c>
      <c r="AY14" s="7">
        <v>47</v>
      </c>
      <c r="AZ14" s="7">
        <v>48</v>
      </c>
      <c r="BA14" s="7">
        <v>49</v>
      </c>
      <c r="BB14" s="7">
        <v>50</v>
      </c>
      <c r="BC14" s="7">
        <v>51</v>
      </c>
      <c r="BD14" s="7">
        <v>52</v>
      </c>
      <c r="BE14" s="7">
        <v>53</v>
      </c>
      <c r="BF14" s="7">
        <v>54</v>
      </c>
      <c r="BG14" s="7">
        <v>55</v>
      </c>
      <c r="BH14" s="7">
        <v>56</v>
      </c>
      <c r="BI14" s="7">
        <v>57</v>
      </c>
      <c r="BJ14" s="7">
        <v>58</v>
      </c>
      <c r="BK14" s="8">
        <v>59</v>
      </c>
    </row>
    <row r="15" spans="1:63" s="23" customFormat="1" x14ac:dyDescent="0.25">
      <c r="A15" s="25" t="s">
        <v>75</v>
      </c>
      <c r="B15" s="26">
        <v>1</v>
      </c>
      <c r="C15" s="33" t="s">
        <v>80</v>
      </c>
      <c r="D15" s="25">
        <v>3618</v>
      </c>
      <c r="E15" s="27">
        <v>3627</v>
      </c>
      <c r="F15" s="27">
        <v>3625</v>
      </c>
      <c r="G15" s="27">
        <v>3670</v>
      </c>
      <c r="H15" s="27">
        <v>3599</v>
      </c>
      <c r="I15" s="27">
        <v>4221</v>
      </c>
      <c r="J15" s="27">
        <v>7597</v>
      </c>
      <c r="K15" s="27">
        <v>11337</v>
      </c>
      <c r="L15" s="27">
        <v>14819</v>
      </c>
      <c r="M15" s="27">
        <v>18122</v>
      </c>
      <c r="N15" s="27">
        <v>21473</v>
      </c>
      <c r="O15" s="27">
        <v>24586</v>
      </c>
      <c r="P15" s="27">
        <v>27804</v>
      </c>
      <c r="Q15" s="27">
        <v>30689</v>
      </c>
      <c r="R15" s="27">
        <v>33633</v>
      </c>
      <c r="S15" s="27">
        <v>36591</v>
      </c>
      <c r="T15" s="27">
        <v>39507</v>
      </c>
      <c r="U15" s="27">
        <v>42405</v>
      </c>
      <c r="V15" s="27">
        <v>45186</v>
      </c>
      <c r="W15" s="27">
        <v>47943</v>
      </c>
      <c r="X15" s="27">
        <v>50677</v>
      </c>
      <c r="Y15" s="27">
        <v>53466</v>
      </c>
      <c r="Z15" s="27">
        <v>55993</v>
      </c>
      <c r="AA15" s="27">
        <v>58580</v>
      </c>
      <c r="AB15" s="27">
        <v>61258</v>
      </c>
      <c r="AC15" s="27">
        <v>63779</v>
      </c>
      <c r="AD15" s="27">
        <v>66442</v>
      </c>
      <c r="AE15" s="27">
        <v>68824</v>
      </c>
      <c r="AF15" s="27">
        <v>71129</v>
      </c>
      <c r="AG15" s="27">
        <v>73717</v>
      </c>
      <c r="AH15" s="27">
        <v>75958</v>
      </c>
      <c r="AI15" s="27">
        <v>78552</v>
      </c>
      <c r="AJ15" s="27">
        <v>80750</v>
      </c>
      <c r="AK15" s="27">
        <v>83191</v>
      </c>
      <c r="AL15" s="27">
        <v>85137</v>
      </c>
      <c r="AM15" s="27">
        <v>87578</v>
      </c>
      <c r="AN15" s="27">
        <v>89848</v>
      </c>
      <c r="AO15" s="27">
        <v>92284</v>
      </c>
      <c r="AP15" s="27">
        <v>94423</v>
      </c>
      <c r="AQ15" s="27">
        <v>96389</v>
      </c>
      <c r="AR15" s="27">
        <v>98593</v>
      </c>
      <c r="AS15" s="27">
        <v>100656</v>
      </c>
      <c r="AT15" s="27">
        <v>102575</v>
      </c>
      <c r="AU15" s="27">
        <v>104814</v>
      </c>
      <c r="AV15" s="27">
        <v>106924</v>
      </c>
      <c r="AW15" s="27">
        <v>108603</v>
      </c>
      <c r="AX15" s="27">
        <v>110870</v>
      </c>
      <c r="AY15" s="27">
        <v>113110</v>
      </c>
      <c r="AZ15" s="27">
        <v>114881</v>
      </c>
      <c r="BA15" s="27">
        <v>117018</v>
      </c>
      <c r="BB15" s="27">
        <v>118857</v>
      </c>
      <c r="BC15" s="27">
        <v>120620</v>
      </c>
      <c r="BD15" s="27">
        <v>122494</v>
      </c>
      <c r="BE15" s="27">
        <v>124385</v>
      </c>
      <c r="BF15" s="27">
        <v>126171</v>
      </c>
      <c r="BG15" s="27">
        <v>128314</v>
      </c>
      <c r="BH15" s="27">
        <v>129536</v>
      </c>
      <c r="BI15" s="27">
        <v>131671</v>
      </c>
      <c r="BJ15" s="27">
        <v>133516</v>
      </c>
      <c r="BK15" s="28">
        <v>135243</v>
      </c>
    </row>
    <row r="16" spans="1:63" s="23" customFormat="1" x14ac:dyDescent="0.25">
      <c r="A16" s="29" t="s">
        <v>75</v>
      </c>
      <c r="B16" s="30">
        <v>2</v>
      </c>
      <c r="C16" s="34" t="s">
        <v>80</v>
      </c>
      <c r="D16" s="29">
        <v>11801</v>
      </c>
      <c r="E16" s="31">
        <v>11901</v>
      </c>
      <c r="F16" s="31">
        <v>12017</v>
      </c>
      <c r="G16" s="31">
        <v>11921</v>
      </c>
      <c r="H16" s="31">
        <v>12023</v>
      </c>
      <c r="I16" s="31">
        <v>12538</v>
      </c>
      <c r="J16" s="31">
        <v>15761</v>
      </c>
      <c r="K16" s="31">
        <v>19416</v>
      </c>
      <c r="L16" s="31">
        <v>22912</v>
      </c>
      <c r="M16" s="31">
        <v>26113</v>
      </c>
      <c r="N16" s="31">
        <v>29411</v>
      </c>
      <c r="O16" s="31">
        <v>32592</v>
      </c>
      <c r="P16" s="31">
        <v>35553</v>
      </c>
      <c r="Q16" s="31">
        <v>38574</v>
      </c>
      <c r="R16" s="31">
        <v>41627</v>
      </c>
      <c r="S16" s="31">
        <v>44581</v>
      </c>
      <c r="T16" s="31">
        <v>47485</v>
      </c>
      <c r="U16" s="31">
        <v>50280</v>
      </c>
      <c r="V16" s="31">
        <v>53160</v>
      </c>
      <c r="W16" s="31">
        <v>55787</v>
      </c>
      <c r="X16" s="31">
        <v>58648</v>
      </c>
      <c r="Y16" s="31">
        <v>61290</v>
      </c>
      <c r="Z16" s="31">
        <v>63954</v>
      </c>
      <c r="AA16" s="31">
        <v>66657</v>
      </c>
      <c r="AB16" s="31">
        <v>69389</v>
      </c>
      <c r="AC16" s="31">
        <v>71731</v>
      </c>
      <c r="AD16" s="31">
        <v>74428</v>
      </c>
      <c r="AE16" s="31">
        <v>76885</v>
      </c>
      <c r="AF16" s="31">
        <v>79396</v>
      </c>
      <c r="AG16" s="31">
        <v>81898</v>
      </c>
      <c r="AH16" s="31">
        <v>84477</v>
      </c>
      <c r="AI16" s="31">
        <v>86973</v>
      </c>
      <c r="AJ16" s="31">
        <v>89415</v>
      </c>
      <c r="AK16" s="31">
        <v>91644</v>
      </c>
      <c r="AL16" s="31">
        <v>94030</v>
      </c>
      <c r="AM16" s="31">
        <v>96553</v>
      </c>
      <c r="AN16" s="31">
        <v>98751</v>
      </c>
      <c r="AO16" s="31">
        <v>101345</v>
      </c>
      <c r="AP16" s="31">
        <v>103208</v>
      </c>
      <c r="AQ16" s="31">
        <v>105647</v>
      </c>
      <c r="AR16" s="31">
        <v>107728</v>
      </c>
      <c r="AS16" s="31">
        <v>110041</v>
      </c>
      <c r="AT16" s="31">
        <v>112251</v>
      </c>
      <c r="AU16" s="31">
        <v>114464</v>
      </c>
      <c r="AV16" s="31">
        <v>116819</v>
      </c>
      <c r="AW16" s="31">
        <v>118753</v>
      </c>
      <c r="AX16" s="31">
        <v>120951</v>
      </c>
      <c r="AY16" s="31">
        <v>123053</v>
      </c>
      <c r="AZ16" s="31">
        <v>125128</v>
      </c>
      <c r="BA16" s="31">
        <v>127257</v>
      </c>
      <c r="BB16" s="31">
        <v>129132</v>
      </c>
      <c r="BC16" s="31">
        <v>131428</v>
      </c>
      <c r="BD16" s="31">
        <v>133385</v>
      </c>
      <c r="BE16" s="31">
        <v>135242</v>
      </c>
      <c r="BF16" s="31">
        <v>137588</v>
      </c>
      <c r="BG16" s="31">
        <v>139391</v>
      </c>
      <c r="BH16" s="31">
        <v>141349</v>
      </c>
      <c r="BI16" s="31">
        <v>142955</v>
      </c>
      <c r="BJ16" s="31">
        <v>145553</v>
      </c>
      <c r="BK16" s="32">
        <v>146843</v>
      </c>
    </row>
    <row r="17" spans="1:63" s="23" customFormat="1" x14ac:dyDescent="0.25">
      <c r="A17" s="29" t="s">
        <v>77</v>
      </c>
      <c r="B17" s="30">
        <v>1</v>
      </c>
      <c r="C17" s="34" t="s">
        <v>80</v>
      </c>
      <c r="D17" s="29">
        <v>5767</v>
      </c>
      <c r="E17" s="31">
        <v>5825</v>
      </c>
      <c r="F17" s="31">
        <v>5867</v>
      </c>
      <c r="G17" s="31">
        <v>5894</v>
      </c>
      <c r="H17" s="31">
        <v>5938</v>
      </c>
      <c r="I17" s="31">
        <v>6632</v>
      </c>
      <c r="J17" s="31">
        <v>10267</v>
      </c>
      <c r="K17" s="31">
        <v>14300</v>
      </c>
      <c r="L17" s="31">
        <v>18003</v>
      </c>
      <c r="M17" s="31">
        <v>21692</v>
      </c>
      <c r="N17" s="31">
        <v>25120</v>
      </c>
      <c r="O17" s="31">
        <v>28461</v>
      </c>
      <c r="P17" s="31">
        <v>31853</v>
      </c>
      <c r="Q17" s="31">
        <v>35016</v>
      </c>
      <c r="R17" s="31">
        <v>38367</v>
      </c>
      <c r="S17" s="31">
        <v>41164</v>
      </c>
      <c r="T17" s="31">
        <v>44474</v>
      </c>
      <c r="U17" s="31">
        <v>47703</v>
      </c>
      <c r="V17" s="31">
        <v>50566</v>
      </c>
      <c r="W17" s="31">
        <v>53592</v>
      </c>
      <c r="X17" s="31">
        <v>56331</v>
      </c>
      <c r="Y17" s="31">
        <v>59471</v>
      </c>
      <c r="Z17" s="31">
        <v>62318</v>
      </c>
      <c r="AA17" s="31">
        <v>64990</v>
      </c>
      <c r="AB17" s="31">
        <v>67978</v>
      </c>
      <c r="AC17" s="31">
        <v>70588</v>
      </c>
      <c r="AD17" s="31">
        <v>73418</v>
      </c>
      <c r="AE17" s="31">
        <v>75976</v>
      </c>
      <c r="AF17" s="31">
        <v>78985</v>
      </c>
      <c r="AG17" s="31">
        <v>81549</v>
      </c>
      <c r="AH17" s="31">
        <v>84451</v>
      </c>
      <c r="AI17" s="31">
        <v>86717</v>
      </c>
      <c r="AJ17" s="31">
        <v>89426</v>
      </c>
      <c r="AK17" s="31">
        <v>92053</v>
      </c>
      <c r="AL17" s="31">
        <v>94438</v>
      </c>
      <c r="AM17" s="31">
        <v>96952</v>
      </c>
      <c r="AN17" s="31">
        <v>99436</v>
      </c>
      <c r="AO17" s="31">
        <v>102108</v>
      </c>
      <c r="AP17" s="31">
        <v>104279</v>
      </c>
      <c r="AQ17" s="31">
        <v>106932</v>
      </c>
      <c r="AR17" s="31">
        <v>109436</v>
      </c>
      <c r="AS17" s="31">
        <v>111729</v>
      </c>
      <c r="AT17" s="31">
        <v>114123</v>
      </c>
      <c r="AU17" s="31">
        <v>116571</v>
      </c>
      <c r="AV17" s="31">
        <v>118947</v>
      </c>
      <c r="AW17" s="31">
        <v>121194</v>
      </c>
      <c r="AX17" s="31">
        <v>123404</v>
      </c>
      <c r="AY17" s="31">
        <v>125587</v>
      </c>
      <c r="AZ17" s="31">
        <v>127892</v>
      </c>
      <c r="BA17" s="31">
        <v>130101</v>
      </c>
      <c r="BB17" s="31">
        <v>132397</v>
      </c>
      <c r="BC17" s="31">
        <v>134569</v>
      </c>
      <c r="BD17" s="31">
        <v>136617</v>
      </c>
      <c r="BE17" s="31">
        <v>138791</v>
      </c>
      <c r="BF17" s="31">
        <v>140791</v>
      </c>
      <c r="BG17" s="31">
        <v>143011</v>
      </c>
      <c r="BH17" s="31">
        <v>145285</v>
      </c>
      <c r="BI17" s="31">
        <v>147330</v>
      </c>
      <c r="BJ17" s="31">
        <v>149593</v>
      </c>
      <c r="BK17" s="32">
        <v>151312</v>
      </c>
    </row>
    <row r="18" spans="1:63" s="24" customFormat="1" x14ac:dyDescent="0.25">
      <c r="A18" s="29"/>
      <c r="B18" s="30"/>
      <c r="C18" s="34"/>
      <c r="D18" s="22">
        <f>AVERAGE(D15:D17)</f>
        <v>7062</v>
      </c>
      <c r="E18" s="22">
        <f t="shared" ref="E18:BK18" si="0">AVERAGE(E15:E17)</f>
        <v>7117.666666666667</v>
      </c>
      <c r="F18" s="22">
        <f t="shared" si="0"/>
        <v>7169.666666666667</v>
      </c>
      <c r="G18" s="22">
        <f t="shared" si="0"/>
        <v>7161.666666666667</v>
      </c>
      <c r="H18" s="22">
        <f t="shared" si="0"/>
        <v>7186.666666666667</v>
      </c>
      <c r="I18" s="22">
        <f t="shared" si="0"/>
        <v>7797</v>
      </c>
      <c r="J18" s="22">
        <f t="shared" si="0"/>
        <v>11208.333333333334</v>
      </c>
      <c r="K18" s="22">
        <f t="shared" si="0"/>
        <v>15017.666666666666</v>
      </c>
      <c r="L18" s="22">
        <f t="shared" si="0"/>
        <v>18578</v>
      </c>
      <c r="M18" s="22">
        <f t="shared" si="0"/>
        <v>21975.666666666668</v>
      </c>
      <c r="N18" s="22">
        <f t="shared" si="0"/>
        <v>25334.666666666668</v>
      </c>
      <c r="O18" s="22">
        <f t="shared" si="0"/>
        <v>28546.333333333332</v>
      </c>
      <c r="P18" s="22">
        <f t="shared" si="0"/>
        <v>31736.666666666668</v>
      </c>
      <c r="Q18" s="22">
        <f t="shared" si="0"/>
        <v>34759.666666666664</v>
      </c>
      <c r="R18" s="22">
        <f t="shared" si="0"/>
        <v>37875.666666666664</v>
      </c>
      <c r="S18" s="22">
        <f t="shared" si="0"/>
        <v>40778.666666666664</v>
      </c>
      <c r="T18" s="22">
        <f t="shared" si="0"/>
        <v>43822</v>
      </c>
      <c r="U18" s="22">
        <f t="shared" si="0"/>
        <v>46796</v>
      </c>
      <c r="V18" s="22">
        <f t="shared" si="0"/>
        <v>49637.333333333336</v>
      </c>
      <c r="W18" s="22">
        <f t="shared" si="0"/>
        <v>52440.666666666664</v>
      </c>
      <c r="X18" s="22">
        <f t="shared" si="0"/>
        <v>55218.666666666664</v>
      </c>
      <c r="Y18" s="22">
        <f t="shared" si="0"/>
        <v>58075.666666666664</v>
      </c>
      <c r="Z18" s="22">
        <f t="shared" si="0"/>
        <v>60755</v>
      </c>
      <c r="AA18" s="22">
        <f t="shared" si="0"/>
        <v>63409</v>
      </c>
      <c r="AB18" s="22">
        <f t="shared" si="0"/>
        <v>66208.333333333328</v>
      </c>
      <c r="AC18" s="22">
        <f t="shared" si="0"/>
        <v>68699.333333333328</v>
      </c>
      <c r="AD18" s="22">
        <f t="shared" si="0"/>
        <v>71429.333333333328</v>
      </c>
      <c r="AE18" s="22">
        <f t="shared" si="0"/>
        <v>73895</v>
      </c>
      <c r="AF18" s="22">
        <f t="shared" si="0"/>
        <v>76503.333333333328</v>
      </c>
      <c r="AG18" s="22">
        <f t="shared" si="0"/>
        <v>79054.666666666672</v>
      </c>
      <c r="AH18" s="22">
        <f t="shared" si="0"/>
        <v>81628.666666666672</v>
      </c>
      <c r="AI18" s="22">
        <f t="shared" si="0"/>
        <v>84080.666666666672</v>
      </c>
      <c r="AJ18" s="22">
        <f t="shared" si="0"/>
        <v>86530.333333333328</v>
      </c>
      <c r="AK18" s="22">
        <f t="shared" si="0"/>
        <v>88962.666666666672</v>
      </c>
      <c r="AL18" s="22">
        <f t="shared" si="0"/>
        <v>91201.666666666672</v>
      </c>
      <c r="AM18" s="22">
        <f t="shared" si="0"/>
        <v>93694.333333333328</v>
      </c>
      <c r="AN18" s="22">
        <f t="shared" si="0"/>
        <v>96011.666666666672</v>
      </c>
      <c r="AO18" s="22">
        <f t="shared" si="0"/>
        <v>98579</v>
      </c>
      <c r="AP18" s="22">
        <f t="shared" si="0"/>
        <v>100636.66666666667</v>
      </c>
      <c r="AQ18" s="22">
        <f t="shared" si="0"/>
        <v>102989.33333333333</v>
      </c>
      <c r="AR18" s="22">
        <f t="shared" si="0"/>
        <v>105252.33333333333</v>
      </c>
      <c r="AS18" s="22">
        <f t="shared" si="0"/>
        <v>107475.33333333333</v>
      </c>
      <c r="AT18" s="22">
        <f t="shared" si="0"/>
        <v>109649.66666666667</v>
      </c>
      <c r="AU18" s="22">
        <f t="shared" si="0"/>
        <v>111949.66666666667</v>
      </c>
      <c r="AV18" s="22">
        <f t="shared" si="0"/>
        <v>114230</v>
      </c>
      <c r="AW18" s="22">
        <f t="shared" si="0"/>
        <v>116183.33333333333</v>
      </c>
      <c r="AX18" s="22">
        <f t="shared" si="0"/>
        <v>118408.33333333333</v>
      </c>
      <c r="AY18" s="22">
        <f t="shared" si="0"/>
        <v>120583.33333333333</v>
      </c>
      <c r="AZ18" s="22">
        <f t="shared" si="0"/>
        <v>122633.66666666667</v>
      </c>
      <c r="BA18" s="22">
        <f t="shared" si="0"/>
        <v>124792</v>
      </c>
      <c r="BB18" s="22">
        <f t="shared" si="0"/>
        <v>126795.33333333333</v>
      </c>
      <c r="BC18" s="22">
        <f t="shared" si="0"/>
        <v>128872.33333333333</v>
      </c>
      <c r="BD18" s="22">
        <f t="shared" si="0"/>
        <v>130832</v>
      </c>
      <c r="BE18" s="22">
        <f t="shared" si="0"/>
        <v>132806</v>
      </c>
      <c r="BF18" s="22">
        <f t="shared" si="0"/>
        <v>134850</v>
      </c>
      <c r="BG18" s="22">
        <f t="shared" si="0"/>
        <v>136905.33333333334</v>
      </c>
      <c r="BH18" s="22">
        <f t="shared" si="0"/>
        <v>138723.33333333334</v>
      </c>
      <c r="BI18" s="22">
        <f t="shared" si="0"/>
        <v>140652</v>
      </c>
      <c r="BJ18" s="22">
        <f t="shared" si="0"/>
        <v>142887.33333333334</v>
      </c>
      <c r="BK18" s="22">
        <f t="shared" si="0"/>
        <v>144466</v>
      </c>
    </row>
    <row r="19" spans="1:63" s="24" customFormat="1" x14ac:dyDescent="0.25">
      <c r="A19" s="29"/>
      <c r="B19" s="30"/>
      <c r="C19" s="34"/>
      <c r="D19" s="22">
        <f>STDEV(D15:D17)</f>
        <v>4242.4215962112958</v>
      </c>
      <c r="E19" s="22">
        <f t="shared" ref="E19:BK19" si="1">STDEV(E15:E17)</f>
        <v>4285.7915643826318</v>
      </c>
      <c r="F19" s="22">
        <f t="shared" si="1"/>
        <v>4345.0110855247913</v>
      </c>
      <c r="G19" s="22">
        <f t="shared" si="1"/>
        <v>4269.0730063250649</v>
      </c>
      <c r="H19" s="22">
        <f t="shared" si="1"/>
        <v>4348.5998129666204</v>
      </c>
      <c r="I19" s="22">
        <f t="shared" si="1"/>
        <v>4279.1402173801225</v>
      </c>
      <c r="J19" s="22">
        <f t="shared" si="1"/>
        <v>4162.6079965970066</v>
      </c>
      <c r="K19" s="22">
        <f t="shared" si="1"/>
        <v>4087.0336839000133</v>
      </c>
      <c r="L19" s="22">
        <f t="shared" si="1"/>
        <v>4077.0247730422243</v>
      </c>
      <c r="M19" s="22">
        <f t="shared" si="1"/>
        <v>4003.0451325626314</v>
      </c>
      <c r="N19" s="22">
        <f t="shared" si="1"/>
        <v>3973.3515240075817</v>
      </c>
      <c r="O19" s="22">
        <f t="shared" si="1"/>
        <v>4003.6820969369251</v>
      </c>
      <c r="P19" s="22">
        <f t="shared" si="1"/>
        <v>3875.8096358481453</v>
      </c>
      <c r="Q19" s="22">
        <f t="shared" si="1"/>
        <v>3948.7449060851391</v>
      </c>
      <c r="R19" s="22">
        <f t="shared" si="1"/>
        <v>4019.5852190659343</v>
      </c>
      <c r="S19" s="22">
        <f t="shared" si="1"/>
        <v>4008.9133606668697</v>
      </c>
      <c r="T19" s="22">
        <f t="shared" si="1"/>
        <v>4028.7651954414023</v>
      </c>
      <c r="U19" s="22">
        <f t="shared" si="1"/>
        <v>4015.0831871830501</v>
      </c>
      <c r="V19" s="22">
        <f t="shared" si="1"/>
        <v>4067.3068894949806</v>
      </c>
      <c r="W19" s="22">
        <f t="shared" si="1"/>
        <v>4046.7592383700485</v>
      </c>
      <c r="X19" s="22">
        <f t="shared" si="1"/>
        <v>4100.2651540276429</v>
      </c>
      <c r="Y19" s="22">
        <f t="shared" si="1"/>
        <v>4094.381556881739</v>
      </c>
      <c r="Z19" s="22">
        <f t="shared" si="1"/>
        <v>4204.355717586227</v>
      </c>
      <c r="AA19" s="22">
        <f t="shared" si="1"/>
        <v>4264.2881000232619</v>
      </c>
      <c r="AB19" s="22">
        <f t="shared" si="1"/>
        <v>4344.7762121118885</v>
      </c>
      <c r="AC19" s="22">
        <f t="shared" si="1"/>
        <v>4299.2874215773636</v>
      </c>
      <c r="AD19" s="22">
        <f t="shared" si="1"/>
        <v>4348.5796915008168</v>
      </c>
      <c r="AE19" s="22">
        <f t="shared" si="1"/>
        <v>4415.0708941080438</v>
      </c>
      <c r="AF19" s="22">
        <f t="shared" si="1"/>
        <v>4658.8436691236302</v>
      </c>
      <c r="AG19" s="22">
        <f t="shared" si="1"/>
        <v>4625.8474178612214</v>
      </c>
      <c r="AH19" s="22">
        <f t="shared" si="1"/>
        <v>4910.9585961737994</v>
      </c>
      <c r="AI19" s="22">
        <f t="shared" si="1"/>
        <v>4789.6764330519582</v>
      </c>
      <c r="AJ19" s="22">
        <f t="shared" si="1"/>
        <v>5005.9185304330849</v>
      </c>
      <c r="AK19" s="22">
        <f t="shared" si="1"/>
        <v>5002.5915617141218</v>
      </c>
      <c r="AL19" s="22">
        <f t="shared" si="1"/>
        <v>5256.1157077573298</v>
      </c>
      <c r="AM19" s="22">
        <f t="shared" si="1"/>
        <v>5300.655651269316</v>
      </c>
      <c r="AN19" s="22">
        <f t="shared" si="1"/>
        <v>5348.8686965874695</v>
      </c>
      <c r="AO19" s="22">
        <f t="shared" si="1"/>
        <v>5464.96212246709</v>
      </c>
      <c r="AP19" s="22">
        <f t="shared" si="1"/>
        <v>5407.7722153705154</v>
      </c>
      <c r="AQ19" s="22">
        <f t="shared" si="1"/>
        <v>5752.0523583616077</v>
      </c>
      <c r="AR19" s="22">
        <f t="shared" si="1"/>
        <v>5830.0391365181531</v>
      </c>
      <c r="AS19" s="22">
        <f t="shared" si="1"/>
        <v>5965.7201018262112</v>
      </c>
      <c r="AT19" s="22">
        <f t="shared" si="1"/>
        <v>6197.9252442517673</v>
      </c>
      <c r="AU19" s="22">
        <f t="shared" si="1"/>
        <v>6268.8249563481459</v>
      </c>
      <c r="AV19" s="22">
        <f t="shared" si="1"/>
        <v>6416.0208073228687</v>
      </c>
      <c r="AW19" s="22">
        <f t="shared" si="1"/>
        <v>6677.253202727401</v>
      </c>
      <c r="AX19" s="22">
        <f t="shared" si="1"/>
        <v>6642.6014733185175</v>
      </c>
      <c r="AY19" s="22">
        <f t="shared" si="1"/>
        <v>6594.9467271035128</v>
      </c>
      <c r="AZ19" s="22">
        <f t="shared" si="1"/>
        <v>6854.7650822864334</v>
      </c>
      <c r="BA19" s="22">
        <f t="shared" si="1"/>
        <v>6881.0167126668139</v>
      </c>
      <c r="BB19" s="22">
        <f t="shared" si="1"/>
        <v>7065.9683224122455</v>
      </c>
      <c r="BC19" s="22">
        <f t="shared" si="1"/>
        <v>7317.2552458782884</v>
      </c>
      <c r="BD19" s="22">
        <f t="shared" si="1"/>
        <v>7399.5364043972377</v>
      </c>
      <c r="BE19" s="22">
        <f t="shared" si="1"/>
        <v>7505.5833217678692</v>
      </c>
      <c r="BF19" s="22">
        <f t="shared" si="1"/>
        <v>7684.9582302052886</v>
      </c>
      <c r="BG19" s="22">
        <f t="shared" si="1"/>
        <v>7657.3073814059035</v>
      </c>
      <c r="BH19" s="22">
        <f t="shared" si="1"/>
        <v>8196.2396459189331</v>
      </c>
      <c r="BI19" s="22">
        <f t="shared" si="1"/>
        <v>8079.5375486471994</v>
      </c>
      <c r="BJ19" s="22">
        <f t="shared" si="1"/>
        <v>8363.4213294161709</v>
      </c>
      <c r="BK19" s="22">
        <f t="shared" si="1"/>
        <v>8294.0211598476162</v>
      </c>
    </row>
    <row r="20" spans="1:63" x14ac:dyDescent="0.25">
      <c r="A20" s="36" t="s">
        <v>73</v>
      </c>
      <c r="B20" s="37">
        <v>5</v>
      </c>
      <c r="C20" s="40" t="s">
        <v>80</v>
      </c>
      <c r="D20" s="36">
        <v>9610</v>
      </c>
      <c r="E20" s="38">
        <v>9626</v>
      </c>
      <c r="F20" s="38">
        <v>9648</v>
      </c>
      <c r="G20" s="38">
        <v>9694</v>
      </c>
      <c r="H20" s="38">
        <v>9624</v>
      </c>
      <c r="I20" s="38">
        <v>9553</v>
      </c>
      <c r="J20" s="38">
        <v>10996</v>
      </c>
      <c r="K20" s="38">
        <v>12584</v>
      </c>
      <c r="L20" s="38">
        <v>14241</v>
      </c>
      <c r="M20" s="38">
        <v>15593</v>
      </c>
      <c r="N20" s="38">
        <v>16993</v>
      </c>
      <c r="O20" s="38">
        <v>18318</v>
      </c>
      <c r="P20" s="38">
        <v>19752</v>
      </c>
      <c r="Q20" s="38">
        <v>21055</v>
      </c>
      <c r="R20" s="38">
        <v>22427</v>
      </c>
      <c r="S20" s="38">
        <v>23653</v>
      </c>
      <c r="T20" s="38">
        <v>24852</v>
      </c>
      <c r="U20" s="38">
        <v>26144</v>
      </c>
      <c r="V20" s="38">
        <v>27464</v>
      </c>
      <c r="W20" s="38">
        <v>28666</v>
      </c>
      <c r="X20" s="38">
        <v>29857</v>
      </c>
      <c r="Y20" s="38">
        <v>31126</v>
      </c>
      <c r="Z20" s="38">
        <v>32195</v>
      </c>
      <c r="AA20" s="38">
        <v>33221</v>
      </c>
      <c r="AB20" s="38">
        <v>34740</v>
      </c>
      <c r="AC20" s="38">
        <v>35603</v>
      </c>
      <c r="AD20" s="38">
        <v>36797</v>
      </c>
      <c r="AE20" s="38">
        <v>38052</v>
      </c>
      <c r="AF20" s="38">
        <v>38982</v>
      </c>
      <c r="AG20" s="38">
        <v>40069</v>
      </c>
      <c r="AH20" s="38">
        <v>41445</v>
      </c>
      <c r="AI20" s="38">
        <v>42367</v>
      </c>
      <c r="AJ20" s="38">
        <v>43552</v>
      </c>
      <c r="AK20" s="38">
        <v>44632</v>
      </c>
      <c r="AL20" s="38">
        <v>45667</v>
      </c>
      <c r="AM20" s="38">
        <v>46803</v>
      </c>
      <c r="AN20" s="38">
        <v>47821</v>
      </c>
      <c r="AO20" s="38">
        <v>48957</v>
      </c>
      <c r="AP20" s="38">
        <v>49977</v>
      </c>
      <c r="AQ20" s="38">
        <v>50895</v>
      </c>
      <c r="AR20" s="38">
        <v>52098</v>
      </c>
      <c r="AS20" s="38">
        <v>53184</v>
      </c>
      <c r="AT20" s="38">
        <v>53964</v>
      </c>
      <c r="AU20" s="38">
        <v>55062</v>
      </c>
      <c r="AV20" s="38">
        <v>56247</v>
      </c>
      <c r="AW20" s="38">
        <v>57211</v>
      </c>
      <c r="AX20" s="38">
        <v>58235</v>
      </c>
      <c r="AY20" s="38">
        <v>59138</v>
      </c>
      <c r="AZ20" s="38">
        <v>60232</v>
      </c>
      <c r="BA20" s="38">
        <v>61237</v>
      </c>
      <c r="BB20" s="38">
        <v>62341</v>
      </c>
      <c r="BC20" s="38">
        <v>63251</v>
      </c>
      <c r="BD20" s="38">
        <v>64194</v>
      </c>
      <c r="BE20" s="38">
        <v>65211</v>
      </c>
      <c r="BF20" s="38">
        <v>66296</v>
      </c>
      <c r="BG20" s="38">
        <v>67268</v>
      </c>
      <c r="BH20" s="38">
        <v>68228</v>
      </c>
      <c r="BI20" s="38">
        <v>69263</v>
      </c>
      <c r="BJ20" s="38">
        <v>70191</v>
      </c>
      <c r="BK20" s="39">
        <v>71101</v>
      </c>
    </row>
    <row r="21" spans="1:63" x14ac:dyDescent="0.25">
      <c r="A21" s="9" t="s">
        <v>73</v>
      </c>
      <c r="B21" s="10">
        <v>8</v>
      </c>
      <c r="C21" s="20" t="s">
        <v>74</v>
      </c>
      <c r="D21" s="9">
        <v>3612</v>
      </c>
      <c r="E21" s="11">
        <v>3634</v>
      </c>
      <c r="F21" s="11">
        <v>3624</v>
      </c>
      <c r="G21" s="11">
        <v>3633</v>
      </c>
      <c r="H21" s="11">
        <v>3630</v>
      </c>
      <c r="I21" s="11">
        <v>4381</v>
      </c>
      <c r="J21" s="11">
        <v>8096</v>
      </c>
      <c r="K21" s="11">
        <v>12200</v>
      </c>
      <c r="L21" s="11">
        <v>16330</v>
      </c>
      <c r="M21" s="11">
        <v>20149</v>
      </c>
      <c r="N21" s="11">
        <v>23816</v>
      </c>
      <c r="O21" s="11">
        <v>27668</v>
      </c>
      <c r="P21" s="11">
        <v>31461</v>
      </c>
      <c r="Q21" s="11">
        <v>35110</v>
      </c>
      <c r="R21" s="11">
        <v>38659</v>
      </c>
      <c r="S21" s="11">
        <v>41990</v>
      </c>
      <c r="T21" s="11">
        <v>45625</v>
      </c>
      <c r="U21" s="11">
        <v>49236</v>
      </c>
      <c r="V21" s="11">
        <v>52629</v>
      </c>
      <c r="W21" s="11">
        <v>56058</v>
      </c>
      <c r="X21" s="11">
        <v>59355</v>
      </c>
      <c r="Y21" s="11">
        <v>62664</v>
      </c>
      <c r="Z21" s="11">
        <v>66073</v>
      </c>
      <c r="AA21" s="11">
        <v>69383</v>
      </c>
      <c r="AB21" s="11">
        <v>72494</v>
      </c>
      <c r="AC21" s="11">
        <v>75773</v>
      </c>
      <c r="AD21" s="11">
        <v>79024</v>
      </c>
      <c r="AE21" s="11">
        <v>82020</v>
      </c>
      <c r="AF21" s="11">
        <v>85301</v>
      </c>
      <c r="AG21" s="11">
        <v>87961</v>
      </c>
      <c r="AH21" s="11">
        <v>91242</v>
      </c>
      <c r="AI21" s="11">
        <v>94324</v>
      </c>
      <c r="AJ21" s="11">
        <v>97359</v>
      </c>
      <c r="AK21" s="11">
        <v>100244</v>
      </c>
      <c r="AL21" s="11">
        <v>103059</v>
      </c>
      <c r="AM21" s="11">
        <v>106262</v>
      </c>
      <c r="AN21" s="11">
        <v>108947</v>
      </c>
      <c r="AO21" s="11">
        <v>111933</v>
      </c>
      <c r="AP21" s="11">
        <v>114893</v>
      </c>
      <c r="AQ21" s="11">
        <v>117665</v>
      </c>
      <c r="AR21" s="11">
        <v>120451</v>
      </c>
      <c r="AS21" s="11">
        <v>123194</v>
      </c>
      <c r="AT21" s="11">
        <v>125984</v>
      </c>
      <c r="AU21" s="11">
        <v>128543</v>
      </c>
      <c r="AV21" s="11">
        <v>131492</v>
      </c>
      <c r="AW21" s="11">
        <v>134103</v>
      </c>
      <c r="AX21" s="11">
        <v>136770</v>
      </c>
      <c r="AY21" s="11">
        <v>139508</v>
      </c>
      <c r="AZ21" s="11">
        <v>142355</v>
      </c>
      <c r="BA21" s="11">
        <v>144602</v>
      </c>
      <c r="BB21" s="11">
        <v>147342</v>
      </c>
      <c r="BC21" s="11">
        <v>149818</v>
      </c>
      <c r="BD21" s="11">
        <v>152256</v>
      </c>
      <c r="BE21" s="11">
        <v>154784</v>
      </c>
      <c r="BF21" s="11">
        <v>157465</v>
      </c>
      <c r="BG21" s="11">
        <v>159729</v>
      </c>
      <c r="BH21" s="11">
        <v>162278</v>
      </c>
      <c r="BI21" s="11">
        <v>164439</v>
      </c>
      <c r="BJ21" s="11">
        <v>167306</v>
      </c>
      <c r="BK21" s="12">
        <v>169765</v>
      </c>
    </row>
    <row r="22" spans="1:63" x14ac:dyDescent="0.25">
      <c r="A22" s="13" t="s">
        <v>75</v>
      </c>
      <c r="B22" s="14">
        <v>8</v>
      </c>
      <c r="C22" s="21" t="s">
        <v>74</v>
      </c>
      <c r="D22" s="13">
        <v>5152</v>
      </c>
      <c r="E22" s="15">
        <v>5269</v>
      </c>
      <c r="F22" s="15">
        <v>5260</v>
      </c>
      <c r="G22" s="15">
        <v>5222</v>
      </c>
      <c r="H22" s="15">
        <v>5313</v>
      </c>
      <c r="I22" s="15">
        <v>5632</v>
      </c>
      <c r="J22" s="15">
        <v>7511</v>
      </c>
      <c r="K22" s="15">
        <v>9653</v>
      </c>
      <c r="L22" s="15">
        <v>11812</v>
      </c>
      <c r="M22" s="15">
        <v>13930</v>
      </c>
      <c r="N22" s="15">
        <v>15975</v>
      </c>
      <c r="O22" s="15">
        <v>18082</v>
      </c>
      <c r="P22" s="15">
        <v>20025</v>
      </c>
      <c r="Q22" s="15">
        <v>22015</v>
      </c>
      <c r="R22" s="15">
        <v>23941</v>
      </c>
      <c r="S22" s="15">
        <v>25895</v>
      </c>
      <c r="T22" s="15">
        <v>27723</v>
      </c>
      <c r="U22" s="15">
        <v>29697</v>
      </c>
      <c r="V22" s="15">
        <v>31569</v>
      </c>
      <c r="W22" s="15">
        <v>33341</v>
      </c>
      <c r="X22" s="15">
        <v>35151</v>
      </c>
      <c r="Y22" s="15">
        <v>36993</v>
      </c>
      <c r="Z22" s="15">
        <v>38865</v>
      </c>
      <c r="AA22" s="15">
        <v>40644</v>
      </c>
      <c r="AB22" s="15">
        <v>42380</v>
      </c>
      <c r="AC22" s="15">
        <v>43963</v>
      </c>
      <c r="AD22" s="15">
        <v>46000</v>
      </c>
      <c r="AE22" s="15">
        <v>47713</v>
      </c>
      <c r="AF22" s="15">
        <v>49349</v>
      </c>
      <c r="AG22" s="15">
        <v>51174</v>
      </c>
      <c r="AH22" s="15">
        <v>52942</v>
      </c>
      <c r="AI22" s="15">
        <v>54468</v>
      </c>
      <c r="AJ22" s="15">
        <v>56217</v>
      </c>
      <c r="AK22" s="15">
        <v>58041</v>
      </c>
      <c r="AL22" s="15">
        <v>59551</v>
      </c>
      <c r="AM22" s="15">
        <v>61310</v>
      </c>
      <c r="AN22" s="15">
        <v>62781</v>
      </c>
      <c r="AO22" s="15">
        <v>64413</v>
      </c>
      <c r="AP22" s="15">
        <v>65890</v>
      </c>
      <c r="AQ22" s="15">
        <v>67963</v>
      </c>
      <c r="AR22" s="15">
        <v>69123</v>
      </c>
      <c r="AS22" s="15">
        <v>70852</v>
      </c>
      <c r="AT22" s="15">
        <v>72501</v>
      </c>
      <c r="AU22" s="15">
        <v>73844</v>
      </c>
      <c r="AV22" s="15">
        <v>75547</v>
      </c>
      <c r="AW22" s="15">
        <v>77070</v>
      </c>
      <c r="AX22" s="15">
        <v>78557</v>
      </c>
      <c r="AY22" s="15">
        <v>80267</v>
      </c>
      <c r="AZ22" s="15">
        <v>81642</v>
      </c>
      <c r="BA22" s="15">
        <v>83237</v>
      </c>
      <c r="BB22" s="15">
        <v>84926</v>
      </c>
      <c r="BC22" s="15">
        <v>86122</v>
      </c>
      <c r="BD22" s="15">
        <v>87838</v>
      </c>
      <c r="BE22" s="15">
        <v>89048</v>
      </c>
      <c r="BF22" s="15">
        <v>90581</v>
      </c>
      <c r="BG22" s="15">
        <v>92220</v>
      </c>
      <c r="BH22" s="15">
        <v>93723</v>
      </c>
      <c r="BI22" s="15">
        <v>95177</v>
      </c>
      <c r="BJ22" s="15">
        <v>96129</v>
      </c>
      <c r="BK22" s="16">
        <v>97902</v>
      </c>
    </row>
    <row r="23" spans="1:63" x14ac:dyDescent="0.25">
      <c r="A23" s="13"/>
      <c r="B23" s="14"/>
      <c r="C23" s="21"/>
      <c r="D23" s="22">
        <f>AVERAGE(D20:D22)</f>
        <v>6124.666666666667</v>
      </c>
      <c r="E23" s="22">
        <f t="shared" ref="E23:BK23" si="2">AVERAGE(E20:E22)</f>
        <v>6176.333333333333</v>
      </c>
      <c r="F23" s="22">
        <f t="shared" si="2"/>
        <v>6177.333333333333</v>
      </c>
      <c r="G23" s="22">
        <f t="shared" si="2"/>
        <v>6183</v>
      </c>
      <c r="H23" s="22">
        <f t="shared" si="2"/>
        <v>6189</v>
      </c>
      <c r="I23" s="22">
        <f t="shared" si="2"/>
        <v>6522</v>
      </c>
      <c r="J23" s="22">
        <f t="shared" si="2"/>
        <v>8867.6666666666661</v>
      </c>
      <c r="K23" s="22">
        <f t="shared" si="2"/>
        <v>11479</v>
      </c>
      <c r="L23" s="22">
        <f t="shared" si="2"/>
        <v>14127.666666666666</v>
      </c>
      <c r="M23" s="22">
        <f t="shared" si="2"/>
        <v>16557.333333333332</v>
      </c>
      <c r="N23" s="22">
        <f t="shared" si="2"/>
        <v>18928</v>
      </c>
      <c r="O23" s="22">
        <f t="shared" si="2"/>
        <v>21356</v>
      </c>
      <c r="P23" s="22">
        <f t="shared" si="2"/>
        <v>23746</v>
      </c>
      <c r="Q23" s="22">
        <f t="shared" si="2"/>
        <v>26060</v>
      </c>
      <c r="R23" s="22">
        <f t="shared" si="2"/>
        <v>28342.333333333332</v>
      </c>
      <c r="S23" s="22">
        <f t="shared" si="2"/>
        <v>30512.666666666668</v>
      </c>
      <c r="T23" s="22">
        <f t="shared" si="2"/>
        <v>32733.333333333332</v>
      </c>
      <c r="U23" s="22">
        <f t="shared" si="2"/>
        <v>35025.666666666664</v>
      </c>
      <c r="V23" s="22">
        <f t="shared" si="2"/>
        <v>37220.666666666664</v>
      </c>
      <c r="W23" s="22">
        <f t="shared" si="2"/>
        <v>39355</v>
      </c>
      <c r="X23" s="22">
        <f t="shared" si="2"/>
        <v>41454.333333333336</v>
      </c>
      <c r="Y23" s="22">
        <f t="shared" si="2"/>
        <v>43594.333333333336</v>
      </c>
      <c r="Z23" s="22">
        <f t="shared" si="2"/>
        <v>45711</v>
      </c>
      <c r="AA23" s="22">
        <f t="shared" si="2"/>
        <v>47749.333333333336</v>
      </c>
      <c r="AB23" s="22">
        <f t="shared" si="2"/>
        <v>49871.333333333336</v>
      </c>
      <c r="AC23" s="22">
        <f t="shared" si="2"/>
        <v>51779.666666666664</v>
      </c>
      <c r="AD23" s="22">
        <f t="shared" si="2"/>
        <v>53940.333333333336</v>
      </c>
      <c r="AE23" s="22">
        <f t="shared" si="2"/>
        <v>55928.333333333336</v>
      </c>
      <c r="AF23" s="22">
        <f t="shared" si="2"/>
        <v>57877.333333333336</v>
      </c>
      <c r="AG23" s="22">
        <f t="shared" si="2"/>
        <v>59734.666666666664</v>
      </c>
      <c r="AH23" s="22">
        <f t="shared" si="2"/>
        <v>61876.333333333336</v>
      </c>
      <c r="AI23" s="22">
        <f t="shared" si="2"/>
        <v>63719.666666666664</v>
      </c>
      <c r="AJ23" s="22">
        <f t="shared" si="2"/>
        <v>65709.333333333328</v>
      </c>
      <c r="AK23" s="22">
        <f t="shared" si="2"/>
        <v>67639</v>
      </c>
      <c r="AL23" s="22">
        <f t="shared" si="2"/>
        <v>69425.666666666672</v>
      </c>
      <c r="AM23" s="22">
        <f t="shared" si="2"/>
        <v>71458.333333333328</v>
      </c>
      <c r="AN23" s="22">
        <f t="shared" si="2"/>
        <v>73183</v>
      </c>
      <c r="AO23" s="22">
        <f t="shared" si="2"/>
        <v>75101</v>
      </c>
      <c r="AP23" s="22">
        <f t="shared" si="2"/>
        <v>76920</v>
      </c>
      <c r="AQ23" s="22">
        <f t="shared" si="2"/>
        <v>78841</v>
      </c>
      <c r="AR23" s="22">
        <f t="shared" si="2"/>
        <v>80557.333333333328</v>
      </c>
      <c r="AS23" s="22">
        <f t="shared" si="2"/>
        <v>82410</v>
      </c>
      <c r="AT23" s="22">
        <f t="shared" si="2"/>
        <v>84149.666666666672</v>
      </c>
      <c r="AU23" s="22">
        <f t="shared" si="2"/>
        <v>85816.333333333328</v>
      </c>
      <c r="AV23" s="22">
        <f t="shared" si="2"/>
        <v>87762</v>
      </c>
      <c r="AW23" s="22">
        <f t="shared" si="2"/>
        <v>89461.333333333328</v>
      </c>
      <c r="AX23" s="22">
        <f t="shared" si="2"/>
        <v>91187.333333333328</v>
      </c>
      <c r="AY23" s="22">
        <f t="shared" si="2"/>
        <v>92971</v>
      </c>
      <c r="AZ23" s="22">
        <f t="shared" si="2"/>
        <v>94743</v>
      </c>
      <c r="BA23" s="22">
        <f t="shared" si="2"/>
        <v>96358.666666666672</v>
      </c>
      <c r="BB23" s="22">
        <f t="shared" si="2"/>
        <v>98203</v>
      </c>
      <c r="BC23" s="22">
        <f t="shared" si="2"/>
        <v>99730.333333333328</v>
      </c>
      <c r="BD23" s="22">
        <f t="shared" si="2"/>
        <v>101429.33333333333</v>
      </c>
      <c r="BE23" s="22">
        <f t="shared" si="2"/>
        <v>103014.33333333333</v>
      </c>
      <c r="BF23" s="22">
        <f t="shared" si="2"/>
        <v>104780.66666666667</v>
      </c>
      <c r="BG23" s="22">
        <f t="shared" si="2"/>
        <v>106405.66666666667</v>
      </c>
      <c r="BH23" s="22">
        <f t="shared" si="2"/>
        <v>108076.33333333333</v>
      </c>
      <c r="BI23" s="22">
        <f t="shared" si="2"/>
        <v>109626.33333333333</v>
      </c>
      <c r="BJ23" s="22">
        <f t="shared" si="2"/>
        <v>111208.66666666667</v>
      </c>
      <c r="BK23" s="22">
        <f t="shared" si="2"/>
        <v>112922.66666666667</v>
      </c>
    </row>
    <row r="24" spans="1:63" s="35" customFormat="1" x14ac:dyDescent="0.25">
      <c r="A24" s="29"/>
      <c r="B24" s="30"/>
      <c r="C24" s="34"/>
      <c r="D24" s="22">
        <f>STDEV(D20:D22)</f>
        <v>3115.0539856210094</v>
      </c>
      <c r="E24" s="22">
        <f t="shared" ref="E24:BK24" si="3">STDEV(E20:E22)</f>
        <v>3097.3305172895798</v>
      </c>
      <c r="F24" s="22">
        <f t="shared" si="3"/>
        <v>3115.0071160967409</v>
      </c>
      <c r="G24" s="22">
        <f t="shared" si="3"/>
        <v>3142.7012266520023</v>
      </c>
      <c r="H24" s="22">
        <f t="shared" si="3"/>
        <v>3091.5272924559472</v>
      </c>
      <c r="I24" s="22">
        <f t="shared" si="3"/>
        <v>2698.4200933138636</v>
      </c>
      <c r="J24" s="22">
        <f t="shared" si="3"/>
        <v>1866.2551629756656</v>
      </c>
      <c r="K24" s="22">
        <f t="shared" si="3"/>
        <v>1592.9755177026418</v>
      </c>
      <c r="L24" s="22">
        <f t="shared" si="3"/>
        <v>2261.1312065719039</v>
      </c>
      <c r="M24" s="22">
        <f t="shared" si="3"/>
        <v>3219.6963107307674</v>
      </c>
      <c r="N24" s="22">
        <f t="shared" si="3"/>
        <v>4263.6239280687032</v>
      </c>
      <c r="O24" s="22">
        <f t="shared" si="3"/>
        <v>5467.6258101666026</v>
      </c>
      <c r="P24" s="22">
        <f t="shared" si="3"/>
        <v>6682.7801849230382</v>
      </c>
      <c r="Q24" s="22">
        <f t="shared" si="3"/>
        <v>7852.2146557515862</v>
      </c>
      <c r="R24" s="22">
        <f t="shared" si="3"/>
        <v>8966.5075326647257</v>
      </c>
      <c r="S24" s="22">
        <f t="shared" si="3"/>
        <v>10002.675958628934</v>
      </c>
      <c r="T24" s="22">
        <f t="shared" si="3"/>
        <v>11256.418717040215</v>
      </c>
      <c r="U24" s="22">
        <f t="shared" si="3"/>
        <v>12434.071430281123</v>
      </c>
      <c r="V24" s="22">
        <f t="shared" si="3"/>
        <v>13500.937313139901</v>
      </c>
      <c r="W24" s="22">
        <f t="shared" si="3"/>
        <v>14652.868763487921</v>
      </c>
      <c r="X24" s="22">
        <f t="shared" si="3"/>
        <v>15726.792722399996</v>
      </c>
      <c r="Y24" s="22">
        <f t="shared" si="3"/>
        <v>16773.328898383097</v>
      </c>
      <c r="Z24" s="22">
        <f t="shared" si="3"/>
        <v>17946.601572442622</v>
      </c>
      <c r="AA24" s="22">
        <f t="shared" si="3"/>
        <v>19099.394815892294</v>
      </c>
      <c r="AB24" s="22">
        <f t="shared" si="3"/>
        <v>19960.741101806154</v>
      </c>
      <c r="AC24" s="22">
        <f t="shared" si="3"/>
        <v>21195.103994397705</v>
      </c>
      <c r="AD24" s="22">
        <f t="shared" si="3"/>
        <v>22205.101943772584</v>
      </c>
      <c r="AE24" s="22">
        <f t="shared" si="3"/>
        <v>23106.601488175042</v>
      </c>
      <c r="AF24" s="22">
        <f t="shared" si="3"/>
        <v>24308.677305302586</v>
      </c>
      <c r="AG24" s="22">
        <f t="shared" si="3"/>
        <v>25067.402664283611</v>
      </c>
      <c r="AH24" s="22">
        <f t="shared" si="3"/>
        <v>26073.013564475685</v>
      </c>
      <c r="AI24" s="22">
        <f t="shared" si="3"/>
        <v>27185.979186583165</v>
      </c>
      <c r="AJ24" s="22">
        <f t="shared" si="3"/>
        <v>28131.416713939827</v>
      </c>
      <c r="AK24" s="22">
        <f t="shared" si="3"/>
        <v>29021.799375641753</v>
      </c>
      <c r="AL24" s="22">
        <f t="shared" si="3"/>
        <v>29943.149422419363</v>
      </c>
      <c r="AM24" s="22">
        <f t="shared" si="3"/>
        <v>31001.365652714929</v>
      </c>
      <c r="AN24" s="22">
        <f t="shared" si="3"/>
        <v>31862.959247376883</v>
      </c>
      <c r="AO24" s="22">
        <f t="shared" si="3"/>
        <v>32820.255209245406</v>
      </c>
      <c r="AP24" s="22">
        <f t="shared" si="3"/>
        <v>33834.412053410946</v>
      </c>
      <c r="AQ24" s="22">
        <f t="shared" si="3"/>
        <v>34688.706923147191</v>
      </c>
      <c r="AR24" s="22">
        <f t="shared" si="3"/>
        <v>35582.1744182861</v>
      </c>
      <c r="AS24" s="22">
        <f t="shared" si="3"/>
        <v>36407.973687092228</v>
      </c>
      <c r="AT24" s="22">
        <f t="shared" si="3"/>
        <v>37396.372502334154</v>
      </c>
      <c r="AU24" s="22">
        <f t="shared" si="3"/>
        <v>38175.475299376878</v>
      </c>
      <c r="AV24" s="22">
        <f t="shared" si="3"/>
        <v>39081.417259357419</v>
      </c>
      <c r="AW24" s="22">
        <f t="shared" si="3"/>
        <v>39915.583076454415</v>
      </c>
      <c r="AX24" s="22">
        <f t="shared" si="3"/>
        <v>40762.489452109447</v>
      </c>
      <c r="AY24" s="22">
        <f t="shared" si="3"/>
        <v>41663.86848337538</v>
      </c>
      <c r="AZ24" s="22">
        <f t="shared" si="3"/>
        <v>42600.163532549966</v>
      </c>
      <c r="BA24" s="22">
        <f t="shared" si="3"/>
        <v>43203.75456292351</v>
      </c>
      <c r="BB24" s="22">
        <f t="shared" si="3"/>
        <v>44028.417493705128</v>
      </c>
      <c r="BC24" s="22">
        <f t="shared" si="3"/>
        <v>44859.240122112344</v>
      </c>
      <c r="BD24" s="22">
        <f t="shared" si="3"/>
        <v>45577.10189704183</v>
      </c>
      <c r="BE24" s="22">
        <f t="shared" si="3"/>
        <v>46390.995164291679</v>
      </c>
      <c r="BF24" s="22">
        <f t="shared" si="3"/>
        <v>47214.082013032232</v>
      </c>
      <c r="BG24" s="22">
        <f t="shared" si="3"/>
        <v>47834.966126603809</v>
      </c>
      <c r="BH24" s="22">
        <f t="shared" si="3"/>
        <v>48640.150681647072</v>
      </c>
      <c r="BI24" s="22">
        <f t="shared" si="3"/>
        <v>49205.743255572634</v>
      </c>
      <c r="BJ24" s="22">
        <f t="shared" si="3"/>
        <v>50282.979887167909</v>
      </c>
      <c r="BK24" s="22">
        <f t="shared" si="3"/>
        <v>51018.247170334384</v>
      </c>
    </row>
    <row r="25" spans="1:63" x14ac:dyDescent="0.25">
      <c r="A25" s="13" t="s">
        <v>73</v>
      </c>
      <c r="B25" s="14">
        <v>9</v>
      </c>
      <c r="C25" s="21" t="s">
        <v>76</v>
      </c>
      <c r="D25" s="13">
        <v>11479</v>
      </c>
      <c r="E25" s="15">
        <v>11450</v>
      </c>
      <c r="F25" s="15">
        <v>11448</v>
      </c>
      <c r="G25" s="15">
        <v>11613</v>
      </c>
      <c r="H25" s="15">
        <v>11672</v>
      </c>
      <c r="I25" s="15">
        <v>11448</v>
      </c>
      <c r="J25" s="15">
        <v>12610</v>
      </c>
      <c r="K25" s="15">
        <v>13854</v>
      </c>
      <c r="L25" s="15">
        <v>15088</v>
      </c>
      <c r="M25" s="15">
        <v>16200</v>
      </c>
      <c r="N25" s="15">
        <v>17296</v>
      </c>
      <c r="O25" s="15">
        <v>18445</v>
      </c>
      <c r="P25" s="15">
        <v>19437</v>
      </c>
      <c r="Q25" s="15">
        <v>20539</v>
      </c>
      <c r="R25" s="15">
        <v>21663</v>
      </c>
      <c r="S25" s="15">
        <v>22881</v>
      </c>
      <c r="T25" s="15">
        <v>23790</v>
      </c>
      <c r="U25" s="15">
        <v>24938</v>
      </c>
      <c r="V25" s="15">
        <v>25882</v>
      </c>
      <c r="W25" s="15">
        <v>26911</v>
      </c>
      <c r="X25" s="15">
        <v>27881</v>
      </c>
      <c r="Y25" s="15">
        <v>29086</v>
      </c>
      <c r="Z25" s="15">
        <v>30047</v>
      </c>
      <c r="AA25" s="15">
        <v>30982</v>
      </c>
      <c r="AB25" s="15">
        <v>31997</v>
      </c>
      <c r="AC25" s="15">
        <v>33070</v>
      </c>
      <c r="AD25" s="15">
        <v>33858</v>
      </c>
      <c r="AE25" s="15">
        <v>34966</v>
      </c>
      <c r="AF25" s="15">
        <v>35997</v>
      </c>
      <c r="AG25" s="15">
        <v>36970</v>
      </c>
      <c r="AH25" s="15">
        <v>37867</v>
      </c>
      <c r="AI25" s="15">
        <v>38741</v>
      </c>
      <c r="AJ25" s="15">
        <v>39879</v>
      </c>
      <c r="AK25" s="15">
        <v>40805</v>
      </c>
      <c r="AL25" s="15">
        <v>41970</v>
      </c>
      <c r="AM25" s="15">
        <v>42883</v>
      </c>
      <c r="AN25" s="15">
        <v>43512</v>
      </c>
      <c r="AO25" s="15">
        <v>44773</v>
      </c>
      <c r="AP25" s="15">
        <v>45538</v>
      </c>
      <c r="AQ25" s="15">
        <v>46364</v>
      </c>
      <c r="AR25" s="15">
        <v>47411</v>
      </c>
      <c r="AS25" s="15">
        <v>48425</v>
      </c>
      <c r="AT25" s="15">
        <v>49310</v>
      </c>
      <c r="AU25" s="15">
        <v>50263</v>
      </c>
      <c r="AV25" s="15">
        <v>51280</v>
      </c>
      <c r="AW25" s="15">
        <v>51926</v>
      </c>
      <c r="AX25" s="15">
        <v>52961</v>
      </c>
      <c r="AY25" s="15">
        <v>53857</v>
      </c>
      <c r="AZ25" s="15">
        <v>54689</v>
      </c>
      <c r="BA25" s="15">
        <v>55785</v>
      </c>
      <c r="BB25" s="15">
        <v>56703</v>
      </c>
      <c r="BC25" s="15">
        <v>57538</v>
      </c>
      <c r="BD25" s="15">
        <v>58537</v>
      </c>
      <c r="BE25" s="15">
        <v>59327</v>
      </c>
      <c r="BF25" s="15">
        <v>60143</v>
      </c>
      <c r="BG25" s="15">
        <v>61241</v>
      </c>
      <c r="BH25" s="15">
        <v>61794</v>
      </c>
      <c r="BI25" s="15">
        <v>62951</v>
      </c>
      <c r="BJ25" s="15">
        <v>63853</v>
      </c>
      <c r="BK25" s="16">
        <v>64521</v>
      </c>
    </row>
    <row r="26" spans="1:63" x14ac:dyDescent="0.25">
      <c r="A26" s="13" t="s">
        <v>75</v>
      </c>
      <c r="B26" s="14">
        <v>9</v>
      </c>
      <c r="C26" s="21" t="s">
        <v>76</v>
      </c>
      <c r="D26" s="13">
        <v>11768</v>
      </c>
      <c r="E26" s="15">
        <v>11803</v>
      </c>
      <c r="F26" s="15">
        <v>11919</v>
      </c>
      <c r="G26" s="15">
        <v>11981</v>
      </c>
      <c r="H26" s="15">
        <v>11958</v>
      </c>
      <c r="I26" s="15">
        <v>12095</v>
      </c>
      <c r="J26" s="15">
        <v>13650</v>
      </c>
      <c r="K26" s="15">
        <v>15336</v>
      </c>
      <c r="L26" s="15">
        <v>16951</v>
      </c>
      <c r="M26" s="15">
        <v>18649</v>
      </c>
      <c r="N26" s="15">
        <v>20257</v>
      </c>
      <c r="O26" s="15">
        <v>22023</v>
      </c>
      <c r="P26" s="15">
        <v>23453</v>
      </c>
      <c r="Q26" s="15">
        <v>24971</v>
      </c>
      <c r="R26" s="15">
        <v>26703</v>
      </c>
      <c r="S26" s="15">
        <v>28002</v>
      </c>
      <c r="T26" s="15">
        <v>29575</v>
      </c>
      <c r="U26" s="15">
        <v>31246</v>
      </c>
      <c r="V26" s="15">
        <v>32637</v>
      </c>
      <c r="W26" s="15">
        <v>34056</v>
      </c>
      <c r="X26" s="15">
        <v>35624</v>
      </c>
      <c r="Y26" s="15">
        <v>37088</v>
      </c>
      <c r="Z26" s="15">
        <v>38572</v>
      </c>
      <c r="AA26" s="15">
        <v>40005</v>
      </c>
      <c r="AB26" s="15">
        <v>41265</v>
      </c>
      <c r="AC26" s="15">
        <v>42738</v>
      </c>
      <c r="AD26" s="15">
        <v>44201</v>
      </c>
      <c r="AE26" s="15">
        <v>45468</v>
      </c>
      <c r="AF26" s="15">
        <v>47035</v>
      </c>
      <c r="AG26" s="15">
        <v>48411</v>
      </c>
      <c r="AH26" s="15">
        <v>49625</v>
      </c>
      <c r="AI26" s="15">
        <v>51220</v>
      </c>
      <c r="AJ26" s="15">
        <v>52516</v>
      </c>
      <c r="AK26" s="15">
        <v>53827</v>
      </c>
      <c r="AL26" s="15">
        <v>55141</v>
      </c>
      <c r="AM26" s="15">
        <v>56492</v>
      </c>
      <c r="AN26" s="15">
        <v>57843</v>
      </c>
      <c r="AO26" s="15">
        <v>59266</v>
      </c>
      <c r="AP26" s="15">
        <v>60576</v>
      </c>
      <c r="AQ26" s="15">
        <v>61713</v>
      </c>
      <c r="AR26" s="15">
        <v>63025</v>
      </c>
      <c r="AS26" s="15">
        <v>64357</v>
      </c>
      <c r="AT26" s="15">
        <v>65704</v>
      </c>
      <c r="AU26" s="15">
        <v>66883</v>
      </c>
      <c r="AV26" s="15">
        <v>68175</v>
      </c>
      <c r="AW26" s="15">
        <v>69495</v>
      </c>
      <c r="AX26" s="15">
        <v>70690</v>
      </c>
      <c r="AY26" s="15">
        <v>72027</v>
      </c>
      <c r="AZ26" s="15">
        <v>73436</v>
      </c>
      <c r="BA26" s="15">
        <v>74598</v>
      </c>
      <c r="BB26" s="15">
        <v>75684</v>
      </c>
      <c r="BC26" s="15">
        <v>77075</v>
      </c>
      <c r="BD26" s="15">
        <v>78019</v>
      </c>
      <c r="BE26" s="15">
        <v>79254</v>
      </c>
      <c r="BF26" s="15">
        <v>80603</v>
      </c>
      <c r="BG26" s="15">
        <v>81896</v>
      </c>
      <c r="BH26" s="15">
        <v>82996</v>
      </c>
      <c r="BI26" s="15">
        <v>83870</v>
      </c>
      <c r="BJ26" s="15">
        <v>85460</v>
      </c>
      <c r="BK26" s="16">
        <v>86619</v>
      </c>
    </row>
    <row r="27" spans="1:63" x14ac:dyDescent="0.25">
      <c r="A27" s="13" t="s">
        <v>77</v>
      </c>
      <c r="B27" s="14">
        <v>9</v>
      </c>
      <c r="C27" s="21" t="s">
        <v>76</v>
      </c>
      <c r="D27" s="13">
        <v>8762</v>
      </c>
      <c r="E27" s="15">
        <v>8857</v>
      </c>
      <c r="F27" s="15">
        <v>8836</v>
      </c>
      <c r="G27" s="15">
        <v>8882</v>
      </c>
      <c r="H27" s="15">
        <v>8992</v>
      </c>
      <c r="I27" s="15">
        <v>9213</v>
      </c>
      <c r="J27" s="15">
        <v>10793</v>
      </c>
      <c r="K27" s="15">
        <v>12427</v>
      </c>
      <c r="L27" s="15">
        <v>14299</v>
      </c>
      <c r="M27" s="15">
        <v>16103</v>
      </c>
      <c r="N27" s="15">
        <v>17709</v>
      </c>
      <c r="O27" s="15">
        <v>19328</v>
      </c>
      <c r="P27" s="15">
        <v>21047</v>
      </c>
      <c r="Q27" s="15">
        <v>22672</v>
      </c>
      <c r="R27" s="15">
        <v>24244</v>
      </c>
      <c r="S27" s="15">
        <v>25932</v>
      </c>
      <c r="T27" s="15">
        <v>27519</v>
      </c>
      <c r="U27" s="15">
        <v>28943</v>
      </c>
      <c r="V27" s="15">
        <v>30517</v>
      </c>
      <c r="W27" s="15">
        <v>32149</v>
      </c>
      <c r="X27" s="15">
        <v>33638</v>
      </c>
      <c r="Y27" s="15">
        <v>35221</v>
      </c>
      <c r="Z27" s="15">
        <v>36762</v>
      </c>
      <c r="AA27" s="15">
        <v>38266</v>
      </c>
      <c r="AB27" s="15">
        <v>39774</v>
      </c>
      <c r="AC27" s="15">
        <v>41362</v>
      </c>
      <c r="AD27" s="15">
        <v>42943</v>
      </c>
      <c r="AE27" s="15">
        <v>44371</v>
      </c>
      <c r="AF27" s="15">
        <v>45705</v>
      </c>
      <c r="AG27" s="15">
        <v>47242</v>
      </c>
      <c r="AH27" s="15">
        <v>48508</v>
      </c>
      <c r="AI27" s="15">
        <v>49997</v>
      </c>
      <c r="AJ27" s="15">
        <v>51559</v>
      </c>
      <c r="AK27" s="15">
        <v>52809</v>
      </c>
      <c r="AL27" s="15">
        <v>54306</v>
      </c>
      <c r="AM27" s="15">
        <v>55884</v>
      </c>
      <c r="AN27" s="15">
        <v>57434</v>
      </c>
      <c r="AO27" s="15">
        <v>58659</v>
      </c>
      <c r="AP27" s="15">
        <v>59992</v>
      </c>
      <c r="AQ27" s="15">
        <v>61364</v>
      </c>
      <c r="AR27" s="15">
        <v>62866</v>
      </c>
      <c r="AS27" s="15">
        <v>64170</v>
      </c>
      <c r="AT27" s="15">
        <v>65701</v>
      </c>
      <c r="AU27" s="15">
        <v>66962</v>
      </c>
      <c r="AV27" s="15">
        <v>68390</v>
      </c>
      <c r="AW27" s="15">
        <v>69711</v>
      </c>
      <c r="AX27" s="15">
        <v>70938</v>
      </c>
      <c r="AY27" s="15">
        <v>72219</v>
      </c>
      <c r="AZ27" s="15">
        <v>73534</v>
      </c>
      <c r="BA27" s="15">
        <v>74859</v>
      </c>
      <c r="BB27" s="15">
        <v>76272</v>
      </c>
      <c r="BC27" s="15">
        <v>77805</v>
      </c>
      <c r="BD27" s="15">
        <v>78933</v>
      </c>
      <c r="BE27" s="15">
        <v>79958</v>
      </c>
      <c r="BF27" s="15">
        <v>81343</v>
      </c>
      <c r="BG27" s="15">
        <v>82892</v>
      </c>
      <c r="BH27" s="15">
        <v>84088</v>
      </c>
      <c r="BI27" s="15">
        <v>85551</v>
      </c>
      <c r="BJ27" s="15">
        <v>86324</v>
      </c>
      <c r="BK27" s="16">
        <v>87944</v>
      </c>
    </row>
    <row r="28" spans="1:63" x14ac:dyDescent="0.25">
      <c r="A28" s="13"/>
      <c r="B28" s="14"/>
      <c r="C28" s="21"/>
      <c r="D28" s="22">
        <f>AVERAGE(D25:D27)</f>
        <v>10669.666666666666</v>
      </c>
      <c r="E28" s="22">
        <f t="shared" ref="E28:BJ28" si="4">AVERAGE(E25:E27)</f>
        <v>10703.333333333334</v>
      </c>
      <c r="F28" s="22">
        <f t="shared" si="4"/>
        <v>10734.333333333334</v>
      </c>
      <c r="G28" s="22">
        <f t="shared" si="4"/>
        <v>10825.333333333334</v>
      </c>
      <c r="H28" s="22">
        <f t="shared" si="4"/>
        <v>10874</v>
      </c>
      <c r="I28" s="22">
        <f t="shared" si="4"/>
        <v>10918.666666666666</v>
      </c>
      <c r="J28" s="22">
        <f t="shared" si="4"/>
        <v>12351</v>
      </c>
      <c r="K28" s="22">
        <f t="shared" si="4"/>
        <v>13872.333333333334</v>
      </c>
      <c r="L28" s="22">
        <f t="shared" si="4"/>
        <v>15446</v>
      </c>
      <c r="M28" s="22">
        <f t="shared" si="4"/>
        <v>16984</v>
      </c>
      <c r="N28" s="22">
        <f t="shared" si="4"/>
        <v>18420.666666666668</v>
      </c>
      <c r="O28" s="22">
        <f t="shared" si="4"/>
        <v>19932</v>
      </c>
      <c r="P28" s="22">
        <f t="shared" si="4"/>
        <v>21312.333333333332</v>
      </c>
      <c r="Q28" s="22">
        <f t="shared" si="4"/>
        <v>22727.333333333332</v>
      </c>
      <c r="R28" s="22">
        <f t="shared" si="4"/>
        <v>24203.333333333332</v>
      </c>
      <c r="S28" s="22">
        <f t="shared" si="4"/>
        <v>25605</v>
      </c>
      <c r="T28" s="22">
        <f t="shared" si="4"/>
        <v>26961.333333333332</v>
      </c>
      <c r="U28" s="22">
        <f t="shared" si="4"/>
        <v>28375.666666666668</v>
      </c>
      <c r="V28" s="22">
        <f t="shared" si="4"/>
        <v>29678.666666666668</v>
      </c>
      <c r="W28" s="22">
        <f t="shared" si="4"/>
        <v>31038.666666666668</v>
      </c>
      <c r="X28" s="22">
        <f t="shared" si="4"/>
        <v>32381</v>
      </c>
      <c r="Y28" s="22">
        <f t="shared" si="4"/>
        <v>33798.333333333336</v>
      </c>
      <c r="Z28" s="22">
        <f t="shared" si="4"/>
        <v>35127</v>
      </c>
      <c r="AA28" s="22">
        <f t="shared" si="4"/>
        <v>36417.666666666664</v>
      </c>
      <c r="AB28" s="22">
        <f t="shared" si="4"/>
        <v>37678.666666666664</v>
      </c>
      <c r="AC28" s="22">
        <f t="shared" si="4"/>
        <v>39056.666666666664</v>
      </c>
      <c r="AD28" s="22">
        <f t="shared" si="4"/>
        <v>40334</v>
      </c>
      <c r="AE28" s="22">
        <f t="shared" si="4"/>
        <v>41601.666666666664</v>
      </c>
      <c r="AF28" s="22">
        <f t="shared" si="4"/>
        <v>42912.333333333336</v>
      </c>
      <c r="AG28" s="22">
        <f t="shared" si="4"/>
        <v>44207.666666666664</v>
      </c>
      <c r="AH28" s="22">
        <f t="shared" si="4"/>
        <v>45333.333333333336</v>
      </c>
      <c r="AI28" s="22">
        <f t="shared" si="4"/>
        <v>46652.666666666664</v>
      </c>
      <c r="AJ28" s="22">
        <f t="shared" si="4"/>
        <v>47984.666666666664</v>
      </c>
      <c r="AK28" s="22">
        <f t="shared" si="4"/>
        <v>49147</v>
      </c>
      <c r="AL28" s="22">
        <f t="shared" si="4"/>
        <v>50472.333333333336</v>
      </c>
      <c r="AM28" s="22">
        <f t="shared" si="4"/>
        <v>51753</v>
      </c>
      <c r="AN28" s="22">
        <f t="shared" si="4"/>
        <v>52929.666666666664</v>
      </c>
      <c r="AO28" s="22">
        <f t="shared" si="4"/>
        <v>54232.666666666664</v>
      </c>
      <c r="AP28" s="22">
        <f t="shared" si="4"/>
        <v>55368.666666666664</v>
      </c>
      <c r="AQ28" s="22">
        <f t="shared" si="4"/>
        <v>56480.333333333336</v>
      </c>
      <c r="AR28" s="22">
        <f t="shared" si="4"/>
        <v>57767.333333333336</v>
      </c>
      <c r="AS28" s="22">
        <f t="shared" si="4"/>
        <v>58984</v>
      </c>
      <c r="AT28" s="22">
        <f t="shared" si="4"/>
        <v>60238.333333333336</v>
      </c>
      <c r="AU28" s="22">
        <f t="shared" si="4"/>
        <v>61369.333333333336</v>
      </c>
      <c r="AV28" s="22">
        <f t="shared" si="4"/>
        <v>62615</v>
      </c>
      <c r="AW28" s="22">
        <f t="shared" si="4"/>
        <v>63710.666666666664</v>
      </c>
      <c r="AX28" s="22">
        <f t="shared" si="4"/>
        <v>64863</v>
      </c>
      <c r="AY28" s="22">
        <f t="shared" si="4"/>
        <v>66034.333333333328</v>
      </c>
      <c r="AZ28" s="22">
        <f t="shared" si="4"/>
        <v>67219.666666666672</v>
      </c>
      <c r="BA28" s="22">
        <f t="shared" si="4"/>
        <v>68414</v>
      </c>
      <c r="BB28" s="22">
        <f t="shared" si="4"/>
        <v>69553</v>
      </c>
      <c r="BC28" s="22">
        <f t="shared" si="4"/>
        <v>70806</v>
      </c>
      <c r="BD28" s="22">
        <f t="shared" si="4"/>
        <v>71829.666666666672</v>
      </c>
      <c r="BE28" s="22">
        <f t="shared" si="4"/>
        <v>72846.333333333328</v>
      </c>
      <c r="BF28" s="22">
        <f t="shared" si="4"/>
        <v>74029.666666666672</v>
      </c>
      <c r="BG28" s="22">
        <f t="shared" si="4"/>
        <v>75343</v>
      </c>
      <c r="BH28" s="22">
        <f t="shared" si="4"/>
        <v>76292.666666666672</v>
      </c>
      <c r="BI28" s="22">
        <f t="shared" si="4"/>
        <v>77457.333333333328</v>
      </c>
      <c r="BJ28" s="22">
        <f t="shared" si="4"/>
        <v>78545.666666666672</v>
      </c>
      <c r="BK28" s="22">
        <f>AVERAGE(BK25:BK27)</f>
        <v>79694.666666666672</v>
      </c>
    </row>
    <row r="29" spans="1:63" x14ac:dyDescent="0.25">
      <c r="A29" s="13"/>
      <c r="B29" s="14"/>
      <c r="C29" s="21"/>
      <c r="D29" s="22">
        <f>STDEV(D25:D27)</f>
        <v>1658.3951077271493</v>
      </c>
      <c r="E29" s="22">
        <f t="shared" ref="E29:BJ29" si="5">STDEV(E25:E27)</f>
        <v>1608.6834161305148</v>
      </c>
      <c r="F29" s="22">
        <f t="shared" si="5"/>
        <v>1660.7866609933208</v>
      </c>
      <c r="G29" s="22">
        <f t="shared" si="5"/>
        <v>1693.0045284444291</v>
      </c>
      <c r="H29" s="22">
        <f t="shared" si="5"/>
        <v>1636.1210224185741</v>
      </c>
      <c r="I29" s="22">
        <f t="shared" si="5"/>
        <v>1512.1594933515919</v>
      </c>
      <c r="J29" s="22">
        <f t="shared" si="5"/>
        <v>1446.002420468237</v>
      </c>
      <c r="K29" s="22">
        <f t="shared" si="5"/>
        <v>1454.5866537725874</v>
      </c>
      <c r="L29" s="22">
        <f t="shared" si="5"/>
        <v>1361.7631952729521</v>
      </c>
      <c r="M29" s="22">
        <f t="shared" si="5"/>
        <v>1442.7477256956602</v>
      </c>
      <c r="N29" s="22">
        <f t="shared" si="5"/>
        <v>1603.6621630921311</v>
      </c>
      <c r="O29" s="22">
        <f t="shared" si="5"/>
        <v>1863.9026262120026</v>
      </c>
      <c r="P29" s="22">
        <f t="shared" si="5"/>
        <v>2021.1049783060089</v>
      </c>
      <c r="Q29" s="22">
        <f t="shared" si="5"/>
        <v>2216.5180651944465</v>
      </c>
      <c r="R29" s="22">
        <f t="shared" si="5"/>
        <v>2520.2460858680711</v>
      </c>
      <c r="S29" s="22">
        <f t="shared" si="5"/>
        <v>2576.1127692707864</v>
      </c>
      <c r="T29" s="22">
        <f t="shared" si="5"/>
        <v>2932.5416166413279</v>
      </c>
      <c r="U29" s="22">
        <f t="shared" si="5"/>
        <v>3192.0395256533607</v>
      </c>
      <c r="V29" s="22">
        <f t="shared" si="5"/>
        <v>3454.6502476131118</v>
      </c>
      <c r="W29" s="22">
        <f t="shared" si="5"/>
        <v>3699.6467849422238</v>
      </c>
      <c r="X29" s="22">
        <f t="shared" si="5"/>
        <v>4021.6351152236575</v>
      </c>
      <c r="Y29" s="22">
        <f t="shared" si="5"/>
        <v>4186.4049413946159</v>
      </c>
      <c r="Z29" s="22">
        <f t="shared" si="5"/>
        <v>4491.5281363918893</v>
      </c>
      <c r="AA29" s="22">
        <f t="shared" si="5"/>
        <v>4787.0538260325893</v>
      </c>
      <c r="AB29" s="22">
        <f t="shared" si="5"/>
        <v>4976.6225829706291</v>
      </c>
      <c r="AC29" s="22">
        <f t="shared" si="5"/>
        <v>5230.0551941001058</v>
      </c>
      <c r="AD29" s="22">
        <f t="shared" si="5"/>
        <v>5643.5425930881393</v>
      </c>
      <c r="AE29" s="22">
        <f t="shared" si="5"/>
        <v>5772.7728461575116</v>
      </c>
      <c r="AF29" s="22">
        <f t="shared" si="5"/>
        <v>6025.6619000184119</v>
      </c>
      <c r="AG29" s="22">
        <f t="shared" si="5"/>
        <v>6295.1969256992661</v>
      </c>
      <c r="AH29" s="22">
        <f t="shared" si="5"/>
        <v>6490.1095779141888</v>
      </c>
      <c r="AI29" s="22">
        <f t="shared" si="5"/>
        <v>6878.9377329158524</v>
      </c>
      <c r="AJ29" s="22">
        <f t="shared" si="5"/>
        <v>7036.00286621129</v>
      </c>
      <c r="AK29" s="22">
        <f t="shared" si="5"/>
        <v>7242.2927308967564</v>
      </c>
      <c r="AL29" s="22">
        <f t="shared" si="5"/>
        <v>7375.0634121567718</v>
      </c>
      <c r="AM29" s="22">
        <f t="shared" si="5"/>
        <v>7687.6583560925756</v>
      </c>
      <c r="AN29" s="22">
        <f t="shared" si="5"/>
        <v>8158.5019662517388</v>
      </c>
      <c r="AO29" s="22">
        <f t="shared" si="5"/>
        <v>8197.9315887199882</v>
      </c>
      <c r="AP29" s="22">
        <f t="shared" si="5"/>
        <v>8518.6131109079615</v>
      </c>
      <c r="AQ29" s="22">
        <f t="shared" si="5"/>
        <v>8762.7393167509563</v>
      </c>
      <c r="AR29" s="22">
        <f t="shared" si="5"/>
        <v>8969.2000943971034</v>
      </c>
      <c r="AS29" s="22">
        <f t="shared" si="5"/>
        <v>9144.840239173127</v>
      </c>
      <c r="AT29" s="22">
        <f t="shared" si="5"/>
        <v>9464.214406559744</v>
      </c>
      <c r="AU29" s="22">
        <f t="shared" si="5"/>
        <v>9618.4479170671293</v>
      </c>
      <c r="AV29" s="22">
        <f t="shared" si="5"/>
        <v>9816.9865539278399</v>
      </c>
      <c r="AW29" s="22">
        <f t="shared" si="5"/>
        <v>10206.392131078102</v>
      </c>
      <c r="AX29" s="22">
        <f t="shared" si="5"/>
        <v>10308.180198269722</v>
      </c>
      <c r="AY29" s="22">
        <f t="shared" si="5"/>
        <v>10546.316955853974</v>
      </c>
      <c r="AZ29" s="22">
        <f t="shared" si="5"/>
        <v>10851.986285161487</v>
      </c>
      <c r="BA29" s="22">
        <f t="shared" si="5"/>
        <v>10937.813355511238</v>
      </c>
      <c r="BB29" s="22">
        <f t="shared" si="5"/>
        <v>11132.309329155385</v>
      </c>
      <c r="BC29" s="22">
        <f t="shared" si="5"/>
        <v>11496.220813815295</v>
      </c>
      <c r="BD29" s="22">
        <f t="shared" si="5"/>
        <v>11520.854540064856</v>
      </c>
      <c r="BE29" s="22">
        <f t="shared" si="5"/>
        <v>11713.376299484833</v>
      </c>
      <c r="BF29" s="22">
        <f t="shared" si="5"/>
        <v>12031.896497781761</v>
      </c>
      <c r="BG29" s="22">
        <f t="shared" si="5"/>
        <v>12222.839563702046</v>
      </c>
      <c r="BH29" s="22">
        <f t="shared" si="5"/>
        <v>12568.079301680666</v>
      </c>
      <c r="BI29" s="22">
        <f t="shared" si="5"/>
        <v>12590.938024362362</v>
      </c>
      <c r="BJ29" s="22">
        <f t="shared" si="5"/>
        <v>12731.553885262159</v>
      </c>
      <c r="BK29" s="22">
        <f>STDEV(BK25:BK27)</f>
        <v>13157.470362244179</v>
      </c>
    </row>
    <row r="30" spans="1:63" x14ac:dyDescent="0.25">
      <c r="A30" s="13" t="s">
        <v>73</v>
      </c>
      <c r="B30" s="14">
        <v>10</v>
      </c>
      <c r="C30" s="21" t="s">
        <v>78</v>
      </c>
      <c r="D30" s="13">
        <v>16062</v>
      </c>
      <c r="E30" s="15">
        <v>16253</v>
      </c>
      <c r="F30" s="15">
        <v>16193</v>
      </c>
      <c r="G30" s="15">
        <v>16268</v>
      </c>
      <c r="H30" s="15">
        <v>16288</v>
      </c>
      <c r="I30" s="15">
        <v>16086</v>
      </c>
      <c r="J30" s="15">
        <v>16242</v>
      </c>
      <c r="K30" s="15">
        <v>16807</v>
      </c>
      <c r="L30" s="15">
        <v>17372</v>
      </c>
      <c r="M30" s="15">
        <v>17991</v>
      </c>
      <c r="N30" s="15">
        <v>18533</v>
      </c>
      <c r="O30" s="15">
        <v>19104</v>
      </c>
      <c r="P30" s="15">
        <v>19659</v>
      </c>
      <c r="Q30" s="15">
        <v>20190</v>
      </c>
      <c r="R30" s="15">
        <v>20712</v>
      </c>
      <c r="S30" s="15">
        <v>21634</v>
      </c>
      <c r="T30" s="15">
        <v>22098</v>
      </c>
      <c r="U30" s="15">
        <v>22728</v>
      </c>
      <c r="V30" s="15">
        <v>23241</v>
      </c>
      <c r="W30" s="15">
        <v>23884</v>
      </c>
      <c r="X30" s="15">
        <v>24420</v>
      </c>
      <c r="Y30" s="15">
        <v>24798</v>
      </c>
      <c r="Z30" s="15">
        <v>25412</v>
      </c>
      <c r="AA30" s="15">
        <v>25989</v>
      </c>
      <c r="AB30" s="15">
        <v>26556</v>
      </c>
      <c r="AC30" s="15">
        <v>27125</v>
      </c>
      <c r="AD30" s="15">
        <v>27518</v>
      </c>
      <c r="AE30" s="15">
        <v>27926</v>
      </c>
      <c r="AF30" s="15">
        <v>28652</v>
      </c>
      <c r="AG30" s="15">
        <v>29138</v>
      </c>
      <c r="AH30" s="15">
        <v>29541</v>
      </c>
      <c r="AI30" s="15">
        <v>30061</v>
      </c>
      <c r="AJ30" s="15">
        <v>30667</v>
      </c>
      <c r="AK30" s="15">
        <v>31171</v>
      </c>
      <c r="AL30" s="15">
        <v>31539</v>
      </c>
      <c r="AM30" s="15">
        <v>32305</v>
      </c>
      <c r="AN30" s="15">
        <v>32695</v>
      </c>
      <c r="AO30" s="15">
        <v>33209</v>
      </c>
      <c r="AP30" s="15">
        <v>33867</v>
      </c>
      <c r="AQ30" s="15">
        <v>34233</v>
      </c>
      <c r="AR30" s="15">
        <v>34690</v>
      </c>
      <c r="AS30" s="15">
        <v>35178</v>
      </c>
      <c r="AT30" s="15">
        <v>35728</v>
      </c>
      <c r="AU30" s="15">
        <v>36187</v>
      </c>
      <c r="AV30" s="15">
        <v>36801</v>
      </c>
      <c r="AW30" s="15">
        <v>37345</v>
      </c>
      <c r="AX30" s="15">
        <v>37714</v>
      </c>
      <c r="AY30" s="15">
        <v>38184</v>
      </c>
      <c r="AZ30" s="15">
        <v>38969</v>
      </c>
      <c r="BA30" s="15">
        <v>39332</v>
      </c>
      <c r="BB30" s="15">
        <v>39712</v>
      </c>
      <c r="BC30" s="15">
        <v>40127</v>
      </c>
      <c r="BD30" s="15">
        <v>40606</v>
      </c>
      <c r="BE30" s="15">
        <v>41265</v>
      </c>
      <c r="BF30" s="15">
        <v>41694</v>
      </c>
      <c r="BG30" s="15">
        <v>42118</v>
      </c>
      <c r="BH30" s="15">
        <v>42704</v>
      </c>
      <c r="BI30" s="15">
        <v>43205</v>
      </c>
      <c r="BJ30" s="15">
        <v>43789</v>
      </c>
      <c r="BK30" s="16">
        <v>44056</v>
      </c>
    </row>
    <row r="31" spans="1:63" x14ac:dyDescent="0.25">
      <c r="A31" s="13" t="s">
        <v>75</v>
      </c>
      <c r="B31" s="14">
        <v>10</v>
      </c>
      <c r="C31" s="21" t="s">
        <v>78</v>
      </c>
      <c r="D31" s="13">
        <v>14681</v>
      </c>
      <c r="E31" s="15">
        <v>14697</v>
      </c>
      <c r="F31" s="15">
        <v>14770</v>
      </c>
      <c r="G31" s="15">
        <v>14831</v>
      </c>
      <c r="H31" s="15">
        <v>14900</v>
      </c>
      <c r="I31" s="15">
        <v>14692</v>
      </c>
      <c r="J31" s="15">
        <v>15082</v>
      </c>
      <c r="K31" s="15">
        <v>15727</v>
      </c>
      <c r="L31" s="15">
        <v>16406</v>
      </c>
      <c r="M31" s="15">
        <v>17221</v>
      </c>
      <c r="N31" s="15">
        <v>18072</v>
      </c>
      <c r="O31" s="15">
        <v>18591</v>
      </c>
      <c r="P31" s="15">
        <v>19361</v>
      </c>
      <c r="Q31" s="15">
        <v>19858</v>
      </c>
      <c r="R31" s="15">
        <v>20693</v>
      </c>
      <c r="S31" s="15">
        <v>21322</v>
      </c>
      <c r="T31" s="15">
        <v>21813</v>
      </c>
      <c r="U31" s="15">
        <v>22503</v>
      </c>
      <c r="V31" s="15">
        <v>23191</v>
      </c>
      <c r="W31" s="15">
        <v>23748</v>
      </c>
      <c r="X31" s="15">
        <v>24338</v>
      </c>
      <c r="Y31" s="15">
        <v>25040</v>
      </c>
      <c r="Z31" s="15">
        <v>25588</v>
      </c>
      <c r="AA31" s="15">
        <v>26274</v>
      </c>
      <c r="AB31" s="15">
        <v>26918</v>
      </c>
      <c r="AC31" s="15">
        <v>27361</v>
      </c>
      <c r="AD31" s="15">
        <v>28089</v>
      </c>
      <c r="AE31" s="15">
        <v>28766</v>
      </c>
      <c r="AF31" s="15">
        <v>29377</v>
      </c>
      <c r="AG31" s="15">
        <v>29954</v>
      </c>
      <c r="AH31" s="15">
        <v>30462</v>
      </c>
      <c r="AI31" s="15">
        <v>31143</v>
      </c>
      <c r="AJ31" s="15">
        <v>31749</v>
      </c>
      <c r="AK31" s="15">
        <v>32371</v>
      </c>
      <c r="AL31" s="15">
        <v>32963</v>
      </c>
      <c r="AM31" s="15">
        <v>33617</v>
      </c>
      <c r="AN31" s="15">
        <v>34165</v>
      </c>
      <c r="AO31" s="15">
        <v>34664</v>
      </c>
      <c r="AP31" s="15">
        <v>35262</v>
      </c>
      <c r="AQ31" s="15">
        <v>35734</v>
      </c>
      <c r="AR31" s="15">
        <v>36440</v>
      </c>
      <c r="AS31" s="15">
        <v>37124</v>
      </c>
      <c r="AT31" s="15">
        <v>37592</v>
      </c>
      <c r="AU31" s="15">
        <v>38094</v>
      </c>
      <c r="AV31" s="15">
        <v>38636</v>
      </c>
      <c r="AW31" s="15">
        <v>39385</v>
      </c>
      <c r="AX31" s="15">
        <v>39940</v>
      </c>
      <c r="AY31" s="15">
        <v>40469</v>
      </c>
      <c r="AZ31" s="15">
        <v>41001</v>
      </c>
      <c r="BA31" s="15">
        <v>41648</v>
      </c>
      <c r="BB31" s="15">
        <v>42211</v>
      </c>
      <c r="BC31" s="15">
        <v>42720</v>
      </c>
      <c r="BD31" s="15">
        <v>43269</v>
      </c>
      <c r="BE31" s="15">
        <v>43824</v>
      </c>
      <c r="BF31" s="15">
        <v>44331</v>
      </c>
      <c r="BG31" s="15">
        <v>45003</v>
      </c>
      <c r="BH31" s="15">
        <v>45605</v>
      </c>
      <c r="BI31" s="15">
        <v>45990</v>
      </c>
      <c r="BJ31" s="15">
        <v>46605</v>
      </c>
      <c r="BK31" s="16">
        <v>47136</v>
      </c>
    </row>
    <row r="32" spans="1:63" x14ac:dyDescent="0.25">
      <c r="A32" s="13" t="s">
        <v>77</v>
      </c>
      <c r="B32" s="14">
        <v>10</v>
      </c>
      <c r="C32" s="21" t="s">
        <v>78</v>
      </c>
      <c r="D32" s="13">
        <v>7910</v>
      </c>
      <c r="E32" s="15">
        <v>7974</v>
      </c>
      <c r="F32" s="15">
        <v>7966</v>
      </c>
      <c r="G32" s="15">
        <v>8019</v>
      </c>
      <c r="H32" s="15">
        <v>8094</v>
      </c>
      <c r="I32" s="15">
        <v>8298</v>
      </c>
      <c r="J32" s="15">
        <v>9089</v>
      </c>
      <c r="K32" s="15">
        <v>10106</v>
      </c>
      <c r="L32" s="15">
        <v>10979</v>
      </c>
      <c r="M32" s="15">
        <v>11866</v>
      </c>
      <c r="N32" s="15">
        <v>12767</v>
      </c>
      <c r="O32" s="15">
        <v>13652</v>
      </c>
      <c r="P32" s="15">
        <v>14559</v>
      </c>
      <c r="Q32" s="15">
        <v>15465</v>
      </c>
      <c r="R32" s="15">
        <v>16281</v>
      </c>
      <c r="S32" s="15">
        <v>17175</v>
      </c>
      <c r="T32" s="15">
        <v>18151</v>
      </c>
      <c r="U32" s="15">
        <v>18944</v>
      </c>
      <c r="V32" s="15">
        <v>19825</v>
      </c>
      <c r="W32" s="15">
        <v>20620</v>
      </c>
      <c r="X32" s="15">
        <v>21544</v>
      </c>
      <c r="Y32" s="15">
        <v>22465</v>
      </c>
      <c r="Z32" s="15">
        <v>23300</v>
      </c>
      <c r="AA32" s="15">
        <v>24141</v>
      </c>
      <c r="AB32" s="15">
        <v>24837</v>
      </c>
      <c r="AC32" s="15">
        <v>25836</v>
      </c>
      <c r="AD32" s="15">
        <v>26517</v>
      </c>
      <c r="AE32" s="15">
        <v>27309</v>
      </c>
      <c r="AF32" s="15">
        <v>28156</v>
      </c>
      <c r="AG32" s="15">
        <v>28969</v>
      </c>
      <c r="AH32" s="15">
        <v>29815</v>
      </c>
      <c r="AI32" s="15">
        <v>30526</v>
      </c>
      <c r="AJ32" s="15">
        <v>31417</v>
      </c>
      <c r="AK32" s="15">
        <v>32042</v>
      </c>
      <c r="AL32" s="15">
        <v>32970</v>
      </c>
      <c r="AM32" s="15">
        <v>33867</v>
      </c>
      <c r="AN32" s="15">
        <v>34537</v>
      </c>
      <c r="AO32" s="15">
        <v>35358</v>
      </c>
      <c r="AP32" s="15">
        <v>36116</v>
      </c>
      <c r="AQ32" s="15">
        <v>36939</v>
      </c>
      <c r="AR32" s="15">
        <v>37720</v>
      </c>
      <c r="AS32" s="15">
        <v>38355</v>
      </c>
      <c r="AT32" s="15">
        <v>39132</v>
      </c>
      <c r="AU32" s="15">
        <v>40111</v>
      </c>
      <c r="AV32" s="15">
        <v>40932</v>
      </c>
      <c r="AW32" s="15">
        <v>41607</v>
      </c>
      <c r="AX32" s="15">
        <v>42461</v>
      </c>
      <c r="AY32" s="15">
        <v>42951</v>
      </c>
      <c r="AZ32" s="15">
        <v>43890</v>
      </c>
      <c r="BA32" s="15">
        <v>44604</v>
      </c>
      <c r="BB32" s="15">
        <v>45366</v>
      </c>
      <c r="BC32" s="15">
        <v>46135</v>
      </c>
      <c r="BD32" s="15">
        <v>46988</v>
      </c>
      <c r="BE32" s="15">
        <v>47658</v>
      </c>
      <c r="BF32" s="15">
        <v>48240</v>
      </c>
      <c r="BG32" s="15">
        <v>49254</v>
      </c>
      <c r="BH32" s="15">
        <v>49827</v>
      </c>
      <c r="BI32" s="15">
        <v>50745</v>
      </c>
      <c r="BJ32" s="15">
        <v>51408</v>
      </c>
      <c r="BK32" s="16">
        <v>52051</v>
      </c>
    </row>
    <row r="33" spans="1:63" x14ac:dyDescent="0.25">
      <c r="A33" s="13"/>
      <c r="B33" s="14"/>
      <c r="C33" s="21"/>
      <c r="D33" s="22">
        <f>AVERAGE(D30:D32)</f>
        <v>12884.333333333334</v>
      </c>
      <c r="E33" s="22">
        <f t="shared" ref="E33:BK33" si="6">AVERAGE(E30:E32)</f>
        <v>12974.666666666666</v>
      </c>
      <c r="F33" s="22">
        <f t="shared" si="6"/>
        <v>12976.333333333334</v>
      </c>
      <c r="G33" s="22">
        <f t="shared" si="6"/>
        <v>13039.333333333334</v>
      </c>
      <c r="H33" s="22">
        <f t="shared" si="6"/>
        <v>13094</v>
      </c>
      <c r="I33" s="22">
        <f t="shared" si="6"/>
        <v>13025.333333333334</v>
      </c>
      <c r="J33" s="22">
        <f t="shared" si="6"/>
        <v>13471</v>
      </c>
      <c r="K33" s="22">
        <f t="shared" si="6"/>
        <v>14213.333333333334</v>
      </c>
      <c r="L33" s="22">
        <f t="shared" si="6"/>
        <v>14919</v>
      </c>
      <c r="M33" s="22">
        <f t="shared" si="6"/>
        <v>15692.666666666666</v>
      </c>
      <c r="N33" s="22">
        <f t="shared" si="6"/>
        <v>16457.333333333332</v>
      </c>
      <c r="O33" s="22">
        <f t="shared" si="6"/>
        <v>17115.666666666668</v>
      </c>
      <c r="P33" s="22">
        <f t="shared" si="6"/>
        <v>17859.666666666668</v>
      </c>
      <c r="Q33" s="22">
        <f t="shared" si="6"/>
        <v>18504.333333333332</v>
      </c>
      <c r="R33" s="22">
        <f t="shared" si="6"/>
        <v>19228.666666666668</v>
      </c>
      <c r="S33" s="22">
        <f t="shared" si="6"/>
        <v>20043.666666666668</v>
      </c>
      <c r="T33" s="22">
        <f t="shared" si="6"/>
        <v>20687.333333333332</v>
      </c>
      <c r="U33" s="22">
        <f t="shared" si="6"/>
        <v>21391.666666666668</v>
      </c>
      <c r="V33" s="22">
        <f t="shared" si="6"/>
        <v>22085.666666666668</v>
      </c>
      <c r="W33" s="22">
        <f t="shared" si="6"/>
        <v>22750.666666666668</v>
      </c>
      <c r="X33" s="22">
        <f t="shared" si="6"/>
        <v>23434</v>
      </c>
      <c r="Y33" s="22">
        <f t="shared" si="6"/>
        <v>24101</v>
      </c>
      <c r="Z33" s="22">
        <f t="shared" si="6"/>
        <v>24766.666666666668</v>
      </c>
      <c r="AA33" s="22">
        <f t="shared" si="6"/>
        <v>25468</v>
      </c>
      <c r="AB33" s="22">
        <f t="shared" si="6"/>
        <v>26103.666666666668</v>
      </c>
      <c r="AC33" s="22">
        <f t="shared" si="6"/>
        <v>26774</v>
      </c>
      <c r="AD33" s="22">
        <f t="shared" si="6"/>
        <v>27374.666666666668</v>
      </c>
      <c r="AE33" s="22">
        <f t="shared" si="6"/>
        <v>28000.333333333332</v>
      </c>
      <c r="AF33" s="22">
        <f t="shared" si="6"/>
        <v>28728.333333333332</v>
      </c>
      <c r="AG33" s="22">
        <f t="shared" si="6"/>
        <v>29353.666666666668</v>
      </c>
      <c r="AH33" s="22">
        <f t="shared" si="6"/>
        <v>29939.333333333332</v>
      </c>
      <c r="AI33" s="22">
        <f t="shared" si="6"/>
        <v>30576.666666666668</v>
      </c>
      <c r="AJ33" s="22">
        <f t="shared" si="6"/>
        <v>31277.666666666668</v>
      </c>
      <c r="AK33" s="22">
        <f t="shared" si="6"/>
        <v>31861.333333333332</v>
      </c>
      <c r="AL33" s="22">
        <f t="shared" si="6"/>
        <v>32490.666666666668</v>
      </c>
      <c r="AM33" s="22">
        <f t="shared" si="6"/>
        <v>33263</v>
      </c>
      <c r="AN33" s="22">
        <f t="shared" si="6"/>
        <v>33799</v>
      </c>
      <c r="AO33" s="22">
        <f t="shared" si="6"/>
        <v>34410.333333333336</v>
      </c>
      <c r="AP33" s="22">
        <f t="shared" si="6"/>
        <v>35081.666666666664</v>
      </c>
      <c r="AQ33" s="22">
        <f t="shared" si="6"/>
        <v>35635.333333333336</v>
      </c>
      <c r="AR33" s="22">
        <f t="shared" si="6"/>
        <v>36283.333333333336</v>
      </c>
      <c r="AS33" s="22">
        <f t="shared" si="6"/>
        <v>36885.666666666664</v>
      </c>
      <c r="AT33" s="22">
        <f t="shared" si="6"/>
        <v>37484</v>
      </c>
      <c r="AU33" s="22">
        <f t="shared" si="6"/>
        <v>38130.666666666664</v>
      </c>
      <c r="AV33" s="22">
        <f t="shared" si="6"/>
        <v>38789.666666666664</v>
      </c>
      <c r="AW33" s="22">
        <f t="shared" si="6"/>
        <v>39445.666666666664</v>
      </c>
      <c r="AX33" s="22">
        <f t="shared" si="6"/>
        <v>40038.333333333336</v>
      </c>
      <c r="AY33" s="22">
        <f t="shared" si="6"/>
        <v>40534.666666666664</v>
      </c>
      <c r="AZ33" s="22">
        <f t="shared" si="6"/>
        <v>41286.666666666664</v>
      </c>
      <c r="BA33" s="22">
        <f t="shared" si="6"/>
        <v>41861.333333333336</v>
      </c>
      <c r="BB33" s="22">
        <f t="shared" si="6"/>
        <v>42429.666666666664</v>
      </c>
      <c r="BC33" s="22">
        <f t="shared" si="6"/>
        <v>42994</v>
      </c>
      <c r="BD33" s="22">
        <f t="shared" si="6"/>
        <v>43621</v>
      </c>
      <c r="BE33" s="22">
        <f t="shared" si="6"/>
        <v>44249</v>
      </c>
      <c r="BF33" s="22">
        <f t="shared" si="6"/>
        <v>44755</v>
      </c>
      <c r="BG33" s="22">
        <f t="shared" si="6"/>
        <v>45458.333333333336</v>
      </c>
      <c r="BH33" s="22">
        <f t="shared" si="6"/>
        <v>46045.333333333336</v>
      </c>
      <c r="BI33" s="22">
        <f t="shared" si="6"/>
        <v>46646.666666666664</v>
      </c>
      <c r="BJ33" s="22">
        <f t="shared" si="6"/>
        <v>47267.333333333336</v>
      </c>
      <c r="BK33" s="22">
        <f t="shared" si="6"/>
        <v>47747.666666666664</v>
      </c>
    </row>
    <row r="34" spans="1:63" x14ac:dyDescent="0.25">
      <c r="A34" s="13"/>
      <c r="B34" s="14"/>
      <c r="C34" s="21"/>
      <c r="D34" s="22">
        <f>STDEV(D30:D32)</f>
        <v>4362.8871556955655</v>
      </c>
      <c r="E34" s="22">
        <f t="shared" ref="E34:BK34" si="7">STDEV(E30:E32)</f>
        <v>4400.0323104874287</v>
      </c>
      <c r="F34" s="22">
        <f t="shared" si="7"/>
        <v>4397.0231217646951</v>
      </c>
      <c r="G34" s="22">
        <f t="shared" si="7"/>
        <v>4406.705383087613</v>
      </c>
      <c r="H34" s="22">
        <f t="shared" si="7"/>
        <v>4385.3889223192054</v>
      </c>
      <c r="I34" s="22">
        <f t="shared" si="7"/>
        <v>4152.8989071892111</v>
      </c>
      <c r="J34" s="22">
        <f t="shared" si="7"/>
        <v>3838.9898410910127</v>
      </c>
      <c r="K34" s="22">
        <f t="shared" si="7"/>
        <v>3597.8104915814165</v>
      </c>
      <c r="L34" s="22">
        <f t="shared" si="7"/>
        <v>3446.1556842371474</v>
      </c>
      <c r="M34" s="22">
        <f t="shared" si="7"/>
        <v>3336.2791150222001</v>
      </c>
      <c r="N34" s="22">
        <f t="shared" si="7"/>
        <v>3204.2238269717227</v>
      </c>
      <c r="O34" s="22">
        <f t="shared" si="7"/>
        <v>3010.5701010495195</v>
      </c>
      <c r="P34" s="22">
        <f t="shared" si="7"/>
        <v>2862.3419315891165</v>
      </c>
      <c r="Q34" s="22">
        <f t="shared" si="7"/>
        <v>2637.3692068675773</v>
      </c>
      <c r="R34" s="22">
        <f t="shared" si="7"/>
        <v>2552.7718921465298</v>
      </c>
      <c r="S34" s="22">
        <f t="shared" si="7"/>
        <v>2489.2312735729024</v>
      </c>
      <c r="T34" s="22">
        <f t="shared" si="7"/>
        <v>2201.146595148386</v>
      </c>
      <c r="U34" s="22">
        <f t="shared" si="7"/>
        <v>2122.724742714734</v>
      </c>
      <c r="V34" s="22">
        <f t="shared" si="7"/>
        <v>1957.9543746812217</v>
      </c>
      <c r="W34" s="22">
        <f t="shared" si="7"/>
        <v>1846.4640081337445</v>
      </c>
      <c r="X34" s="22">
        <f t="shared" si="7"/>
        <v>1637.3014383429827</v>
      </c>
      <c r="Y34" s="22">
        <f t="shared" si="7"/>
        <v>1421.9750349425969</v>
      </c>
      <c r="Z34" s="22">
        <f t="shared" si="7"/>
        <v>1273.2153523003615</v>
      </c>
      <c r="AA34" s="22">
        <f t="shared" si="7"/>
        <v>1158.0168392558028</v>
      </c>
      <c r="AB34" s="22">
        <f t="shared" si="7"/>
        <v>1111.797793365922</v>
      </c>
      <c r="AC34" s="22">
        <f t="shared" si="7"/>
        <v>820.85747849428765</v>
      </c>
      <c r="AD34" s="22">
        <f t="shared" si="7"/>
        <v>795.74137339548543</v>
      </c>
      <c r="AE34" s="22">
        <f t="shared" si="7"/>
        <v>731.33872681086245</v>
      </c>
      <c r="AF34" s="22">
        <f t="shared" si="7"/>
        <v>614.06867151266829</v>
      </c>
      <c r="AG34" s="22">
        <f t="shared" si="7"/>
        <v>526.72605150432173</v>
      </c>
      <c r="AH34" s="22">
        <f t="shared" si="7"/>
        <v>472.92106459041696</v>
      </c>
      <c r="AI34" s="22">
        <f t="shared" si="7"/>
        <v>542.77650403580787</v>
      </c>
      <c r="AJ34" s="22">
        <f t="shared" si="7"/>
        <v>554.29354437277482</v>
      </c>
      <c r="AK34" s="22">
        <f t="shared" si="7"/>
        <v>620.06478156184073</v>
      </c>
      <c r="AL34" s="22">
        <f t="shared" si="7"/>
        <v>824.17494097632778</v>
      </c>
      <c r="AM34" s="22">
        <f t="shared" si="7"/>
        <v>839.01609042973666</v>
      </c>
      <c r="AN34" s="22">
        <f t="shared" si="7"/>
        <v>974.01642696619854</v>
      </c>
      <c r="AO34" s="22">
        <f t="shared" si="7"/>
        <v>1096.7271006651258</v>
      </c>
      <c r="AP34" s="22">
        <f t="shared" si="7"/>
        <v>1135.2930605501529</v>
      </c>
      <c r="AQ34" s="22">
        <f t="shared" si="7"/>
        <v>1355.6955164539468</v>
      </c>
      <c r="AR34" s="22">
        <f t="shared" si="7"/>
        <v>1521.0632246337866</v>
      </c>
      <c r="AS34" s="22">
        <f t="shared" si="7"/>
        <v>1601.8534056939584</v>
      </c>
      <c r="AT34" s="22">
        <f t="shared" si="7"/>
        <v>1704.5679804572185</v>
      </c>
      <c r="AU34" s="22">
        <f t="shared" si="7"/>
        <v>1962.2569488559172</v>
      </c>
      <c r="AV34" s="22">
        <f t="shared" si="7"/>
        <v>2069.7826778029939</v>
      </c>
      <c r="AW34" s="22">
        <f t="shared" si="7"/>
        <v>2131.647563114816</v>
      </c>
      <c r="AX34" s="22">
        <f t="shared" si="7"/>
        <v>2375.0272279141</v>
      </c>
      <c r="AY34" s="22">
        <f t="shared" si="7"/>
        <v>2384.1783350524211</v>
      </c>
      <c r="AZ34" s="22">
        <f t="shared" si="7"/>
        <v>2472.9060502439906</v>
      </c>
      <c r="BA34" s="22">
        <f t="shared" si="7"/>
        <v>2642.4665245435622</v>
      </c>
      <c r="BB34" s="22">
        <f t="shared" si="7"/>
        <v>2833.3355490187414</v>
      </c>
      <c r="BC34" s="22">
        <f t="shared" si="7"/>
        <v>3013.3574298446574</v>
      </c>
      <c r="BD34" s="22">
        <f t="shared" si="7"/>
        <v>3205.527881644457</v>
      </c>
      <c r="BE34" s="22">
        <f t="shared" si="7"/>
        <v>3217.6203940179148</v>
      </c>
      <c r="BF34" s="22">
        <f t="shared" si="7"/>
        <v>3293.5332091843252</v>
      </c>
      <c r="BG34" s="22">
        <f t="shared" si="7"/>
        <v>3589.7242698198052</v>
      </c>
      <c r="BH34" s="22">
        <f t="shared" si="7"/>
        <v>3581.8573859568073</v>
      </c>
      <c r="BI34" s="22">
        <f t="shared" si="7"/>
        <v>3812.6510899023178</v>
      </c>
      <c r="BJ34" s="22">
        <f t="shared" si="7"/>
        <v>3852.4413471632938</v>
      </c>
      <c r="BK34" s="22">
        <f t="shared" si="7"/>
        <v>4032.4444612831721</v>
      </c>
    </row>
    <row r="35" spans="1:63" x14ac:dyDescent="0.25">
      <c r="A35" s="13" t="s">
        <v>73</v>
      </c>
      <c r="B35" s="14">
        <v>11</v>
      </c>
      <c r="C35" s="21" t="s">
        <v>79</v>
      </c>
      <c r="D35" s="13">
        <v>7247</v>
      </c>
      <c r="E35" s="15">
        <v>7275</v>
      </c>
      <c r="F35" s="15">
        <v>7290</v>
      </c>
      <c r="G35" s="15">
        <v>7315</v>
      </c>
      <c r="H35" s="15">
        <v>7307</v>
      </c>
      <c r="I35" s="15">
        <v>7141</v>
      </c>
      <c r="J35" s="15">
        <v>7100</v>
      </c>
      <c r="K35" s="15">
        <v>7125</v>
      </c>
      <c r="L35" s="15">
        <v>7194</v>
      </c>
      <c r="M35" s="15">
        <v>7170</v>
      </c>
      <c r="N35" s="15">
        <v>7267</v>
      </c>
      <c r="O35" s="15">
        <v>7196</v>
      </c>
      <c r="P35" s="15">
        <v>7232</v>
      </c>
      <c r="Q35" s="15">
        <v>7313</v>
      </c>
      <c r="R35" s="15">
        <v>7263</v>
      </c>
      <c r="S35" s="15">
        <v>7312</v>
      </c>
      <c r="T35" s="15">
        <v>7379</v>
      </c>
      <c r="U35" s="15">
        <v>7438</v>
      </c>
      <c r="V35" s="15">
        <v>7390</v>
      </c>
      <c r="W35" s="15">
        <v>7417</v>
      </c>
      <c r="X35" s="15">
        <v>7437</v>
      </c>
      <c r="Y35" s="15">
        <v>7430</v>
      </c>
      <c r="Z35" s="15">
        <v>7403</v>
      </c>
      <c r="AA35" s="15">
        <v>7523</v>
      </c>
      <c r="AB35" s="15">
        <v>7522</v>
      </c>
      <c r="AC35" s="15">
        <v>7542</v>
      </c>
      <c r="AD35" s="15">
        <v>7502</v>
      </c>
      <c r="AE35" s="15">
        <v>7656</v>
      </c>
      <c r="AF35" s="15">
        <v>7606</v>
      </c>
      <c r="AG35" s="15">
        <v>7631</v>
      </c>
      <c r="AH35" s="15">
        <v>7698</v>
      </c>
      <c r="AI35" s="15">
        <v>7751</v>
      </c>
      <c r="AJ35" s="15">
        <v>7705</v>
      </c>
      <c r="AK35" s="15">
        <v>7697</v>
      </c>
      <c r="AL35" s="15">
        <v>7715</v>
      </c>
      <c r="AM35" s="15">
        <v>7726</v>
      </c>
      <c r="AN35" s="15">
        <v>7755</v>
      </c>
      <c r="AO35" s="15">
        <v>7855</v>
      </c>
      <c r="AP35" s="15">
        <v>7779</v>
      </c>
      <c r="AQ35" s="15">
        <v>7829</v>
      </c>
      <c r="AR35" s="15">
        <v>7959</v>
      </c>
      <c r="AS35" s="15">
        <v>7921</v>
      </c>
      <c r="AT35" s="15">
        <v>7891</v>
      </c>
      <c r="AU35" s="15">
        <v>7887</v>
      </c>
      <c r="AV35" s="15">
        <v>7983</v>
      </c>
      <c r="AW35" s="15">
        <v>7916</v>
      </c>
      <c r="AX35" s="15">
        <v>7969</v>
      </c>
      <c r="AY35" s="15">
        <v>7962</v>
      </c>
      <c r="AZ35" s="15">
        <v>8053</v>
      </c>
      <c r="BA35" s="15">
        <v>8006</v>
      </c>
      <c r="BB35" s="15">
        <v>8073</v>
      </c>
      <c r="BC35" s="15">
        <v>8095</v>
      </c>
      <c r="BD35" s="15">
        <v>8045</v>
      </c>
      <c r="BE35" s="15">
        <v>8131</v>
      </c>
      <c r="BF35" s="15">
        <v>8143</v>
      </c>
      <c r="BG35" s="15">
        <v>8224</v>
      </c>
      <c r="BH35" s="15">
        <v>8183</v>
      </c>
      <c r="BI35" s="15">
        <v>8229</v>
      </c>
      <c r="BJ35" s="15">
        <v>8263</v>
      </c>
      <c r="BK35" s="16">
        <v>8301</v>
      </c>
    </row>
    <row r="36" spans="1:63" x14ac:dyDescent="0.25">
      <c r="A36" s="13" t="s">
        <v>75</v>
      </c>
      <c r="B36" s="14">
        <v>11</v>
      </c>
      <c r="C36" s="21" t="s">
        <v>79</v>
      </c>
      <c r="D36" s="13">
        <v>10680</v>
      </c>
      <c r="E36" s="15">
        <v>10799</v>
      </c>
      <c r="F36" s="15">
        <v>10790</v>
      </c>
      <c r="G36" s="15">
        <v>10849</v>
      </c>
      <c r="H36" s="15">
        <v>10924</v>
      </c>
      <c r="I36" s="15">
        <v>10617</v>
      </c>
      <c r="J36" s="15">
        <v>10461</v>
      </c>
      <c r="K36" s="15">
        <v>10569</v>
      </c>
      <c r="L36" s="15">
        <v>10601</v>
      </c>
      <c r="M36" s="15">
        <v>10554</v>
      </c>
      <c r="N36" s="15">
        <v>10575</v>
      </c>
      <c r="O36" s="15">
        <v>10680</v>
      </c>
      <c r="P36" s="15">
        <v>10748</v>
      </c>
      <c r="Q36" s="15">
        <v>10703</v>
      </c>
      <c r="R36" s="15">
        <v>10706</v>
      </c>
      <c r="S36" s="15">
        <v>10766</v>
      </c>
      <c r="T36" s="15">
        <v>10801</v>
      </c>
      <c r="U36" s="15">
        <v>10760</v>
      </c>
      <c r="V36" s="15">
        <v>10894</v>
      </c>
      <c r="W36" s="15">
        <v>10851</v>
      </c>
      <c r="X36" s="15">
        <v>10880</v>
      </c>
      <c r="Y36" s="15">
        <v>10891</v>
      </c>
      <c r="Z36" s="15">
        <v>10959</v>
      </c>
      <c r="AA36" s="15">
        <v>11088</v>
      </c>
      <c r="AB36" s="15">
        <v>10972</v>
      </c>
      <c r="AC36" s="15">
        <v>11038</v>
      </c>
      <c r="AD36" s="15">
        <v>11073</v>
      </c>
      <c r="AE36" s="15">
        <v>11062</v>
      </c>
      <c r="AF36" s="15">
        <v>11175</v>
      </c>
      <c r="AG36" s="15">
        <v>11073</v>
      </c>
      <c r="AH36" s="15">
        <v>11132</v>
      </c>
      <c r="AI36" s="15">
        <v>11170</v>
      </c>
      <c r="AJ36" s="15">
        <v>11195</v>
      </c>
      <c r="AK36" s="15">
        <v>11201</v>
      </c>
      <c r="AL36" s="15">
        <v>11285</v>
      </c>
      <c r="AM36" s="15">
        <v>11210</v>
      </c>
      <c r="AN36" s="15">
        <v>11365</v>
      </c>
      <c r="AO36" s="15">
        <v>11359</v>
      </c>
      <c r="AP36" s="15">
        <v>11397</v>
      </c>
      <c r="AQ36" s="15">
        <v>11376</v>
      </c>
      <c r="AR36" s="15">
        <v>11382</v>
      </c>
      <c r="AS36" s="15">
        <v>11365</v>
      </c>
      <c r="AT36" s="15">
        <v>11494</v>
      </c>
      <c r="AU36" s="15">
        <v>11562</v>
      </c>
      <c r="AV36" s="15">
        <v>11553</v>
      </c>
      <c r="AW36" s="15">
        <v>11554</v>
      </c>
      <c r="AX36" s="15">
        <v>11632</v>
      </c>
      <c r="AY36" s="15">
        <v>11622</v>
      </c>
      <c r="AZ36" s="15">
        <v>11592</v>
      </c>
      <c r="BA36" s="15">
        <v>11674</v>
      </c>
      <c r="BB36" s="15">
        <v>11748</v>
      </c>
      <c r="BC36" s="15">
        <v>11743</v>
      </c>
      <c r="BD36" s="15">
        <v>11674</v>
      </c>
      <c r="BE36" s="15">
        <v>11734</v>
      </c>
      <c r="BF36" s="15">
        <v>11797</v>
      </c>
      <c r="BG36" s="15">
        <v>11824</v>
      </c>
      <c r="BH36" s="15">
        <v>11797</v>
      </c>
      <c r="BI36" s="15">
        <v>11826</v>
      </c>
      <c r="BJ36" s="15">
        <v>11854</v>
      </c>
      <c r="BK36" s="16">
        <v>11844</v>
      </c>
    </row>
    <row r="37" spans="1:63" x14ac:dyDescent="0.25">
      <c r="A37" s="13" t="s">
        <v>77</v>
      </c>
      <c r="B37" s="14">
        <v>11</v>
      </c>
      <c r="C37" s="21" t="s">
        <v>79</v>
      </c>
      <c r="D37" s="13">
        <v>12081</v>
      </c>
      <c r="E37" s="15">
        <v>11990</v>
      </c>
      <c r="F37" s="15">
        <v>12005</v>
      </c>
      <c r="G37" s="15">
        <v>12042</v>
      </c>
      <c r="H37" s="15">
        <v>12077</v>
      </c>
      <c r="I37" s="15">
        <v>12015</v>
      </c>
      <c r="J37" s="15">
        <v>11828</v>
      </c>
      <c r="K37" s="15">
        <v>11839</v>
      </c>
      <c r="L37" s="15">
        <v>11869</v>
      </c>
      <c r="M37" s="15">
        <v>11867</v>
      </c>
      <c r="N37" s="15">
        <v>11918</v>
      </c>
      <c r="O37" s="15">
        <v>11901</v>
      </c>
      <c r="P37" s="15">
        <v>11980</v>
      </c>
      <c r="Q37" s="15">
        <v>12055</v>
      </c>
      <c r="R37" s="15">
        <v>11971</v>
      </c>
      <c r="S37" s="15">
        <v>12014</v>
      </c>
      <c r="T37" s="15">
        <v>12118</v>
      </c>
      <c r="U37" s="15">
        <v>12040</v>
      </c>
      <c r="V37" s="15">
        <v>12161</v>
      </c>
      <c r="W37" s="15">
        <v>12056</v>
      </c>
      <c r="X37" s="15">
        <v>12088</v>
      </c>
      <c r="Y37" s="15">
        <v>12144</v>
      </c>
      <c r="Z37" s="15">
        <v>12127</v>
      </c>
      <c r="AA37" s="15">
        <v>12230</v>
      </c>
      <c r="AB37" s="15">
        <v>12242</v>
      </c>
      <c r="AC37" s="15">
        <v>12273</v>
      </c>
      <c r="AD37" s="15">
        <v>12278</v>
      </c>
      <c r="AE37" s="15">
        <v>12413</v>
      </c>
      <c r="AF37" s="15">
        <v>12302</v>
      </c>
      <c r="AG37" s="15">
        <v>12325</v>
      </c>
      <c r="AH37" s="15">
        <v>12386</v>
      </c>
      <c r="AI37" s="15">
        <v>12441</v>
      </c>
      <c r="AJ37" s="15">
        <v>12369</v>
      </c>
      <c r="AK37" s="15">
        <v>12518</v>
      </c>
      <c r="AL37" s="15">
        <v>12529</v>
      </c>
      <c r="AM37" s="15">
        <v>12437</v>
      </c>
      <c r="AN37" s="15">
        <v>12454</v>
      </c>
      <c r="AO37" s="15">
        <v>12533</v>
      </c>
      <c r="AP37" s="15">
        <v>12599</v>
      </c>
      <c r="AQ37" s="15">
        <v>12586</v>
      </c>
      <c r="AR37" s="15">
        <v>12671</v>
      </c>
      <c r="AS37" s="15">
        <v>12621</v>
      </c>
      <c r="AT37" s="15">
        <v>12636</v>
      </c>
      <c r="AU37" s="15">
        <v>12640</v>
      </c>
      <c r="AV37" s="15">
        <v>12731</v>
      </c>
      <c r="AW37" s="15">
        <v>12710</v>
      </c>
      <c r="AX37" s="15">
        <v>12761</v>
      </c>
      <c r="AY37" s="15">
        <v>12780</v>
      </c>
      <c r="AZ37" s="15">
        <v>12825</v>
      </c>
      <c r="BA37" s="15">
        <v>12816</v>
      </c>
      <c r="BB37" s="15">
        <v>12780</v>
      </c>
      <c r="BC37" s="15">
        <v>12853</v>
      </c>
      <c r="BD37" s="15">
        <v>12853</v>
      </c>
      <c r="BE37" s="15">
        <v>12835</v>
      </c>
      <c r="BF37" s="15">
        <v>12894</v>
      </c>
      <c r="BG37" s="15">
        <v>12892</v>
      </c>
      <c r="BH37" s="15">
        <v>12980</v>
      </c>
      <c r="BI37" s="15">
        <v>12994</v>
      </c>
      <c r="BJ37" s="15">
        <v>12987</v>
      </c>
      <c r="BK37" s="16">
        <v>12974</v>
      </c>
    </row>
    <row r="38" spans="1:63" x14ac:dyDescent="0.25">
      <c r="D38" s="41">
        <f>AVERAGE(D35:D37)</f>
        <v>10002.666666666666</v>
      </c>
      <c r="E38" s="41">
        <f t="shared" ref="E38:BK38" si="8">AVERAGE(E35:E37)</f>
        <v>10021.333333333334</v>
      </c>
      <c r="F38" s="41">
        <f t="shared" si="8"/>
        <v>10028.333333333334</v>
      </c>
      <c r="G38" s="41">
        <f t="shared" si="8"/>
        <v>10068.666666666666</v>
      </c>
      <c r="H38" s="41">
        <f t="shared" si="8"/>
        <v>10102.666666666666</v>
      </c>
      <c r="I38" s="41">
        <f t="shared" si="8"/>
        <v>9924.3333333333339</v>
      </c>
      <c r="J38" s="41">
        <f t="shared" si="8"/>
        <v>9796.3333333333339</v>
      </c>
      <c r="K38" s="41">
        <f t="shared" si="8"/>
        <v>9844.3333333333339</v>
      </c>
      <c r="L38" s="41">
        <f t="shared" si="8"/>
        <v>9888</v>
      </c>
      <c r="M38" s="41">
        <f t="shared" si="8"/>
        <v>9863.6666666666661</v>
      </c>
      <c r="N38" s="41">
        <f t="shared" si="8"/>
        <v>9920</v>
      </c>
      <c r="O38" s="41">
        <f t="shared" si="8"/>
        <v>9925.6666666666661</v>
      </c>
      <c r="P38" s="41">
        <f t="shared" si="8"/>
        <v>9986.6666666666661</v>
      </c>
      <c r="Q38" s="41">
        <f t="shared" si="8"/>
        <v>10023.666666666666</v>
      </c>
      <c r="R38" s="41">
        <f t="shared" si="8"/>
        <v>9980</v>
      </c>
      <c r="S38" s="41">
        <f t="shared" si="8"/>
        <v>10030.666666666666</v>
      </c>
      <c r="T38" s="41">
        <f t="shared" si="8"/>
        <v>10099.333333333334</v>
      </c>
      <c r="U38" s="41">
        <f t="shared" si="8"/>
        <v>10079.333333333334</v>
      </c>
      <c r="V38" s="41">
        <f t="shared" si="8"/>
        <v>10148.333333333334</v>
      </c>
      <c r="W38" s="41">
        <f t="shared" si="8"/>
        <v>10108</v>
      </c>
      <c r="X38" s="41">
        <f t="shared" si="8"/>
        <v>10135</v>
      </c>
      <c r="Y38" s="41">
        <f t="shared" si="8"/>
        <v>10155</v>
      </c>
      <c r="Z38" s="41">
        <f t="shared" si="8"/>
        <v>10163</v>
      </c>
      <c r="AA38" s="41">
        <f t="shared" si="8"/>
        <v>10280.333333333334</v>
      </c>
      <c r="AB38" s="41">
        <f t="shared" si="8"/>
        <v>10245.333333333334</v>
      </c>
      <c r="AC38" s="41">
        <f t="shared" si="8"/>
        <v>10284.333333333334</v>
      </c>
      <c r="AD38" s="41">
        <f t="shared" si="8"/>
        <v>10284.333333333334</v>
      </c>
      <c r="AE38" s="41">
        <f t="shared" si="8"/>
        <v>10377</v>
      </c>
      <c r="AF38" s="41">
        <f t="shared" si="8"/>
        <v>10361</v>
      </c>
      <c r="AG38" s="41">
        <f t="shared" si="8"/>
        <v>10343</v>
      </c>
      <c r="AH38" s="41">
        <f t="shared" si="8"/>
        <v>10405.333333333334</v>
      </c>
      <c r="AI38" s="41">
        <f t="shared" si="8"/>
        <v>10454</v>
      </c>
      <c r="AJ38" s="41">
        <f t="shared" si="8"/>
        <v>10423</v>
      </c>
      <c r="AK38" s="41">
        <f t="shared" si="8"/>
        <v>10472</v>
      </c>
      <c r="AL38" s="41">
        <f t="shared" si="8"/>
        <v>10509.666666666666</v>
      </c>
      <c r="AM38" s="41">
        <f t="shared" si="8"/>
        <v>10457.666666666666</v>
      </c>
      <c r="AN38" s="41">
        <f t="shared" si="8"/>
        <v>10524.666666666666</v>
      </c>
      <c r="AO38" s="41">
        <f t="shared" si="8"/>
        <v>10582.333333333334</v>
      </c>
      <c r="AP38" s="41">
        <f t="shared" si="8"/>
        <v>10591.666666666666</v>
      </c>
      <c r="AQ38" s="41">
        <f t="shared" si="8"/>
        <v>10597</v>
      </c>
      <c r="AR38" s="41">
        <f t="shared" si="8"/>
        <v>10670.666666666666</v>
      </c>
      <c r="AS38" s="41">
        <f t="shared" si="8"/>
        <v>10635.666666666666</v>
      </c>
      <c r="AT38" s="41">
        <f t="shared" si="8"/>
        <v>10673.666666666666</v>
      </c>
      <c r="AU38" s="41">
        <f t="shared" si="8"/>
        <v>10696.333333333334</v>
      </c>
      <c r="AV38" s="41">
        <f t="shared" si="8"/>
        <v>10755.666666666666</v>
      </c>
      <c r="AW38" s="41">
        <f t="shared" si="8"/>
        <v>10726.666666666666</v>
      </c>
      <c r="AX38" s="41">
        <f t="shared" si="8"/>
        <v>10787.333333333334</v>
      </c>
      <c r="AY38" s="41">
        <f t="shared" si="8"/>
        <v>10788</v>
      </c>
      <c r="AZ38" s="41">
        <f t="shared" si="8"/>
        <v>10823.333333333334</v>
      </c>
      <c r="BA38" s="41">
        <f t="shared" si="8"/>
        <v>10832</v>
      </c>
      <c r="BB38" s="41">
        <f t="shared" si="8"/>
        <v>10867</v>
      </c>
      <c r="BC38" s="41">
        <f t="shared" si="8"/>
        <v>10897</v>
      </c>
      <c r="BD38" s="41">
        <f t="shared" si="8"/>
        <v>10857.333333333334</v>
      </c>
      <c r="BE38" s="41">
        <f t="shared" si="8"/>
        <v>10900</v>
      </c>
      <c r="BF38" s="41">
        <f t="shared" si="8"/>
        <v>10944.666666666666</v>
      </c>
      <c r="BG38" s="41">
        <f t="shared" si="8"/>
        <v>10980</v>
      </c>
      <c r="BH38" s="41">
        <f t="shared" si="8"/>
        <v>10986.666666666666</v>
      </c>
      <c r="BI38" s="41">
        <f t="shared" si="8"/>
        <v>11016.333333333334</v>
      </c>
      <c r="BJ38" s="41">
        <f t="shared" si="8"/>
        <v>11034.666666666666</v>
      </c>
      <c r="BK38" s="41">
        <f t="shared" si="8"/>
        <v>11039.666666666666</v>
      </c>
    </row>
    <row r="39" spans="1:63" x14ac:dyDescent="0.25">
      <c r="D39" s="41">
        <f>STDEV(D35:D37)</f>
        <v>2487.1619033214029</v>
      </c>
      <c r="E39" s="41">
        <f t="shared" ref="E39:BK39" si="9">STDEV(E35:E37)</f>
        <v>2451.8116431188882</v>
      </c>
      <c r="F39" s="41">
        <f t="shared" si="9"/>
        <v>2448.0417343937056</v>
      </c>
      <c r="G39" s="41">
        <f t="shared" si="9"/>
        <v>2458.2152740013116</v>
      </c>
      <c r="H39" s="41">
        <f t="shared" si="9"/>
        <v>2488.8082154584235</v>
      </c>
      <c r="I39" s="41">
        <f t="shared" si="9"/>
        <v>2509.7428819170586</v>
      </c>
      <c r="J39" s="41">
        <f t="shared" si="9"/>
        <v>2433.0705565875692</v>
      </c>
      <c r="K39" s="41">
        <f t="shared" si="9"/>
        <v>2439.1197865896916</v>
      </c>
      <c r="L39" s="41">
        <f t="shared" si="9"/>
        <v>2417.6813272224276</v>
      </c>
      <c r="M39" s="41">
        <f t="shared" si="9"/>
        <v>2423.4009848420346</v>
      </c>
      <c r="N39" s="41">
        <f t="shared" si="9"/>
        <v>2393.6831452805109</v>
      </c>
      <c r="O39" s="41">
        <f t="shared" si="9"/>
        <v>2441.5200866127116</v>
      </c>
      <c r="P39" s="41">
        <f t="shared" si="9"/>
        <v>2463.8582210292343</v>
      </c>
      <c r="Q39" s="41">
        <f t="shared" si="9"/>
        <v>2442.9001889830338</v>
      </c>
      <c r="R39" s="41">
        <f t="shared" si="9"/>
        <v>2436.5186229536603</v>
      </c>
      <c r="S39" s="41">
        <f t="shared" si="9"/>
        <v>2435.7211115670329</v>
      </c>
      <c r="T39" s="41">
        <f t="shared" si="9"/>
        <v>2446.1770854403289</v>
      </c>
      <c r="U39" s="41">
        <f t="shared" si="9"/>
        <v>2375.3065767040143</v>
      </c>
      <c r="V39" s="41">
        <f t="shared" si="9"/>
        <v>2471.3608262116122</v>
      </c>
      <c r="W39" s="41">
        <f t="shared" si="9"/>
        <v>2407.0972144888542</v>
      </c>
      <c r="X39" s="41">
        <f t="shared" si="9"/>
        <v>2413.3418738338751</v>
      </c>
      <c r="Y39" s="41">
        <f t="shared" si="9"/>
        <v>2441.6635722392225</v>
      </c>
      <c r="Z39" s="41">
        <f t="shared" si="9"/>
        <v>2460.5397781787638</v>
      </c>
      <c r="AA39" s="41">
        <f t="shared" si="9"/>
        <v>2455.2405856317509</v>
      </c>
      <c r="AB39" s="41">
        <f t="shared" si="9"/>
        <v>2442.4646022682382</v>
      </c>
      <c r="AC39" s="41">
        <f t="shared" si="9"/>
        <v>2453.894931192724</v>
      </c>
      <c r="AD39" s="41">
        <f t="shared" si="9"/>
        <v>2483.7552885365626</v>
      </c>
      <c r="AE39" s="41">
        <f t="shared" si="9"/>
        <v>2451.3630902010418</v>
      </c>
      <c r="AF39" s="41">
        <f t="shared" si="9"/>
        <v>2451.5405360711457</v>
      </c>
      <c r="AG39" s="41">
        <f t="shared" si="9"/>
        <v>2430.6550557411474</v>
      </c>
      <c r="AH39" s="41">
        <f t="shared" si="9"/>
        <v>2427.0083092839513</v>
      </c>
      <c r="AI39" s="41">
        <f t="shared" si="9"/>
        <v>2425.5962153664404</v>
      </c>
      <c r="AJ39" s="41">
        <f t="shared" si="9"/>
        <v>2425.9455888374741</v>
      </c>
      <c r="AK39" s="41">
        <f t="shared" si="9"/>
        <v>2491.8047676332912</v>
      </c>
      <c r="AL39" s="41">
        <f t="shared" si="9"/>
        <v>2498.9008250295456</v>
      </c>
      <c r="AM39" s="41">
        <f t="shared" si="9"/>
        <v>2443.9485128237343</v>
      </c>
      <c r="AN39" s="41">
        <f t="shared" si="9"/>
        <v>2459.6280884177067</v>
      </c>
      <c r="AO39" s="41">
        <f t="shared" si="9"/>
        <v>2433.7890897391549</v>
      </c>
      <c r="AP39" s="41">
        <f t="shared" si="9"/>
        <v>2508.8884657021608</v>
      </c>
      <c r="AQ39" s="41">
        <f t="shared" si="9"/>
        <v>2472.3254235638155</v>
      </c>
      <c r="AR39" s="41">
        <f t="shared" si="9"/>
        <v>2435.2068358423567</v>
      </c>
      <c r="AS39" s="41">
        <f t="shared" si="9"/>
        <v>2433.4020081633334</v>
      </c>
      <c r="AT39" s="41">
        <f t="shared" si="9"/>
        <v>2476.583601119361</v>
      </c>
      <c r="AU39" s="41">
        <f t="shared" si="9"/>
        <v>2491.9442877667516</v>
      </c>
      <c r="AV39" s="41">
        <f t="shared" si="9"/>
        <v>2472.3837350486965</v>
      </c>
      <c r="AW39" s="41">
        <f t="shared" si="9"/>
        <v>2501.7932235365383</v>
      </c>
      <c r="AX39" s="41">
        <f t="shared" si="9"/>
        <v>2505.1771061809868</v>
      </c>
      <c r="AY39" s="41">
        <f t="shared" si="9"/>
        <v>2514.9449298145673</v>
      </c>
      <c r="AZ39" s="41">
        <f t="shared" si="9"/>
        <v>2477.1217841142457</v>
      </c>
      <c r="BA39" s="41">
        <f t="shared" si="9"/>
        <v>2513.1151983146337</v>
      </c>
      <c r="BB39" s="41">
        <f t="shared" si="9"/>
        <v>2474.0822540893823</v>
      </c>
      <c r="BC39" s="41">
        <f t="shared" si="9"/>
        <v>2489.2625413965479</v>
      </c>
      <c r="BD39" s="41">
        <f t="shared" si="9"/>
        <v>2505.8779565919294</v>
      </c>
      <c r="BE39" s="41">
        <f t="shared" si="9"/>
        <v>2460.4005771418606</v>
      </c>
      <c r="BF39" s="41">
        <f t="shared" si="9"/>
        <v>2487.5398154267486</v>
      </c>
      <c r="BG39" s="41">
        <f t="shared" si="9"/>
        <v>2445.7734972805638</v>
      </c>
      <c r="BH39" s="41">
        <f t="shared" si="9"/>
        <v>2499.0562885484078</v>
      </c>
      <c r="BI39" s="41">
        <f t="shared" si="9"/>
        <v>2483.5410875065754</v>
      </c>
      <c r="BJ39" s="41">
        <f t="shared" si="9"/>
        <v>2466.2774242435385</v>
      </c>
      <c r="BK39" s="41">
        <f t="shared" si="9"/>
        <v>2438.1235270866287</v>
      </c>
    </row>
    <row r="51" spans="7:12" x14ac:dyDescent="0.25">
      <c r="K51" t="s">
        <v>81</v>
      </c>
      <c r="L51" t="s">
        <v>82</v>
      </c>
    </row>
    <row r="52" spans="7:12" x14ac:dyDescent="0.25">
      <c r="G52">
        <v>40</v>
      </c>
      <c r="H52">
        <f>SLOPE(I15:S15,I14:S14)</f>
        <v>3240.7636363636366</v>
      </c>
      <c r="I52">
        <f>SLOPE(I16:S16,I14:S14)</f>
        <v>3208.3090909090911</v>
      </c>
      <c r="J52">
        <f>SLOPE(I17:S17,I14:S14)</f>
        <v>3469.7909090909093</v>
      </c>
      <c r="K52">
        <f>AVERAGE(H52:J52)</f>
        <v>3306.2878787878785</v>
      </c>
      <c r="L52">
        <f>STDEV(H52:J52)</f>
        <v>142.52457706960763</v>
      </c>
    </row>
    <row r="53" spans="7:12" x14ac:dyDescent="0.25">
      <c r="G53">
        <v>20</v>
      </c>
      <c r="H53">
        <f>SLOPE(I20:S20,I14:S14)</f>
        <v>1412.5818181818181</v>
      </c>
      <c r="I53">
        <f>SLOPE(I21:S21,I14:S14)</f>
        <v>3789.1636363636362</v>
      </c>
      <c r="J53">
        <f>SLOPE(I22:S22,I14:S14)</f>
        <v>2042.7181818181818</v>
      </c>
      <c r="K53">
        <f>AVERAGE(H53:J53)</f>
        <v>2414.8212121212123</v>
      </c>
      <c r="L53" s="35">
        <f t="shared" ref="L53:L56" si="10">STDEV(H53:J53)</f>
        <v>1231.211104359696</v>
      </c>
    </row>
    <row r="54" spans="7:12" x14ac:dyDescent="0.25">
      <c r="G54">
        <v>10</v>
      </c>
      <c r="H54">
        <f>SLOPE(I25:S25,I14:S14)</f>
        <v>1130.6818181818182</v>
      </c>
      <c r="I54">
        <f>SLOPE(I26:S26,I14:S14)</f>
        <v>1609.3636363636363</v>
      </c>
      <c r="J54">
        <f>SLOPE(I27:S27,I14:S14)</f>
        <v>1680.5</v>
      </c>
      <c r="K54">
        <f t="shared" ref="K54:K55" si="11">AVERAGE(H54:J54)</f>
        <v>1473.5151515151513</v>
      </c>
      <c r="L54" s="35">
        <f t="shared" si="10"/>
        <v>299.02527717767475</v>
      </c>
    </row>
    <row r="55" spans="7:12" x14ac:dyDescent="0.25">
      <c r="G55">
        <v>5</v>
      </c>
      <c r="H55">
        <f>SLOPE(I30:S30,I14:S14)</f>
        <v>558.69090909090914</v>
      </c>
      <c r="I55">
        <f>SLOPE(I31:S31,I14:S14)</f>
        <v>684.24545454545466</v>
      </c>
      <c r="J55">
        <f>SLOPE(I32:S32,I14:S14)</f>
        <v>892.5090909090909</v>
      </c>
      <c r="K55">
        <f t="shared" si="11"/>
        <v>711.81515151515157</v>
      </c>
      <c r="L55" s="35">
        <f t="shared" si="10"/>
        <v>168.60815748756036</v>
      </c>
    </row>
    <row r="56" spans="7:12" x14ac:dyDescent="0.25">
      <c r="G56">
        <v>0</v>
      </c>
      <c r="H56">
        <f>SLOPE(I35:S35,I14:S14)</f>
        <v>19.754545454545454</v>
      </c>
      <c r="I56">
        <f>SLOPE(I36:S36,I14:S14)</f>
        <v>23.154545454545456</v>
      </c>
      <c r="J56">
        <f>SLOPE(I37:S37,I14:S14)</f>
        <v>13.372727272727273</v>
      </c>
      <c r="K56">
        <f>AVERAGE(H56:J56)</f>
        <v>18.760606060606062</v>
      </c>
      <c r="L56" s="35">
        <f t="shared" si="10"/>
        <v>4.9660777656673529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2014-04-03T16:01:01Z</dcterms:created>
  <dcterms:modified xsi:type="dcterms:W3CDTF">2014-04-08T14:37:38Z</dcterms:modified>
</cp:coreProperties>
</file>