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L53" i="1" l="1"/>
  <c r="L54" i="1"/>
  <c r="L55" i="1"/>
  <c r="L56" i="1"/>
  <c r="J56" i="1" l="1"/>
  <c r="I56" i="1"/>
  <c r="H56" i="1"/>
  <c r="K56" i="1" s="1"/>
  <c r="J55" i="1"/>
  <c r="I55" i="1"/>
  <c r="K55" i="1" s="1"/>
  <c r="H55" i="1"/>
  <c r="J54" i="1"/>
  <c r="I54" i="1"/>
  <c r="H54" i="1"/>
  <c r="K53" i="1"/>
  <c r="J53" i="1"/>
  <c r="I53" i="1"/>
  <c r="H53" i="1"/>
  <c r="J52" i="1"/>
  <c r="I52" i="1"/>
  <c r="H52" i="1"/>
  <c r="K52" i="1" s="1"/>
  <c r="K54" i="1" l="1"/>
  <c r="L52" i="1"/>
  <c r="E38" i="1" l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D39" i="1"/>
  <c r="D38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D34" i="1"/>
  <c r="D33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D29" i="1"/>
  <c r="D2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D19" i="1"/>
  <c r="D18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D24" i="1"/>
  <c r="D23" i="1"/>
</calcChain>
</file>

<file path=xl/sharedStrings.xml><?xml version="1.0" encoding="utf-8"?>
<sst xmlns="http://schemas.openxmlformats.org/spreadsheetml/2006/main" count="106" uniqueCount="84">
  <si>
    <t>User: USER</t>
  </si>
  <si>
    <t>Path: C:\Program Files (x86)\BMG\Omega\User\Data\</t>
  </si>
  <si>
    <t>Test ID: 74</t>
  </si>
  <si>
    <t>Test Name: HOLLIE WELL MODE</t>
  </si>
  <si>
    <t>Date: 02/04/2014</t>
  </si>
  <si>
    <t>Time: 11:47:45</t>
  </si>
  <si>
    <t>ID1: 0.006mm adp</t>
  </si>
  <si>
    <t>ID2: ma-pp-plate 40 5 0</t>
  </si>
  <si>
    <t>ID3: 020414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</si>
  <si>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</si>
  <si>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</si>
  <si>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</si>
  <si>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</si>
  <si>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</si>
  <si>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</si>
  <si>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</si>
  <si>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</si>
  <si>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</si>
  <si>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</si>
  <si>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</si>
  <si>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</si>
  <si>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</si>
  <si>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</si>
  <si>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</si>
  <si>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</si>
  <si>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</si>
  <si>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</si>
  <si>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</si>
  <si>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</si>
  <si>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</si>
  <si>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</si>
  <si>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</si>
  <si>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</si>
  <si>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</si>
  <si>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</si>
  <si>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</si>
  <si>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</si>
  <si>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</si>
  <si>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</si>
  <si>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</si>
  <si>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</si>
  <si>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</si>
  <si>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</si>
  <si>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</si>
  <si>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</si>
  <si>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</si>
  <si>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</si>
  <si>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</si>
  <si>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</si>
  <si>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</si>
  <si>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</si>
  <si>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</si>
  <si>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</si>
  <si>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</si>
  <si>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</si>
  <si>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</si>
  <si>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</si>
  <si>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</si>
  <si>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</si>
  <si>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</si>
  <si>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</si>
  <si>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</si>
  <si>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</si>
  <si>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</si>
  <si>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</si>
  <si>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</si>
  <si>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</si>
  <si>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</si>
  <si>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</si>
  <si>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</si>
  <si>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</si>
  <si>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</si>
  <si>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</si>
  <si>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A</t>
  </si>
  <si>
    <t>Sample X1</t>
  </si>
  <si>
    <t>B</t>
  </si>
  <si>
    <t>C</t>
  </si>
  <si>
    <t>Sample X2</t>
  </si>
  <si>
    <t>Sample X3</t>
  </si>
  <si>
    <t>D</t>
  </si>
  <si>
    <t>E</t>
  </si>
  <si>
    <t>TAK</t>
  </si>
  <si>
    <t>AV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</si>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</sst>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tabSelected="1" topLeftCell="A40" workbookViewId="0">
      <selection activeCell="K52" sqref="K52:L56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0" spans="1:63" x14ac:dyDescent="0.25">
      <c r="A10" s="1" t="s">
        <v>9</v>
      </c>
    </row>
    <row r="13" spans="1:63" ht="60.75" thickBot="1" x14ac:dyDescent="0.3">
      <c r="A13" s="2" t="s">
        <v>10</v>
      </c>
      <c r="B13" s="3" t="s">
        <v>11</v>
      </c>
      <c r="C13" s="18" t="s">
        <v>12</v>
      </c>
      <c r="D13" s="2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" t="s">
        <v>25</v>
      </c>
      <c r="Q13" s="3" t="s">
        <v>26</v>
      </c>
      <c r="R13" s="3" t="s">
        <v>27</v>
      </c>
      <c r="S13" s="3" t="s">
        <v>28</v>
      </c>
      <c r="T13" s="3" t="s">
        <v>29</v>
      </c>
      <c r="U13" s="3" t="s">
        <v>30</v>
      </c>
      <c r="V13" s="3" t="s">
        <v>31</v>
      </c>
      <c r="W13" s="3" t="s">
        <v>32</v>
      </c>
      <c r="X13" s="3" t="s">
        <v>33</v>
      </c>
      <c r="Y13" s="3" t="s">
        <v>34</v>
      </c>
      <c r="Z13" s="3" t="s">
        <v>35</v>
      </c>
      <c r="AA13" s="3" t="s">
        <v>36</v>
      </c>
      <c r="AB13" s="3" t="s">
        <v>37</v>
      </c>
      <c r="AC13" s="3" t="s">
        <v>38</v>
      </c>
      <c r="AD13" s="3" t="s">
        <v>39</v>
      </c>
      <c r="AE13" s="3" t="s">
        <v>40</v>
      </c>
      <c r="AF13" s="3" t="s">
        <v>41</v>
      </c>
      <c r="AG13" s="3" t="s">
        <v>42</v>
      </c>
      <c r="AH13" s="3" t="s">
        <v>43</v>
      </c>
      <c r="AI13" s="3" t="s">
        <v>44</v>
      </c>
      <c r="AJ13" s="3" t="s">
        <v>45</v>
      </c>
      <c r="AK13" s="3" t="s">
        <v>46</v>
      </c>
      <c r="AL13" s="3" t="s">
        <v>47</v>
      </c>
      <c r="AM13" s="3" t="s">
        <v>48</v>
      </c>
      <c r="AN13" s="3" t="s">
        <v>49</v>
      </c>
      <c r="AO13" s="3" t="s">
        <v>50</v>
      </c>
      <c r="AP13" s="3" t="s">
        <v>51</v>
      </c>
      <c r="AQ13" s="3" t="s">
        <v>52</v>
      </c>
      <c r="AR13" s="3" t="s">
        <v>53</v>
      </c>
      <c r="AS13" s="3" t="s">
        <v>54</v>
      </c>
      <c r="AT13" s="3" t="s">
        <v>55</v>
      </c>
      <c r="AU13" s="3" t="s">
        <v>56</v>
      </c>
      <c r="AV13" s="3" t="s">
        <v>57</v>
      </c>
      <c r="AW13" s="3" t="s">
        <v>58</v>
      </c>
      <c r="AX13" s="3" t="s">
        <v>59</v>
      </c>
      <c r="AY13" s="3" t="s">
        <v>60</v>
      </c>
      <c r="AZ13" s="3" t="s">
        <v>61</v>
      </c>
      <c r="BA13" s="3" t="s">
        <v>62</v>
      </c>
      <c r="BB13" s="3" t="s">
        <v>63</v>
      </c>
      <c r="BC13" s="3" t="s">
        <v>64</v>
      </c>
      <c r="BD13" s="3" t="s">
        <v>65</v>
      </c>
      <c r="BE13" s="3" t="s">
        <v>66</v>
      </c>
      <c r="BF13" s="3" t="s">
        <v>67</v>
      </c>
      <c r="BG13" s="3" t="s">
        <v>68</v>
      </c>
      <c r="BH13" s="3" t="s">
        <v>69</v>
      </c>
      <c r="BI13" s="3" t="s">
        <v>70</v>
      </c>
      <c r="BJ13" s="3" t="s">
        <v>71</v>
      </c>
      <c r="BK13" s="4" t="s">
        <v>72</v>
      </c>
    </row>
    <row r="14" spans="1:63" x14ac:dyDescent="0.25">
      <c r="A14" s="5"/>
      <c r="B14" s="6"/>
      <c r="C14" s="19"/>
      <c r="D14" s="17">
        <v>0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  <c r="J14" s="7">
        <v>6</v>
      </c>
      <c r="K14" s="7">
        <v>7</v>
      </c>
      <c r="L14" s="7">
        <v>8</v>
      </c>
      <c r="M14" s="7">
        <v>9</v>
      </c>
      <c r="N14" s="7">
        <v>10</v>
      </c>
      <c r="O14" s="7">
        <v>11</v>
      </c>
      <c r="P14" s="7">
        <v>12</v>
      </c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  <c r="X14" s="7">
        <v>20</v>
      </c>
      <c r="Y14" s="7">
        <v>21</v>
      </c>
      <c r="Z14" s="7">
        <v>22</v>
      </c>
      <c r="AA14" s="7">
        <v>23</v>
      </c>
      <c r="AB14" s="7">
        <v>24</v>
      </c>
      <c r="AC14" s="7">
        <v>25</v>
      </c>
      <c r="AD14" s="7">
        <v>26</v>
      </c>
      <c r="AE14" s="7">
        <v>27</v>
      </c>
      <c r="AF14" s="7">
        <v>28</v>
      </c>
      <c r="AG14" s="7">
        <v>29</v>
      </c>
      <c r="AH14" s="7">
        <v>30</v>
      </c>
      <c r="AI14" s="7">
        <v>31</v>
      </c>
      <c r="AJ14" s="7">
        <v>32</v>
      </c>
      <c r="AK14" s="7">
        <v>33</v>
      </c>
      <c r="AL14" s="7">
        <v>34</v>
      </c>
      <c r="AM14" s="7">
        <v>35</v>
      </c>
      <c r="AN14" s="7">
        <v>36</v>
      </c>
      <c r="AO14" s="7">
        <v>37</v>
      </c>
      <c r="AP14" s="7">
        <v>38</v>
      </c>
      <c r="AQ14" s="7">
        <v>39</v>
      </c>
      <c r="AR14" s="7">
        <v>40</v>
      </c>
      <c r="AS14" s="7">
        <v>41</v>
      </c>
      <c r="AT14" s="7">
        <v>42</v>
      </c>
      <c r="AU14" s="7">
        <v>43</v>
      </c>
      <c r="AV14" s="7">
        <v>44</v>
      </c>
      <c r="AW14" s="7">
        <v>45</v>
      </c>
      <c r="AX14" s="7">
        <v>46</v>
      </c>
      <c r="AY14" s="7">
        <v>47</v>
      </c>
      <c r="AZ14" s="7">
        <v>48</v>
      </c>
      <c r="BA14" s="7">
        <v>49</v>
      </c>
      <c r="BB14" s="7">
        <v>50</v>
      </c>
      <c r="BC14" s="7">
        <v>51</v>
      </c>
      <c r="BD14" s="7">
        <v>52</v>
      </c>
      <c r="BE14" s="7">
        <v>53</v>
      </c>
      <c r="BF14" s="7">
        <v>54</v>
      </c>
      <c r="BG14" s="7">
        <v>55</v>
      </c>
      <c r="BH14" s="7">
        <v>56</v>
      </c>
      <c r="BI14" s="7">
        <v>57</v>
      </c>
      <c r="BJ14" s="7">
        <v>58</v>
      </c>
      <c r="BK14" s="8">
        <v>59</v>
      </c>
    </row>
    <row r="15" spans="1:63" x14ac:dyDescent="0.25">
      <c r="A15" s="9" t="s">
        <v>73</v>
      </c>
      <c r="B15" s="10">
        <v>6</v>
      </c>
      <c r="C15" s="20" t="s">
        <v>74</v>
      </c>
      <c r="D15" s="9">
        <v>2278</v>
      </c>
      <c r="E15" s="11">
        <v>2303</v>
      </c>
      <c r="F15" s="11">
        <v>2292</v>
      </c>
      <c r="G15" s="11">
        <v>2280</v>
      </c>
      <c r="H15" s="11">
        <v>2281</v>
      </c>
      <c r="I15" s="11">
        <v>2537</v>
      </c>
      <c r="J15" s="11">
        <v>4160</v>
      </c>
      <c r="K15" s="11">
        <v>5902</v>
      </c>
      <c r="L15" s="11">
        <v>7813</v>
      </c>
      <c r="M15" s="11">
        <v>9709</v>
      </c>
      <c r="N15" s="11">
        <v>11473</v>
      </c>
      <c r="O15" s="11">
        <v>13079</v>
      </c>
      <c r="P15" s="11">
        <v>14760</v>
      </c>
      <c r="Q15" s="11">
        <v>16288</v>
      </c>
      <c r="R15" s="11">
        <v>17967</v>
      </c>
      <c r="S15" s="11">
        <v>19494</v>
      </c>
      <c r="T15" s="11">
        <v>20965</v>
      </c>
      <c r="U15" s="11">
        <v>22601</v>
      </c>
      <c r="V15" s="11">
        <v>23982</v>
      </c>
      <c r="W15" s="11">
        <v>25602</v>
      </c>
      <c r="X15" s="11">
        <v>26883</v>
      </c>
      <c r="Y15" s="11">
        <v>28430</v>
      </c>
      <c r="Z15" s="11">
        <v>29933</v>
      </c>
      <c r="AA15" s="11">
        <v>31274</v>
      </c>
      <c r="AB15" s="11">
        <v>32688</v>
      </c>
      <c r="AC15" s="11">
        <v>33927</v>
      </c>
      <c r="AD15" s="11">
        <v>35406</v>
      </c>
      <c r="AE15" s="11">
        <v>36781</v>
      </c>
      <c r="AF15" s="11">
        <v>37969</v>
      </c>
      <c r="AG15" s="11">
        <v>39275</v>
      </c>
      <c r="AH15" s="11">
        <v>40563</v>
      </c>
      <c r="AI15" s="11">
        <v>41955</v>
      </c>
      <c r="AJ15" s="11">
        <v>43269</v>
      </c>
      <c r="AK15" s="11">
        <v>44665</v>
      </c>
      <c r="AL15" s="11">
        <v>45846</v>
      </c>
      <c r="AM15" s="11">
        <v>47155</v>
      </c>
      <c r="AN15" s="11">
        <v>48257</v>
      </c>
      <c r="AO15" s="11">
        <v>49369</v>
      </c>
      <c r="AP15" s="11">
        <v>50692</v>
      </c>
      <c r="AQ15" s="11">
        <v>51928</v>
      </c>
      <c r="AR15" s="11">
        <v>53115</v>
      </c>
      <c r="AS15" s="11">
        <v>54337</v>
      </c>
      <c r="AT15" s="11">
        <v>55413</v>
      </c>
      <c r="AU15" s="11">
        <v>56663</v>
      </c>
      <c r="AV15" s="11">
        <v>57836</v>
      </c>
      <c r="AW15" s="11">
        <v>58895</v>
      </c>
      <c r="AX15" s="11">
        <v>59959</v>
      </c>
      <c r="AY15" s="11">
        <v>60970</v>
      </c>
      <c r="AZ15" s="11">
        <v>62293</v>
      </c>
      <c r="BA15" s="11">
        <v>63430</v>
      </c>
      <c r="BB15" s="11">
        <v>64307</v>
      </c>
      <c r="BC15" s="11">
        <v>65359</v>
      </c>
      <c r="BD15" s="11">
        <v>66568</v>
      </c>
      <c r="BE15" s="11">
        <v>67583</v>
      </c>
      <c r="BF15" s="11">
        <v>68363</v>
      </c>
      <c r="BG15" s="11">
        <v>69549</v>
      </c>
      <c r="BH15" s="11">
        <v>70624</v>
      </c>
      <c r="BI15" s="11">
        <v>71576</v>
      </c>
      <c r="BJ15" s="11">
        <v>72542</v>
      </c>
      <c r="BK15" s="12">
        <v>73541</v>
      </c>
    </row>
    <row r="16" spans="1:63" x14ac:dyDescent="0.25">
      <c r="A16" s="13" t="s">
        <v>75</v>
      </c>
      <c r="B16" s="14">
        <v>6</v>
      </c>
      <c r="C16" s="21" t="s">
        <v>74</v>
      </c>
      <c r="D16" s="13">
        <v>4597</v>
      </c>
      <c r="E16" s="15">
        <v>4630</v>
      </c>
      <c r="F16" s="15">
        <v>4621</v>
      </c>
      <c r="G16" s="15">
        <v>4694</v>
      </c>
      <c r="H16" s="15">
        <v>4684</v>
      </c>
      <c r="I16" s="15">
        <v>4728</v>
      </c>
      <c r="J16" s="15">
        <v>5754</v>
      </c>
      <c r="K16" s="15">
        <v>7338</v>
      </c>
      <c r="L16" s="15">
        <v>8760</v>
      </c>
      <c r="M16" s="15">
        <v>10019</v>
      </c>
      <c r="N16" s="15">
        <v>11294</v>
      </c>
      <c r="O16" s="15">
        <v>12502</v>
      </c>
      <c r="P16" s="15">
        <v>13735</v>
      </c>
      <c r="Q16" s="15">
        <v>14923</v>
      </c>
      <c r="R16" s="15">
        <v>16078</v>
      </c>
      <c r="S16" s="15">
        <v>17166</v>
      </c>
      <c r="T16" s="15">
        <v>18340</v>
      </c>
      <c r="U16" s="15">
        <v>19371</v>
      </c>
      <c r="V16" s="15">
        <v>20634</v>
      </c>
      <c r="W16" s="15">
        <v>21522</v>
      </c>
      <c r="X16" s="15">
        <v>22789</v>
      </c>
      <c r="Y16" s="15">
        <v>23851</v>
      </c>
      <c r="Z16" s="15">
        <v>24842</v>
      </c>
      <c r="AA16" s="15">
        <v>25861</v>
      </c>
      <c r="AB16" s="15">
        <v>26803</v>
      </c>
      <c r="AC16" s="15">
        <v>27860</v>
      </c>
      <c r="AD16" s="15">
        <v>28976</v>
      </c>
      <c r="AE16" s="15">
        <v>29952</v>
      </c>
      <c r="AF16" s="15">
        <v>30795</v>
      </c>
      <c r="AG16" s="15">
        <v>31971</v>
      </c>
      <c r="AH16" s="15">
        <v>32856</v>
      </c>
      <c r="AI16" s="15">
        <v>33920</v>
      </c>
      <c r="AJ16" s="15">
        <v>34817</v>
      </c>
      <c r="AK16" s="15">
        <v>35761</v>
      </c>
      <c r="AL16" s="15">
        <v>36487</v>
      </c>
      <c r="AM16" s="15">
        <v>37607</v>
      </c>
      <c r="AN16" s="15">
        <v>38509</v>
      </c>
      <c r="AO16" s="15">
        <v>39295</v>
      </c>
      <c r="AP16" s="15">
        <v>40333</v>
      </c>
      <c r="AQ16" s="15">
        <v>41297</v>
      </c>
      <c r="AR16" s="15">
        <v>42141</v>
      </c>
      <c r="AS16" s="15">
        <v>43253</v>
      </c>
      <c r="AT16" s="15">
        <v>43937</v>
      </c>
      <c r="AU16" s="15">
        <v>44697</v>
      </c>
      <c r="AV16" s="15">
        <v>45631</v>
      </c>
      <c r="AW16" s="15">
        <v>46535</v>
      </c>
      <c r="AX16" s="15">
        <v>47244</v>
      </c>
      <c r="AY16" s="15">
        <v>48130</v>
      </c>
      <c r="AZ16" s="15">
        <v>49044</v>
      </c>
      <c r="BA16" s="15">
        <v>49933</v>
      </c>
      <c r="BB16" s="15">
        <v>50786</v>
      </c>
      <c r="BC16" s="15">
        <v>51585</v>
      </c>
      <c r="BD16" s="15">
        <v>52430</v>
      </c>
      <c r="BE16" s="15">
        <v>53251</v>
      </c>
      <c r="BF16" s="15">
        <v>54066</v>
      </c>
      <c r="BG16" s="15">
        <v>54817</v>
      </c>
      <c r="BH16" s="15">
        <v>55567</v>
      </c>
      <c r="BI16" s="15">
        <v>56488</v>
      </c>
      <c r="BJ16" s="15">
        <v>57283</v>
      </c>
      <c r="BK16" s="16">
        <v>57892</v>
      </c>
    </row>
    <row r="17" spans="1:63" x14ac:dyDescent="0.25">
      <c r="A17" s="13" t="s">
        <v>76</v>
      </c>
      <c r="B17" s="14">
        <v>6</v>
      </c>
      <c r="C17" s="21" t="s">
        <v>74</v>
      </c>
      <c r="D17" s="13">
        <v>3834</v>
      </c>
      <c r="E17" s="15">
        <v>3916</v>
      </c>
      <c r="F17" s="15">
        <v>3906</v>
      </c>
      <c r="G17" s="15">
        <v>3846</v>
      </c>
      <c r="H17" s="15">
        <v>3903</v>
      </c>
      <c r="I17" s="15">
        <v>4091</v>
      </c>
      <c r="J17" s="15">
        <v>5411</v>
      </c>
      <c r="K17" s="15">
        <v>6952</v>
      </c>
      <c r="L17" s="15">
        <v>8432</v>
      </c>
      <c r="M17" s="15">
        <v>9768</v>
      </c>
      <c r="N17" s="15">
        <v>11223</v>
      </c>
      <c r="O17" s="15">
        <v>12436</v>
      </c>
      <c r="P17" s="15">
        <v>13711</v>
      </c>
      <c r="Q17" s="15">
        <v>14997</v>
      </c>
      <c r="R17" s="15">
        <v>16253</v>
      </c>
      <c r="S17" s="15">
        <v>17529</v>
      </c>
      <c r="T17" s="15">
        <v>18664</v>
      </c>
      <c r="U17" s="15">
        <v>19942</v>
      </c>
      <c r="V17" s="15">
        <v>21030</v>
      </c>
      <c r="W17" s="15">
        <v>22271</v>
      </c>
      <c r="X17" s="15">
        <v>23467</v>
      </c>
      <c r="Y17" s="15">
        <v>24686</v>
      </c>
      <c r="Z17" s="15">
        <v>25685</v>
      </c>
      <c r="AA17" s="15">
        <v>26780</v>
      </c>
      <c r="AB17" s="15">
        <v>27779</v>
      </c>
      <c r="AC17" s="15">
        <v>28979</v>
      </c>
      <c r="AD17" s="15">
        <v>30119</v>
      </c>
      <c r="AE17" s="15">
        <v>31031</v>
      </c>
      <c r="AF17" s="15">
        <v>32291</v>
      </c>
      <c r="AG17" s="15">
        <v>33238</v>
      </c>
      <c r="AH17" s="15">
        <v>34455</v>
      </c>
      <c r="AI17" s="15">
        <v>35289</v>
      </c>
      <c r="AJ17" s="15">
        <v>36329</v>
      </c>
      <c r="AK17" s="15">
        <v>37477</v>
      </c>
      <c r="AL17" s="15">
        <v>38295</v>
      </c>
      <c r="AM17" s="15">
        <v>39270</v>
      </c>
      <c r="AN17" s="15">
        <v>40324</v>
      </c>
      <c r="AO17" s="15">
        <v>41253</v>
      </c>
      <c r="AP17" s="15">
        <v>42349</v>
      </c>
      <c r="AQ17" s="15">
        <v>43131</v>
      </c>
      <c r="AR17" s="15">
        <v>44081</v>
      </c>
      <c r="AS17" s="15">
        <v>45254</v>
      </c>
      <c r="AT17" s="15">
        <v>46004</v>
      </c>
      <c r="AU17" s="15">
        <v>46954</v>
      </c>
      <c r="AV17" s="15">
        <v>47785</v>
      </c>
      <c r="AW17" s="15">
        <v>48748</v>
      </c>
      <c r="AX17" s="15">
        <v>49529</v>
      </c>
      <c r="AY17" s="15">
        <v>50656</v>
      </c>
      <c r="AZ17" s="15">
        <v>51559</v>
      </c>
      <c r="BA17" s="15">
        <v>52357</v>
      </c>
      <c r="BB17" s="15">
        <v>53178</v>
      </c>
      <c r="BC17" s="15">
        <v>53918</v>
      </c>
      <c r="BD17" s="15">
        <v>54945</v>
      </c>
      <c r="BE17" s="15">
        <v>55643</v>
      </c>
      <c r="BF17" s="15">
        <v>56557</v>
      </c>
      <c r="BG17" s="15">
        <v>57568</v>
      </c>
      <c r="BH17" s="15">
        <v>58286</v>
      </c>
      <c r="BI17" s="15">
        <v>59246</v>
      </c>
      <c r="BJ17" s="15">
        <v>59835</v>
      </c>
      <c r="BK17" s="16">
        <v>60882</v>
      </c>
    </row>
    <row r="18" spans="1:63" s="23" customFormat="1" x14ac:dyDescent="0.25">
      <c r="A18" s="24"/>
      <c r="B18" s="25"/>
      <c r="C18" s="28"/>
      <c r="D18" s="22">
        <f>AVERAGE(D15:D17)</f>
        <v>3569.6666666666665</v>
      </c>
      <c r="E18" s="22">
        <f t="shared" ref="E18:BK18" si="0">AVERAGE(E15:E17)</f>
        <v>3616.3333333333335</v>
      </c>
      <c r="F18" s="22">
        <f t="shared" si="0"/>
        <v>3606.3333333333335</v>
      </c>
      <c r="G18" s="22">
        <f t="shared" si="0"/>
        <v>3606.6666666666665</v>
      </c>
      <c r="H18" s="22">
        <f t="shared" si="0"/>
        <v>3622.6666666666665</v>
      </c>
      <c r="I18" s="22">
        <f t="shared" si="0"/>
        <v>3785.3333333333335</v>
      </c>
      <c r="J18" s="22">
        <f t="shared" si="0"/>
        <v>5108.333333333333</v>
      </c>
      <c r="K18" s="22">
        <f t="shared" si="0"/>
        <v>6730.666666666667</v>
      </c>
      <c r="L18" s="22">
        <f t="shared" si="0"/>
        <v>8335</v>
      </c>
      <c r="M18" s="22">
        <f t="shared" si="0"/>
        <v>9832</v>
      </c>
      <c r="N18" s="22">
        <f t="shared" si="0"/>
        <v>11330</v>
      </c>
      <c r="O18" s="22">
        <f t="shared" si="0"/>
        <v>12672.333333333334</v>
      </c>
      <c r="P18" s="22">
        <f t="shared" si="0"/>
        <v>14068.666666666666</v>
      </c>
      <c r="Q18" s="22">
        <f t="shared" si="0"/>
        <v>15402.666666666666</v>
      </c>
      <c r="R18" s="22">
        <f t="shared" si="0"/>
        <v>16766</v>
      </c>
      <c r="S18" s="22">
        <f t="shared" si="0"/>
        <v>18063</v>
      </c>
      <c r="T18" s="22">
        <f t="shared" si="0"/>
        <v>19323</v>
      </c>
      <c r="U18" s="22">
        <f t="shared" si="0"/>
        <v>20638</v>
      </c>
      <c r="V18" s="22">
        <f t="shared" si="0"/>
        <v>21882</v>
      </c>
      <c r="W18" s="22">
        <f t="shared" si="0"/>
        <v>23131.666666666668</v>
      </c>
      <c r="X18" s="22">
        <f t="shared" si="0"/>
        <v>24379.666666666668</v>
      </c>
      <c r="Y18" s="22">
        <f t="shared" si="0"/>
        <v>25655.666666666668</v>
      </c>
      <c r="Z18" s="22">
        <f t="shared" si="0"/>
        <v>26820</v>
      </c>
      <c r="AA18" s="22">
        <f t="shared" si="0"/>
        <v>27971.666666666668</v>
      </c>
      <c r="AB18" s="22">
        <f t="shared" si="0"/>
        <v>29090</v>
      </c>
      <c r="AC18" s="22">
        <f t="shared" si="0"/>
        <v>30255.333333333332</v>
      </c>
      <c r="AD18" s="22">
        <f t="shared" si="0"/>
        <v>31500.333333333332</v>
      </c>
      <c r="AE18" s="22">
        <f t="shared" si="0"/>
        <v>32588</v>
      </c>
      <c r="AF18" s="22">
        <f t="shared" si="0"/>
        <v>33685</v>
      </c>
      <c r="AG18" s="22">
        <f t="shared" si="0"/>
        <v>34828</v>
      </c>
      <c r="AH18" s="22">
        <f t="shared" si="0"/>
        <v>35958</v>
      </c>
      <c r="AI18" s="22">
        <f t="shared" si="0"/>
        <v>37054.666666666664</v>
      </c>
      <c r="AJ18" s="22">
        <f t="shared" si="0"/>
        <v>38138.333333333336</v>
      </c>
      <c r="AK18" s="22">
        <f t="shared" si="0"/>
        <v>39301</v>
      </c>
      <c r="AL18" s="22">
        <f t="shared" si="0"/>
        <v>40209.333333333336</v>
      </c>
      <c r="AM18" s="22">
        <f t="shared" si="0"/>
        <v>41344</v>
      </c>
      <c r="AN18" s="22">
        <f t="shared" si="0"/>
        <v>42363.333333333336</v>
      </c>
      <c r="AO18" s="22">
        <f t="shared" si="0"/>
        <v>43305.666666666664</v>
      </c>
      <c r="AP18" s="22">
        <f t="shared" si="0"/>
        <v>44458</v>
      </c>
      <c r="AQ18" s="22">
        <f t="shared" si="0"/>
        <v>45452</v>
      </c>
      <c r="AR18" s="22">
        <f t="shared" si="0"/>
        <v>46445.666666666664</v>
      </c>
      <c r="AS18" s="22">
        <f t="shared" si="0"/>
        <v>47614.666666666664</v>
      </c>
      <c r="AT18" s="22">
        <f t="shared" si="0"/>
        <v>48451.333333333336</v>
      </c>
      <c r="AU18" s="22">
        <f t="shared" si="0"/>
        <v>49438</v>
      </c>
      <c r="AV18" s="22">
        <f t="shared" si="0"/>
        <v>50417.333333333336</v>
      </c>
      <c r="AW18" s="22">
        <f t="shared" si="0"/>
        <v>51392.666666666664</v>
      </c>
      <c r="AX18" s="22">
        <f t="shared" si="0"/>
        <v>52244</v>
      </c>
      <c r="AY18" s="22">
        <f t="shared" si="0"/>
        <v>53252</v>
      </c>
      <c r="AZ18" s="22">
        <f t="shared" si="0"/>
        <v>54298.666666666664</v>
      </c>
      <c r="BA18" s="22">
        <f t="shared" si="0"/>
        <v>55240</v>
      </c>
      <c r="BB18" s="22">
        <f t="shared" si="0"/>
        <v>56090.333333333336</v>
      </c>
      <c r="BC18" s="22">
        <f t="shared" si="0"/>
        <v>56954</v>
      </c>
      <c r="BD18" s="22">
        <f t="shared" si="0"/>
        <v>57981</v>
      </c>
      <c r="BE18" s="22">
        <f t="shared" si="0"/>
        <v>58825.666666666664</v>
      </c>
      <c r="BF18" s="22">
        <f t="shared" si="0"/>
        <v>59662</v>
      </c>
      <c r="BG18" s="22">
        <f t="shared" si="0"/>
        <v>60644.666666666664</v>
      </c>
      <c r="BH18" s="22">
        <f t="shared" si="0"/>
        <v>61492.333333333336</v>
      </c>
      <c r="BI18" s="22">
        <f t="shared" si="0"/>
        <v>62436.666666666664</v>
      </c>
      <c r="BJ18" s="22">
        <f t="shared" si="0"/>
        <v>63220</v>
      </c>
      <c r="BK18" s="22">
        <f t="shared" si="0"/>
        <v>64105</v>
      </c>
    </row>
    <row r="19" spans="1:63" s="23" customFormat="1" x14ac:dyDescent="0.25">
      <c r="A19" s="24"/>
      <c r="B19" s="25"/>
      <c r="C19" s="28"/>
      <c r="D19" s="22">
        <f>STDEV(D15:D17)</f>
        <v>1181.8816917667064</v>
      </c>
      <c r="E19" s="22">
        <f t="shared" ref="E19:BK19" si="1">STDEV(E15:E17)</f>
        <v>1192.0915792561125</v>
      </c>
      <c r="F19" s="22">
        <f t="shared" si="1"/>
        <v>1193.0676147366216</v>
      </c>
      <c r="G19" s="22">
        <f t="shared" si="1"/>
        <v>1224.6670295771548</v>
      </c>
      <c r="H19" s="22">
        <f t="shared" si="1"/>
        <v>1225.782335218342</v>
      </c>
      <c r="I19" s="22">
        <f t="shared" si="1"/>
        <v>1127.0289851345137</v>
      </c>
      <c r="J19" s="22">
        <f t="shared" si="1"/>
        <v>838.99602700688388</v>
      </c>
      <c r="K19" s="22">
        <f t="shared" si="1"/>
        <v>743.14556671848175</v>
      </c>
      <c r="L19" s="22">
        <f t="shared" si="1"/>
        <v>480.89395920514534</v>
      </c>
      <c r="M19" s="22">
        <f t="shared" si="1"/>
        <v>164.61166422826787</v>
      </c>
      <c r="N19" s="22">
        <f t="shared" si="1"/>
        <v>128.8293444833125</v>
      </c>
      <c r="O19" s="22">
        <f t="shared" si="1"/>
        <v>353.72635374443524</v>
      </c>
      <c r="P19" s="22">
        <f t="shared" si="1"/>
        <v>598.8324751826118</v>
      </c>
      <c r="Q19" s="22">
        <f t="shared" si="1"/>
        <v>767.61340095997116</v>
      </c>
      <c r="R19" s="22">
        <f t="shared" si="1"/>
        <v>1043.7705686596073</v>
      </c>
      <c r="S19" s="22">
        <f t="shared" si="1"/>
        <v>1252.5026946078799</v>
      </c>
      <c r="T19" s="22">
        <f t="shared" si="1"/>
        <v>1431.2117243790312</v>
      </c>
      <c r="U19" s="22">
        <f t="shared" si="1"/>
        <v>1723.8146652120117</v>
      </c>
      <c r="V19" s="22">
        <f t="shared" si="1"/>
        <v>1829.3999016070816</v>
      </c>
      <c r="W19" s="22">
        <f t="shared" si="1"/>
        <v>2171.9024686512362</v>
      </c>
      <c r="X19" s="22">
        <f t="shared" si="1"/>
        <v>2194.294723443807</v>
      </c>
      <c r="Y19" s="22">
        <f t="shared" si="1"/>
        <v>2438.6472342947295</v>
      </c>
      <c r="Z19" s="22">
        <f t="shared" si="1"/>
        <v>2728.6881463443196</v>
      </c>
      <c r="AA19" s="22">
        <f t="shared" si="1"/>
        <v>2896.5832170564913</v>
      </c>
      <c r="AB19" s="22">
        <f t="shared" si="1"/>
        <v>3153.9415023110369</v>
      </c>
      <c r="AC19" s="22">
        <f t="shared" si="1"/>
        <v>3228.6053232523382</v>
      </c>
      <c r="AD19" s="22">
        <f t="shared" si="1"/>
        <v>3430.3478443640865</v>
      </c>
      <c r="AE19" s="22">
        <f t="shared" si="1"/>
        <v>3671.1029677741267</v>
      </c>
      <c r="AF19" s="22">
        <f t="shared" si="1"/>
        <v>3784.7055367624043</v>
      </c>
      <c r="AG19" s="22">
        <f t="shared" si="1"/>
        <v>3902.9705353743066</v>
      </c>
      <c r="AH19" s="22">
        <f t="shared" si="1"/>
        <v>4067.3970792141749</v>
      </c>
      <c r="AI19" s="22">
        <f t="shared" si="1"/>
        <v>4298.661458330178</v>
      </c>
      <c r="AJ19" s="22">
        <f t="shared" si="1"/>
        <v>4507.1433672930052</v>
      </c>
      <c r="AK19" s="22">
        <f t="shared" si="1"/>
        <v>4723.9322603102601</v>
      </c>
      <c r="AL19" s="22">
        <f t="shared" si="1"/>
        <v>4964.4963826488474</v>
      </c>
      <c r="AM19" s="22">
        <f t="shared" si="1"/>
        <v>5100.7041670734052</v>
      </c>
      <c r="AN19" s="22">
        <f t="shared" si="1"/>
        <v>5184.113842628587</v>
      </c>
      <c r="AO19" s="22">
        <f t="shared" si="1"/>
        <v>5341.4838138230361</v>
      </c>
      <c r="AP19" s="22">
        <f t="shared" si="1"/>
        <v>5492.0971404373395</v>
      </c>
      <c r="AQ19" s="22">
        <f t="shared" si="1"/>
        <v>5682.8532446298486</v>
      </c>
      <c r="AR19" s="22">
        <f t="shared" si="1"/>
        <v>5856.6974766786007</v>
      </c>
      <c r="AS19" s="22">
        <f t="shared" si="1"/>
        <v>5907.0571635403603</v>
      </c>
      <c r="AT19" s="22">
        <f t="shared" si="1"/>
        <v>6116.9211482030314</v>
      </c>
      <c r="AU19" s="22">
        <f t="shared" si="1"/>
        <v>6357.9856086656882</v>
      </c>
      <c r="AV19" s="22">
        <f t="shared" si="1"/>
        <v>6514.3986931514637</v>
      </c>
      <c r="AW19" s="22">
        <f t="shared" si="1"/>
        <v>6590.7584035020955</v>
      </c>
      <c r="AX19" s="22">
        <f t="shared" si="1"/>
        <v>6778.3644782498968</v>
      </c>
      <c r="AY19" s="22">
        <f t="shared" si="1"/>
        <v>6802.2652109426017</v>
      </c>
      <c r="AZ19" s="22">
        <f t="shared" si="1"/>
        <v>7036.5709215023917</v>
      </c>
      <c r="BA19" s="22">
        <f t="shared" si="1"/>
        <v>7195.5555032255852</v>
      </c>
      <c r="BB19" s="22">
        <f t="shared" si="1"/>
        <v>7215.6513450507719</v>
      </c>
      <c r="BC19" s="22">
        <f t="shared" si="1"/>
        <v>7371.8207384607504</v>
      </c>
      <c r="BD19" s="22">
        <f t="shared" si="1"/>
        <v>7542.1305345373066</v>
      </c>
      <c r="BE19" s="22">
        <f t="shared" si="1"/>
        <v>7677.7979481966713</v>
      </c>
      <c r="BF19" s="22">
        <f t="shared" si="1"/>
        <v>7637.5271521612285</v>
      </c>
      <c r="BG19" s="22">
        <f t="shared" si="1"/>
        <v>7833.094173654049</v>
      </c>
      <c r="BH19" s="22">
        <f t="shared" si="1"/>
        <v>8024.2596127825409</v>
      </c>
      <c r="BI19" s="22">
        <f t="shared" si="1"/>
        <v>8034.1272913324574</v>
      </c>
      <c r="BJ19" s="22">
        <f t="shared" si="1"/>
        <v>8173.3064912555428</v>
      </c>
      <c r="BK19" s="22">
        <f t="shared" si="1"/>
        <v>8307.4422658240601</v>
      </c>
    </row>
    <row r="20" spans="1:63" s="23" customFormat="1" x14ac:dyDescent="0.25">
      <c r="A20" s="30" t="s">
        <v>79</v>
      </c>
      <c r="B20" s="31">
        <v>5</v>
      </c>
      <c r="C20" s="38" t="s">
        <v>77</v>
      </c>
      <c r="D20" s="30">
        <v>3170</v>
      </c>
      <c r="E20" s="32">
        <v>3194</v>
      </c>
      <c r="F20" s="32">
        <v>3189</v>
      </c>
      <c r="G20" s="32">
        <v>3225</v>
      </c>
      <c r="H20" s="32">
        <v>3200</v>
      </c>
      <c r="I20" s="32">
        <v>3248</v>
      </c>
      <c r="J20" s="32">
        <v>3584</v>
      </c>
      <c r="K20" s="32">
        <v>4195</v>
      </c>
      <c r="L20" s="32">
        <v>4845</v>
      </c>
      <c r="M20" s="32">
        <v>5458</v>
      </c>
      <c r="N20" s="32">
        <v>5958</v>
      </c>
      <c r="O20" s="32">
        <v>6560</v>
      </c>
      <c r="P20" s="32">
        <v>7116</v>
      </c>
      <c r="Q20" s="32">
        <v>7593</v>
      </c>
      <c r="R20" s="32">
        <v>8214</v>
      </c>
      <c r="S20" s="32">
        <v>8651</v>
      </c>
      <c r="T20" s="32">
        <v>9144</v>
      </c>
      <c r="U20" s="32">
        <v>9689</v>
      </c>
      <c r="V20" s="32">
        <v>10240</v>
      </c>
      <c r="W20" s="32">
        <v>10814</v>
      </c>
      <c r="X20" s="32">
        <v>11170</v>
      </c>
      <c r="Y20" s="32">
        <v>11571</v>
      </c>
      <c r="Z20" s="32">
        <v>12141</v>
      </c>
      <c r="AA20" s="32">
        <v>12655</v>
      </c>
      <c r="AB20" s="32">
        <v>13151</v>
      </c>
      <c r="AC20" s="32">
        <v>13554</v>
      </c>
      <c r="AD20" s="32">
        <v>13927</v>
      </c>
      <c r="AE20" s="32">
        <v>14448</v>
      </c>
      <c r="AF20" s="32">
        <v>14975</v>
      </c>
      <c r="AG20" s="32">
        <v>15485</v>
      </c>
      <c r="AH20" s="32">
        <v>15791</v>
      </c>
      <c r="AI20" s="32">
        <v>16408</v>
      </c>
      <c r="AJ20" s="32">
        <v>16820</v>
      </c>
      <c r="AK20" s="32">
        <v>17174</v>
      </c>
      <c r="AL20" s="32">
        <v>17638</v>
      </c>
      <c r="AM20" s="32">
        <v>18046</v>
      </c>
      <c r="AN20" s="32">
        <v>18676</v>
      </c>
      <c r="AO20" s="32">
        <v>18979</v>
      </c>
      <c r="AP20" s="32">
        <v>19426</v>
      </c>
      <c r="AQ20" s="32">
        <v>19756</v>
      </c>
      <c r="AR20" s="32">
        <v>20269</v>
      </c>
      <c r="AS20" s="32">
        <v>20798</v>
      </c>
      <c r="AT20" s="32">
        <v>21075</v>
      </c>
      <c r="AU20" s="32">
        <v>21408</v>
      </c>
      <c r="AV20" s="32">
        <v>22003</v>
      </c>
      <c r="AW20" s="32">
        <v>22526</v>
      </c>
      <c r="AX20" s="32">
        <v>22785</v>
      </c>
      <c r="AY20" s="32">
        <v>23093</v>
      </c>
      <c r="AZ20" s="32">
        <v>23468</v>
      </c>
      <c r="BA20" s="32">
        <v>23898</v>
      </c>
      <c r="BB20" s="32">
        <v>24350</v>
      </c>
      <c r="BC20" s="32">
        <v>24819</v>
      </c>
      <c r="BD20" s="32">
        <v>25188</v>
      </c>
      <c r="BE20" s="32">
        <v>25581</v>
      </c>
      <c r="BF20" s="32">
        <v>25982</v>
      </c>
      <c r="BG20" s="32">
        <v>26241</v>
      </c>
      <c r="BH20" s="32">
        <v>26767</v>
      </c>
      <c r="BI20" s="32">
        <v>27073</v>
      </c>
      <c r="BJ20" s="32">
        <v>27466</v>
      </c>
      <c r="BK20" s="33">
        <v>27814</v>
      </c>
    </row>
    <row r="21" spans="1:63" x14ac:dyDescent="0.25">
      <c r="A21" s="34" t="s">
        <v>80</v>
      </c>
      <c r="B21" s="35">
        <v>5</v>
      </c>
      <c r="C21" s="39" t="s">
        <v>77</v>
      </c>
      <c r="D21" s="34">
        <v>2024</v>
      </c>
      <c r="E21" s="36">
        <v>2030</v>
      </c>
      <c r="F21" s="36">
        <v>2020</v>
      </c>
      <c r="G21" s="36">
        <v>2030</v>
      </c>
      <c r="H21" s="36">
        <v>2009</v>
      </c>
      <c r="I21" s="36">
        <v>2060</v>
      </c>
      <c r="J21" s="36">
        <v>2662</v>
      </c>
      <c r="K21" s="36">
        <v>3375</v>
      </c>
      <c r="L21" s="36">
        <v>4061</v>
      </c>
      <c r="M21" s="36">
        <v>4762</v>
      </c>
      <c r="N21" s="36">
        <v>5362</v>
      </c>
      <c r="O21" s="36">
        <v>5985</v>
      </c>
      <c r="P21" s="36">
        <v>6572</v>
      </c>
      <c r="Q21" s="36">
        <v>7220</v>
      </c>
      <c r="R21" s="36">
        <v>7805</v>
      </c>
      <c r="S21" s="36">
        <v>8380</v>
      </c>
      <c r="T21" s="36">
        <v>8972</v>
      </c>
      <c r="U21" s="36">
        <v>9626</v>
      </c>
      <c r="V21" s="36">
        <v>10078</v>
      </c>
      <c r="W21" s="36">
        <v>10632</v>
      </c>
      <c r="X21" s="36">
        <v>11321</v>
      </c>
      <c r="Y21" s="36">
        <v>11786</v>
      </c>
      <c r="Z21" s="36">
        <v>12337</v>
      </c>
      <c r="AA21" s="36">
        <v>12908</v>
      </c>
      <c r="AB21" s="36">
        <v>13408</v>
      </c>
      <c r="AC21" s="36">
        <v>13928</v>
      </c>
      <c r="AD21" s="36">
        <v>14493</v>
      </c>
      <c r="AE21" s="36">
        <v>15059</v>
      </c>
      <c r="AF21" s="36">
        <v>15569</v>
      </c>
      <c r="AG21" s="36">
        <v>16065</v>
      </c>
      <c r="AH21" s="36">
        <v>16473</v>
      </c>
      <c r="AI21" s="36">
        <v>17160</v>
      </c>
      <c r="AJ21" s="36">
        <v>17611</v>
      </c>
      <c r="AK21" s="36">
        <v>18051</v>
      </c>
      <c r="AL21" s="36">
        <v>18624</v>
      </c>
      <c r="AM21" s="36">
        <v>19077</v>
      </c>
      <c r="AN21" s="36">
        <v>19637</v>
      </c>
      <c r="AO21" s="36">
        <v>20125</v>
      </c>
      <c r="AP21" s="36">
        <v>20531</v>
      </c>
      <c r="AQ21" s="36">
        <v>20997</v>
      </c>
      <c r="AR21" s="36">
        <v>21549</v>
      </c>
      <c r="AS21" s="36">
        <v>22075</v>
      </c>
      <c r="AT21" s="36">
        <v>22494</v>
      </c>
      <c r="AU21" s="36">
        <v>23086</v>
      </c>
      <c r="AV21" s="36">
        <v>23605</v>
      </c>
      <c r="AW21" s="36">
        <v>23968</v>
      </c>
      <c r="AX21" s="36">
        <v>24450</v>
      </c>
      <c r="AY21" s="36">
        <v>24891</v>
      </c>
      <c r="AZ21" s="36">
        <v>25503</v>
      </c>
      <c r="BA21" s="36">
        <v>25816</v>
      </c>
      <c r="BB21" s="36">
        <v>26430</v>
      </c>
      <c r="BC21" s="36">
        <v>26785</v>
      </c>
      <c r="BD21" s="36">
        <v>27183</v>
      </c>
      <c r="BE21" s="36">
        <v>27750</v>
      </c>
      <c r="BF21" s="36">
        <v>28135</v>
      </c>
      <c r="BG21" s="36">
        <v>28756</v>
      </c>
      <c r="BH21" s="36">
        <v>29053</v>
      </c>
      <c r="BI21" s="36">
        <v>29511</v>
      </c>
      <c r="BJ21" s="36">
        <v>30023</v>
      </c>
      <c r="BK21" s="37">
        <v>30375</v>
      </c>
    </row>
    <row r="22" spans="1:63" s="29" customFormat="1" x14ac:dyDescent="0.25">
      <c r="A22" s="40" t="s">
        <v>76</v>
      </c>
      <c r="B22" s="41">
        <v>3</v>
      </c>
      <c r="C22" s="44" t="s">
        <v>74</v>
      </c>
      <c r="D22" s="40">
        <v>13657</v>
      </c>
      <c r="E22" s="42">
        <v>13685</v>
      </c>
      <c r="F22" s="42">
        <v>13678</v>
      </c>
      <c r="G22" s="42">
        <v>13596</v>
      </c>
      <c r="H22" s="42">
        <v>13643</v>
      </c>
      <c r="I22" s="42">
        <v>13577</v>
      </c>
      <c r="J22" s="42">
        <v>14524</v>
      </c>
      <c r="K22" s="42">
        <v>15659</v>
      </c>
      <c r="L22" s="42">
        <v>16645</v>
      </c>
      <c r="M22" s="42">
        <v>17780</v>
      </c>
      <c r="N22" s="42">
        <v>18852</v>
      </c>
      <c r="O22" s="42">
        <v>19774</v>
      </c>
      <c r="P22" s="42">
        <v>20801</v>
      </c>
      <c r="Q22" s="42">
        <v>21691</v>
      </c>
      <c r="R22" s="42">
        <v>22873</v>
      </c>
      <c r="S22" s="42">
        <v>23771</v>
      </c>
      <c r="T22" s="42">
        <v>24677</v>
      </c>
      <c r="U22" s="42">
        <v>25643</v>
      </c>
      <c r="V22" s="42">
        <v>26546</v>
      </c>
      <c r="W22" s="42">
        <v>27579</v>
      </c>
      <c r="X22" s="42">
        <v>28281</v>
      </c>
      <c r="Y22" s="42">
        <v>29303</v>
      </c>
      <c r="Z22" s="42">
        <v>30215</v>
      </c>
      <c r="AA22" s="42">
        <v>31053</v>
      </c>
      <c r="AB22" s="42">
        <v>32046</v>
      </c>
      <c r="AC22" s="42">
        <v>32879</v>
      </c>
      <c r="AD22" s="42">
        <v>33697</v>
      </c>
      <c r="AE22" s="42">
        <v>34507</v>
      </c>
      <c r="AF22" s="42">
        <v>35401</v>
      </c>
      <c r="AG22" s="42">
        <v>36074</v>
      </c>
      <c r="AH22" s="42">
        <v>36948</v>
      </c>
      <c r="AI22" s="42">
        <v>37915</v>
      </c>
      <c r="AJ22" s="42">
        <v>38711</v>
      </c>
      <c r="AK22" s="42">
        <v>39558</v>
      </c>
      <c r="AL22" s="42">
        <v>40352</v>
      </c>
      <c r="AM22" s="42">
        <v>40957</v>
      </c>
      <c r="AN22" s="42">
        <v>41905</v>
      </c>
      <c r="AO22" s="42">
        <v>42831</v>
      </c>
      <c r="AP22" s="42">
        <v>43508</v>
      </c>
      <c r="AQ22" s="42">
        <v>44456</v>
      </c>
      <c r="AR22" s="42">
        <v>45126</v>
      </c>
      <c r="AS22" s="42">
        <v>45677</v>
      </c>
      <c r="AT22" s="42">
        <v>46389</v>
      </c>
      <c r="AU22" s="42">
        <v>47346</v>
      </c>
      <c r="AV22" s="42">
        <v>48038</v>
      </c>
      <c r="AW22" s="42">
        <v>48753</v>
      </c>
      <c r="AX22" s="42">
        <v>49549</v>
      </c>
      <c r="AY22" s="42">
        <v>50389</v>
      </c>
      <c r="AZ22" s="42">
        <v>50862</v>
      </c>
      <c r="BA22" s="42">
        <v>51628</v>
      </c>
      <c r="BB22" s="42">
        <v>52521</v>
      </c>
      <c r="BC22" s="42">
        <v>53119</v>
      </c>
      <c r="BD22" s="42">
        <v>53673</v>
      </c>
      <c r="BE22" s="42">
        <v>54598</v>
      </c>
      <c r="BF22" s="42">
        <v>55313</v>
      </c>
      <c r="BG22" s="42">
        <v>55811</v>
      </c>
      <c r="BH22" s="42">
        <v>56658</v>
      </c>
      <c r="BI22" s="42">
        <v>57166</v>
      </c>
      <c r="BJ22" s="42">
        <v>58028</v>
      </c>
      <c r="BK22" s="43">
        <v>58669</v>
      </c>
    </row>
    <row r="23" spans="1:63" x14ac:dyDescent="0.25">
      <c r="A23" s="13"/>
      <c r="B23" s="14"/>
      <c r="C23" s="21"/>
      <c r="D23" s="22">
        <f>AVERAGE(D20:D22)</f>
        <v>6283.666666666667</v>
      </c>
      <c r="E23" s="22">
        <f t="shared" ref="E23:BK23" si="2">AVERAGE(E20:E22)</f>
        <v>6303</v>
      </c>
      <c r="F23" s="22">
        <f t="shared" si="2"/>
        <v>6295.666666666667</v>
      </c>
      <c r="G23" s="22">
        <f t="shared" si="2"/>
        <v>6283.666666666667</v>
      </c>
      <c r="H23" s="22">
        <f t="shared" si="2"/>
        <v>6284</v>
      </c>
      <c r="I23" s="22">
        <f t="shared" si="2"/>
        <v>6295</v>
      </c>
      <c r="J23" s="22">
        <f t="shared" si="2"/>
        <v>6923.333333333333</v>
      </c>
      <c r="K23" s="22">
        <f t="shared" si="2"/>
        <v>7743</v>
      </c>
      <c r="L23" s="22">
        <f t="shared" si="2"/>
        <v>8517</v>
      </c>
      <c r="M23" s="22">
        <f t="shared" si="2"/>
        <v>9333.3333333333339</v>
      </c>
      <c r="N23" s="22">
        <f t="shared" si="2"/>
        <v>10057.333333333334</v>
      </c>
      <c r="O23" s="22">
        <f t="shared" si="2"/>
        <v>10773</v>
      </c>
      <c r="P23" s="22">
        <f t="shared" si="2"/>
        <v>11496.333333333334</v>
      </c>
      <c r="Q23" s="22">
        <f t="shared" si="2"/>
        <v>12168</v>
      </c>
      <c r="R23" s="22">
        <f t="shared" si="2"/>
        <v>12964</v>
      </c>
      <c r="S23" s="22">
        <f t="shared" si="2"/>
        <v>13600.666666666666</v>
      </c>
      <c r="T23" s="22">
        <f t="shared" si="2"/>
        <v>14264.333333333334</v>
      </c>
      <c r="U23" s="22">
        <f t="shared" si="2"/>
        <v>14986</v>
      </c>
      <c r="V23" s="22">
        <f t="shared" si="2"/>
        <v>15621.333333333334</v>
      </c>
      <c r="W23" s="22">
        <f t="shared" si="2"/>
        <v>16341.666666666666</v>
      </c>
      <c r="X23" s="22">
        <f t="shared" si="2"/>
        <v>16924</v>
      </c>
      <c r="Y23" s="22">
        <f t="shared" si="2"/>
        <v>17553.333333333332</v>
      </c>
      <c r="Z23" s="22">
        <f t="shared" si="2"/>
        <v>18231</v>
      </c>
      <c r="AA23" s="22">
        <f t="shared" si="2"/>
        <v>18872</v>
      </c>
      <c r="AB23" s="22">
        <f t="shared" si="2"/>
        <v>19535</v>
      </c>
      <c r="AC23" s="22">
        <f t="shared" si="2"/>
        <v>20120.333333333332</v>
      </c>
      <c r="AD23" s="22">
        <f t="shared" si="2"/>
        <v>20705.666666666668</v>
      </c>
      <c r="AE23" s="22">
        <f t="shared" si="2"/>
        <v>21338</v>
      </c>
      <c r="AF23" s="22">
        <f t="shared" si="2"/>
        <v>21981.666666666668</v>
      </c>
      <c r="AG23" s="22">
        <f t="shared" si="2"/>
        <v>22541.333333333332</v>
      </c>
      <c r="AH23" s="22">
        <f t="shared" si="2"/>
        <v>23070.666666666668</v>
      </c>
      <c r="AI23" s="22">
        <f t="shared" si="2"/>
        <v>23827.666666666668</v>
      </c>
      <c r="AJ23" s="22">
        <f t="shared" si="2"/>
        <v>24380.666666666668</v>
      </c>
      <c r="AK23" s="22">
        <f t="shared" si="2"/>
        <v>24927.666666666668</v>
      </c>
      <c r="AL23" s="22">
        <f t="shared" si="2"/>
        <v>25538</v>
      </c>
      <c r="AM23" s="22">
        <f t="shared" si="2"/>
        <v>26026.666666666668</v>
      </c>
      <c r="AN23" s="22">
        <f t="shared" si="2"/>
        <v>26739.333333333332</v>
      </c>
      <c r="AO23" s="22">
        <f t="shared" si="2"/>
        <v>27311.666666666668</v>
      </c>
      <c r="AP23" s="22">
        <f t="shared" si="2"/>
        <v>27821.666666666668</v>
      </c>
      <c r="AQ23" s="22">
        <f t="shared" si="2"/>
        <v>28403</v>
      </c>
      <c r="AR23" s="22">
        <f t="shared" si="2"/>
        <v>28981.333333333332</v>
      </c>
      <c r="AS23" s="22">
        <f t="shared" si="2"/>
        <v>29516.666666666668</v>
      </c>
      <c r="AT23" s="22">
        <f t="shared" si="2"/>
        <v>29986</v>
      </c>
      <c r="AU23" s="22">
        <f t="shared" si="2"/>
        <v>30613.333333333332</v>
      </c>
      <c r="AV23" s="22">
        <f t="shared" si="2"/>
        <v>31215.333333333332</v>
      </c>
      <c r="AW23" s="22">
        <f t="shared" si="2"/>
        <v>31749</v>
      </c>
      <c r="AX23" s="22">
        <f t="shared" si="2"/>
        <v>32261.333333333332</v>
      </c>
      <c r="AY23" s="22">
        <f t="shared" si="2"/>
        <v>32791</v>
      </c>
      <c r="AZ23" s="22">
        <f t="shared" si="2"/>
        <v>33277.666666666664</v>
      </c>
      <c r="BA23" s="22">
        <f t="shared" si="2"/>
        <v>33780.666666666664</v>
      </c>
      <c r="BB23" s="22">
        <f t="shared" si="2"/>
        <v>34433.666666666664</v>
      </c>
      <c r="BC23" s="22">
        <f t="shared" si="2"/>
        <v>34907.666666666664</v>
      </c>
      <c r="BD23" s="22">
        <f t="shared" si="2"/>
        <v>35348</v>
      </c>
      <c r="BE23" s="22">
        <f t="shared" si="2"/>
        <v>35976.333333333336</v>
      </c>
      <c r="BF23" s="22">
        <f t="shared" si="2"/>
        <v>36476.666666666664</v>
      </c>
      <c r="BG23" s="22">
        <f t="shared" si="2"/>
        <v>36936</v>
      </c>
      <c r="BH23" s="22">
        <f t="shared" si="2"/>
        <v>37492.666666666664</v>
      </c>
      <c r="BI23" s="22">
        <f t="shared" si="2"/>
        <v>37916.666666666664</v>
      </c>
      <c r="BJ23" s="22">
        <f t="shared" si="2"/>
        <v>38505.666666666664</v>
      </c>
      <c r="BK23" s="22">
        <f t="shared" si="2"/>
        <v>38952.666666666664</v>
      </c>
    </row>
    <row r="24" spans="1:63" x14ac:dyDescent="0.25">
      <c r="A24" s="13"/>
      <c r="B24" s="14"/>
      <c r="C24" s="21"/>
      <c r="D24" s="22">
        <f>STDEV(D20:D22)</f>
        <v>6411.1514046490383</v>
      </c>
      <c r="E24" s="22">
        <f t="shared" ref="E24:BK24" si="3">STDEV(E20:E22)</f>
        <v>6419.4366575268896</v>
      </c>
      <c r="F24" s="22">
        <f t="shared" si="3"/>
        <v>6419.9512718815349</v>
      </c>
      <c r="G24" s="22">
        <f t="shared" si="3"/>
        <v>6360.791643603282</v>
      </c>
      <c r="H24" s="22">
        <f t="shared" si="3"/>
        <v>6400.8422102095283</v>
      </c>
      <c r="I24" s="22">
        <f t="shared" si="3"/>
        <v>6334.3096703587207</v>
      </c>
      <c r="J24" s="22">
        <f t="shared" si="3"/>
        <v>6598.4938685531361</v>
      </c>
      <c r="K24" s="22">
        <f t="shared" si="3"/>
        <v>6867.7064584910731</v>
      </c>
      <c r="L24" s="22">
        <f t="shared" si="3"/>
        <v>7049.9611346446445</v>
      </c>
      <c r="M24" s="22">
        <f t="shared" si="3"/>
        <v>7323.3009861218543</v>
      </c>
      <c r="N24" s="22">
        <f t="shared" si="3"/>
        <v>7622.2323064397178</v>
      </c>
      <c r="O24" s="22">
        <f t="shared" si="3"/>
        <v>7800.3946695023069</v>
      </c>
      <c r="P24" s="22">
        <f t="shared" si="3"/>
        <v>8062.667073204334</v>
      </c>
      <c r="Q24" s="22">
        <f t="shared" si="3"/>
        <v>8249.2683918029961</v>
      </c>
      <c r="R24" s="22">
        <f t="shared" si="3"/>
        <v>8583.8820471858762</v>
      </c>
      <c r="S24" s="22">
        <f t="shared" si="3"/>
        <v>8808.8092460521202</v>
      </c>
      <c r="T24" s="22">
        <f t="shared" si="3"/>
        <v>9018.0439305502005</v>
      </c>
      <c r="U24" s="22">
        <f t="shared" si="3"/>
        <v>9229.2864837971083</v>
      </c>
      <c r="V24" s="22">
        <f t="shared" si="3"/>
        <v>9461.3855926779197</v>
      </c>
      <c r="W24" s="22">
        <f t="shared" si="3"/>
        <v>9732.2415883152698</v>
      </c>
      <c r="X24" s="22">
        <f t="shared" si="3"/>
        <v>9835.7402873398405</v>
      </c>
      <c r="Y24" s="22">
        <f t="shared" si="3"/>
        <v>10176.077649729945</v>
      </c>
      <c r="Z24" s="22">
        <f t="shared" si="3"/>
        <v>10378.911118224301</v>
      </c>
      <c r="AA24" s="22">
        <f t="shared" si="3"/>
        <v>10549.813884614268</v>
      </c>
      <c r="AB24" s="22">
        <f t="shared" si="3"/>
        <v>10835.605797554652</v>
      </c>
      <c r="AC24" s="22">
        <f t="shared" si="3"/>
        <v>11050.911742174641</v>
      </c>
      <c r="AD24" s="22">
        <f t="shared" si="3"/>
        <v>11254.383383079385</v>
      </c>
      <c r="AE24" s="22">
        <f t="shared" si="3"/>
        <v>11408.779557866827</v>
      </c>
      <c r="AF24" s="22">
        <f t="shared" si="3"/>
        <v>11625.278032517475</v>
      </c>
      <c r="AG24" s="22">
        <f t="shared" si="3"/>
        <v>11723.220561489636</v>
      </c>
      <c r="AH24" s="22">
        <f t="shared" si="3"/>
        <v>12022.959965554795</v>
      </c>
      <c r="AI24" s="22">
        <f t="shared" si="3"/>
        <v>12205.781266815056</v>
      </c>
      <c r="AJ24" s="22">
        <f t="shared" si="3"/>
        <v>12416.733078122175</v>
      </c>
      <c r="AK24" s="22">
        <f t="shared" si="3"/>
        <v>12677.826009743681</v>
      </c>
      <c r="AL24" s="22">
        <f t="shared" si="3"/>
        <v>12838.769255656867</v>
      </c>
      <c r="AM24" s="22">
        <f t="shared" si="3"/>
        <v>12940.319947100743</v>
      </c>
      <c r="AN24" s="22">
        <f t="shared" si="3"/>
        <v>13142.639169258713</v>
      </c>
      <c r="AO24" s="22">
        <f t="shared" si="3"/>
        <v>13452.345867295164</v>
      </c>
      <c r="AP24" s="22">
        <f t="shared" si="3"/>
        <v>13595.993760418296</v>
      </c>
      <c r="AQ24" s="22">
        <f t="shared" si="3"/>
        <v>13916.146269711309</v>
      </c>
      <c r="AR24" s="22">
        <f t="shared" si="3"/>
        <v>13996.331531273945</v>
      </c>
      <c r="AS24" s="22">
        <f t="shared" si="3"/>
        <v>14009.816641674268</v>
      </c>
      <c r="AT24" s="22">
        <f t="shared" si="3"/>
        <v>14223.121914685256</v>
      </c>
      <c r="AU24" s="22">
        <f t="shared" si="3"/>
        <v>14515.182442302723</v>
      </c>
      <c r="AV24" s="22">
        <f t="shared" si="3"/>
        <v>14590.85968451939</v>
      </c>
      <c r="AW24" s="22">
        <f t="shared" si="3"/>
        <v>14743.535973435952</v>
      </c>
      <c r="AX24" s="22">
        <f t="shared" si="3"/>
        <v>14994.686403300779</v>
      </c>
      <c r="AY24" s="22">
        <f t="shared" si="3"/>
        <v>15266.807262816938</v>
      </c>
      <c r="AZ24" s="22">
        <f t="shared" si="3"/>
        <v>15262.433958361073</v>
      </c>
      <c r="BA24" s="22">
        <f t="shared" si="3"/>
        <v>15485.96659344625</v>
      </c>
      <c r="BB24" s="22">
        <f t="shared" si="3"/>
        <v>15698.577016192687</v>
      </c>
      <c r="BC24" s="22">
        <f t="shared" si="3"/>
        <v>15802.08167721371</v>
      </c>
      <c r="BD24" s="22">
        <f t="shared" si="3"/>
        <v>15901.233442723869</v>
      </c>
      <c r="BE24" s="22">
        <f t="shared" si="3"/>
        <v>16163.260572462887</v>
      </c>
      <c r="BF24" s="22">
        <f t="shared" si="3"/>
        <v>16348.224439777345</v>
      </c>
      <c r="BG24" s="22">
        <f t="shared" si="3"/>
        <v>16394.527288092206</v>
      </c>
      <c r="BH24" s="22">
        <f t="shared" si="3"/>
        <v>16636.975396187052</v>
      </c>
      <c r="BI24" s="22">
        <f t="shared" si="3"/>
        <v>16714.921068713829</v>
      </c>
      <c r="BJ24" s="22">
        <f t="shared" si="3"/>
        <v>16955.10797173918</v>
      </c>
      <c r="BK24" s="22">
        <f t="shared" si="3"/>
        <v>17122.79271419629</v>
      </c>
    </row>
    <row r="25" spans="1:63" x14ac:dyDescent="0.25">
      <c r="A25" s="24" t="s">
        <v>73</v>
      </c>
      <c r="B25" s="25">
        <v>4</v>
      </c>
      <c r="C25" s="28" t="s">
        <v>77</v>
      </c>
      <c r="D25" s="24">
        <v>9861</v>
      </c>
      <c r="E25" s="26">
        <v>9949</v>
      </c>
      <c r="F25" s="26">
        <v>9902</v>
      </c>
      <c r="G25" s="26">
        <v>9878</v>
      </c>
      <c r="H25" s="26">
        <v>9864</v>
      </c>
      <c r="I25" s="26">
        <v>9863</v>
      </c>
      <c r="J25" s="26">
        <v>10308</v>
      </c>
      <c r="K25" s="26">
        <v>10879</v>
      </c>
      <c r="L25" s="26">
        <v>11449</v>
      </c>
      <c r="M25" s="26">
        <v>11937</v>
      </c>
      <c r="N25" s="26">
        <v>12490</v>
      </c>
      <c r="O25" s="26">
        <v>13068</v>
      </c>
      <c r="P25" s="26">
        <v>13505</v>
      </c>
      <c r="Q25" s="26">
        <v>14120</v>
      </c>
      <c r="R25" s="26">
        <v>14563</v>
      </c>
      <c r="S25" s="26">
        <v>15125</v>
      </c>
      <c r="T25" s="26">
        <v>15659</v>
      </c>
      <c r="U25" s="26">
        <v>16147</v>
      </c>
      <c r="V25" s="26">
        <v>16609</v>
      </c>
      <c r="W25" s="26">
        <v>17119</v>
      </c>
      <c r="X25" s="26">
        <v>17725</v>
      </c>
      <c r="Y25" s="26">
        <v>18167</v>
      </c>
      <c r="Z25" s="26">
        <v>18665</v>
      </c>
      <c r="AA25" s="26">
        <v>19129</v>
      </c>
      <c r="AB25" s="26">
        <v>19599</v>
      </c>
      <c r="AC25" s="26">
        <v>20113</v>
      </c>
      <c r="AD25" s="26">
        <v>20638</v>
      </c>
      <c r="AE25" s="26">
        <v>21055</v>
      </c>
      <c r="AF25" s="26">
        <v>21464</v>
      </c>
      <c r="AG25" s="26">
        <v>21941</v>
      </c>
      <c r="AH25" s="26">
        <v>22590</v>
      </c>
      <c r="AI25" s="26">
        <v>22870</v>
      </c>
      <c r="AJ25" s="26">
        <v>23558</v>
      </c>
      <c r="AK25" s="26">
        <v>23857</v>
      </c>
      <c r="AL25" s="26">
        <v>24430</v>
      </c>
      <c r="AM25" s="26">
        <v>24790</v>
      </c>
      <c r="AN25" s="26">
        <v>25242</v>
      </c>
      <c r="AO25" s="26">
        <v>25623</v>
      </c>
      <c r="AP25" s="26">
        <v>25984</v>
      </c>
      <c r="AQ25" s="26">
        <v>26587</v>
      </c>
      <c r="AR25" s="26">
        <v>26887</v>
      </c>
      <c r="AS25" s="26">
        <v>27329</v>
      </c>
      <c r="AT25" s="26">
        <v>27807</v>
      </c>
      <c r="AU25" s="26">
        <v>28388</v>
      </c>
      <c r="AV25" s="26">
        <v>28664</v>
      </c>
      <c r="AW25" s="26">
        <v>29183</v>
      </c>
      <c r="AX25" s="26">
        <v>29542</v>
      </c>
      <c r="AY25" s="26">
        <v>29927</v>
      </c>
      <c r="AZ25" s="26">
        <v>30382</v>
      </c>
      <c r="BA25" s="26">
        <v>30988</v>
      </c>
      <c r="BB25" s="26">
        <v>31301</v>
      </c>
      <c r="BC25" s="26">
        <v>31775</v>
      </c>
      <c r="BD25" s="26">
        <v>31999</v>
      </c>
      <c r="BE25" s="26">
        <v>32471</v>
      </c>
      <c r="BF25" s="26">
        <v>32948</v>
      </c>
      <c r="BG25" s="26">
        <v>33342</v>
      </c>
      <c r="BH25" s="26">
        <v>33861</v>
      </c>
      <c r="BI25" s="26">
        <v>34112</v>
      </c>
      <c r="BJ25" s="26">
        <v>34518</v>
      </c>
      <c r="BK25" s="27">
        <v>34935</v>
      </c>
    </row>
    <row r="26" spans="1:63" x14ac:dyDescent="0.25">
      <c r="A26" s="24" t="s">
        <v>75</v>
      </c>
      <c r="B26" s="25">
        <v>4</v>
      </c>
      <c r="C26" s="28" t="s">
        <v>77</v>
      </c>
      <c r="D26" s="24">
        <v>9427</v>
      </c>
      <c r="E26" s="26">
        <v>9411</v>
      </c>
      <c r="F26" s="26">
        <v>9531</v>
      </c>
      <c r="G26" s="26">
        <v>9535</v>
      </c>
      <c r="H26" s="26">
        <v>9581</v>
      </c>
      <c r="I26" s="26">
        <v>9348</v>
      </c>
      <c r="J26" s="26">
        <v>9554</v>
      </c>
      <c r="K26" s="26">
        <v>9737</v>
      </c>
      <c r="L26" s="26">
        <v>10252</v>
      </c>
      <c r="M26" s="26">
        <v>10532</v>
      </c>
      <c r="N26" s="26">
        <v>10972</v>
      </c>
      <c r="O26" s="26">
        <v>11249</v>
      </c>
      <c r="P26" s="26">
        <v>11542</v>
      </c>
      <c r="Q26" s="26">
        <v>11977</v>
      </c>
      <c r="R26" s="26">
        <v>12423</v>
      </c>
      <c r="S26" s="26">
        <v>12714</v>
      </c>
      <c r="T26" s="26">
        <v>13107</v>
      </c>
      <c r="U26" s="26">
        <v>13347</v>
      </c>
      <c r="V26" s="26">
        <v>13734</v>
      </c>
      <c r="W26" s="26">
        <v>14016</v>
      </c>
      <c r="X26" s="26">
        <v>14398</v>
      </c>
      <c r="Y26" s="26">
        <v>14623</v>
      </c>
      <c r="Z26" s="26">
        <v>14998</v>
      </c>
      <c r="AA26" s="26">
        <v>15324</v>
      </c>
      <c r="AB26" s="26">
        <v>15537</v>
      </c>
      <c r="AC26" s="26">
        <v>15927</v>
      </c>
      <c r="AD26" s="26">
        <v>16281</v>
      </c>
      <c r="AE26" s="26">
        <v>16481</v>
      </c>
      <c r="AF26" s="26">
        <v>16873</v>
      </c>
      <c r="AG26" s="26">
        <v>17179</v>
      </c>
      <c r="AH26" s="26">
        <v>17546</v>
      </c>
      <c r="AI26" s="26">
        <v>17798</v>
      </c>
      <c r="AJ26" s="26">
        <v>18098</v>
      </c>
      <c r="AK26" s="26">
        <v>18426</v>
      </c>
      <c r="AL26" s="26">
        <v>18694</v>
      </c>
      <c r="AM26" s="26">
        <v>19014</v>
      </c>
      <c r="AN26" s="26">
        <v>19312</v>
      </c>
      <c r="AO26" s="26">
        <v>19494</v>
      </c>
      <c r="AP26" s="26">
        <v>19770</v>
      </c>
      <c r="AQ26" s="26">
        <v>20246</v>
      </c>
      <c r="AR26" s="26">
        <v>20545</v>
      </c>
      <c r="AS26" s="26">
        <v>20793</v>
      </c>
      <c r="AT26" s="26">
        <v>21081</v>
      </c>
      <c r="AU26" s="26">
        <v>21291</v>
      </c>
      <c r="AV26" s="26">
        <v>21755</v>
      </c>
      <c r="AW26" s="26">
        <v>21840</v>
      </c>
      <c r="AX26" s="26">
        <v>22306</v>
      </c>
      <c r="AY26" s="26">
        <v>22605</v>
      </c>
      <c r="AZ26" s="26">
        <v>22757</v>
      </c>
      <c r="BA26" s="26">
        <v>23041</v>
      </c>
      <c r="BB26" s="26">
        <v>23519</v>
      </c>
      <c r="BC26" s="26">
        <v>23563</v>
      </c>
      <c r="BD26" s="26">
        <v>23966</v>
      </c>
      <c r="BE26" s="26">
        <v>24278</v>
      </c>
      <c r="BF26" s="26">
        <v>24413</v>
      </c>
      <c r="BG26" s="26">
        <v>24966</v>
      </c>
      <c r="BH26" s="26">
        <v>25136</v>
      </c>
      <c r="BI26" s="26">
        <v>25343</v>
      </c>
      <c r="BJ26" s="26">
        <v>25622</v>
      </c>
      <c r="BK26" s="27">
        <v>25950</v>
      </c>
    </row>
    <row r="27" spans="1:63" x14ac:dyDescent="0.25">
      <c r="A27" s="24" t="s">
        <v>76</v>
      </c>
      <c r="B27" s="25">
        <v>4</v>
      </c>
      <c r="C27" s="28" t="s">
        <v>77</v>
      </c>
      <c r="D27" s="24">
        <v>5909</v>
      </c>
      <c r="E27" s="26">
        <v>5943</v>
      </c>
      <c r="F27" s="26">
        <v>5921</v>
      </c>
      <c r="G27" s="26">
        <v>5959</v>
      </c>
      <c r="H27" s="26">
        <v>5998</v>
      </c>
      <c r="I27" s="26">
        <v>5749</v>
      </c>
      <c r="J27" s="26">
        <v>5897</v>
      </c>
      <c r="K27" s="26">
        <v>6196</v>
      </c>
      <c r="L27" s="26">
        <v>6445</v>
      </c>
      <c r="M27" s="26">
        <v>6736</v>
      </c>
      <c r="N27" s="26">
        <v>6893</v>
      </c>
      <c r="O27" s="26">
        <v>7234</v>
      </c>
      <c r="P27" s="26">
        <v>7791</v>
      </c>
      <c r="Q27" s="26">
        <v>8124</v>
      </c>
      <c r="R27" s="26">
        <v>8338</v>
      </c>
      <c r="S27" s="26">
        <v>8578</v>
      </c>
      <c r="T27" s="26">
        <v>8820</v>
      </c>
      <c r="U27" s="26">
        <v>9020</v>
      </c>
      <c r="V27" s="26">
        <v>9332</v>
      </c>
      <c r="W27" s="26">
        <v>9640</v>
      </c>
      <c r="X27" s="26">
        <v>9813</v>
      </c>
      <c r="Y27" s="26">
        <v>10074</v>
      </c>
      <c r="Z27" s="26">
        <v>10375</v>
      </c>
      <c r="AA27" s="26">
        <v>10553</v>
      </c>
      <c r="AB27" s="26">
        <v>10737</v>
      </c>
      <c r="AC27" s="26">
        <v>10990</v>
      </c>
      <c r="AD27" s="26">
        <v>11282</v>
      </c>
      <c r="AE27" s="26">
        <v>11442</v>
      </c>
      <c r="AF27" s="26">
        <v>11604</v>
      </c>
      <c r="AG27" s="26">
        <v>11929</v>
      </c>
      <c r="AH27" s="26">
        <v>12178</v>
      </c>
      <c r="AI27" s="26">
        <v>12393</v>
      </c>
      <c r="AJ27" s="26">
        <v>12583</v>
      </c>
      <c r="AK27" s="26">
        <v>12821</v>
      </c>
      <c r="AL27" s="26">
        <v>13073</v>
      </c>
      <c r="AM27" s="26">
        <v>13320</v>
      </c>
      <c r="AN27" s="26">
        <v>13463</v>
      </c>
      <c r="AO27" s="26">
        <v>13724</v>
      </c>
      <c r="AP27" s="26">
        <v>13944</v>
      </c>
      <c r="AQ27" s="26">
        <v>14205</v>
      </c>
      <c r="AR27" s="26">
        <v>14361</v>
      </c>
      <c r="AS27" s="26">
        <v>14604</v>
      </c>
      <c r="AT27" s="26">
        <v>14917</v>
      </c>
      <c r="AU27" s="26">
        <v>15064</v>
      </c>
      <c r="AV27" s="26">
        <v>15349</v>
      </c>
      <c r="AW27" s="26">
        <v>15562</v>
      </c>
      <c r="AX27" s="26">
        <v>15738</v>
      </c>
      <c r="AY27" s="26">
        <v>15998</v>
      </c>
      <c r="AZ27" s="26">
        <v>16192</v>
      </c>
      <c r="BA27" s="26">
        <v>16455</v>
      </c>
      <c r="BB27" s="26">
        <v>16677</v>
      </c>
      <c r="BC27" s="26">
        <v>16818</v>
      </c>
      <c r="BD27" s="26">
        <v>17121</v>
      </c>
      <c r="BE27" s="26">
        <v>17471</v>
      </c>
      <c r="BF27" s="26">
        <v>17518</v>
      </c>
      <c r="BG27" s="26">
        <v>17844</v>
      </c>
      <c r="BH27" s="26">
        <v>17949</v>
      </c>
      <c r="BI27" s="26">
        <v>18283</v>
      </c>
      <c r="BJ27" s="26">
        <v>18390</v>
      </c>
      <c r="BK27" s="27">
        <v>18726</v>
      </c>
    </row>
    <row r="28" spans="1:63" x14ac:dyDescent="0.25">
      <c r="A28" s="13"/>
      <c r="B28" s="14"/>
      <c r="C28" s="21"/>
      <c r="D28" s="22">
        <f>AVERAGE(D25:D27)</f>
        <v>8399</v>
      </c>
      <c r="E28" s="22">
        <f t="shared" ref="E28:BK28" si="4">AVERAGE(E25:E27)</f>
        <v>8434.3333333333339</v>
      </c>
      <c r="F28" s="22">
        <f t="shared" si="4"/>
        <v>8451.3333333333339</v>
      </c>
      <c r="G28" s="22">
        <f t="shared" si="4"/>
        <v>8457.3333333333339</v>
      </c>
      <c r="H28" s="22">
        <f t="shared" si="4"/>
        <v>8481</v>
      </c>
      <c r="I28" s="22">
        <f t="shared" si="4"/>
        <v>8320</v>
      </c>
      <c r="J28" s="22">
        <f t="shared" si="4"/>
        <v>8586.3333333333339</v>
      </c>
      <c r="K28" s="22">
        <f t="shared" si="4"/>
        <v>8937.3333333333339</v>
      </c>
      <c r="L28" s="22">
        <f t="shared" si="4"/>
        <v>9382</v>
      </c>
      <c r="M28" s="22">
        <f t="shared" si="4"/>
        <v>9735</v>
      </c>
      <c r="N28" s="22">
        <f t="shared" si="4"/>
        <v>10118.333333333334</v>
      </c>
      <c r="O28" s="22">
        <f t="shared" si="4"/>
        <v>10517</v>
      </c>
      <c r="P28" s="22">
        <f t="shared" si="4"/>
        <v>10946</v>
      </c>
      <c r="Q28" s="22">
        <f t="shared" si="4"/>
        <v>11407</v>
      </c>
      <c r="R28" s="22">
        <f t="shared" si="4"/>
        <v>11774.666666666666</v>
      </c>
      <c r="S28" s="22">
        <f t="shared" si="4"/>
        <v>12139</v>
      </c>
      <c r="T28" s="22">
        <f t="shared" si="4"/>
        <v>12528.666666666666</v>
      </c>
      <c r="U28" s="22">
        <f t="shared" si="4"/>
        <v>12838</v>
      </c>
      <c r="V28" s="22">
        <f t="shared" si="4"/>
        <v>13225</v>
      </c>
      <c r="W28" s="22">
        <f t="shared" si="4"/>
        <v>13591.666666666666</v>
      </c>
      <c r="X28" s="22">
        <f t="shared" si="4"/>
        <v>13978.666666666666</v>
      </c>
      <c r="Y28" s="22">
        <f t="shared" si="4"/>
        <v>14288</v>
      </c>
      <c r="Z28" s="22">
        <f t="shared" si="4"/>
        <v>14679.333333333334</v>
      </c>
      <c r="AA28" s="22">
        <f t="shared" si="4"/>
        <v>15002</v>
      </c>
      <c r="AB28" s="22">
        <f t="shared" si="4"/>
        <v>15291</v>
      </c>
      <c r="AC28" s="22">
        <f t="shared" si="4"/>
        <v>15676.666666666666</v>
      </c>
      <c r="AD28" s="22">
        <f t="shared" si="4"/>
        <v>16067</v>
      </c>
      <c r="AE28" s="22">
        <f t="shared" si="4"/>
        <v>16326</v>
      </c>
      <c r="AF28" s="22">
        <f t="shared" si="4"/>
        <v>16647</v>
      </c>
      <c r="AG28" s="22">
        <f t="shared" si="4"/>
        <v>17016.333333333332</v>
      </c>
      <c r="AH28" s="22">
        <f t="shared" si="4"/>
        <v>17438</v>
      </c>
      <c r="AI28" s="22">
        <f t="shared" si="4"/>
        <v>17687</v>
      </c>
      <c r="AJ28" s="22">
        <f t="shared" si="4"/>
        <v>18079.666666666668</v>
      </c>
      <c r="AK28" s="22">
        <f t="shared" si="4"/>
        <v>18368</v>
      </c>
      <c r="AL28" s="22">
        <f t="shared" si="4"/>
        <v>18732.333333333332</v>
      </c>
      <c r="AM28" s="22">
        <f t="shared" si="4"/>
        <v>19041.333333333332</v>
      </c>
      <c r="AN28" s="22">
        <f t="shared" si="4"/>
        <v>19339</v>
      </c>
      <c r="AO28" s="22">
        <f t="shared" si="4"/>
        <v>19613.666666666668</v>
      </c>
      <c r="AP28" s="22">
        <f t="shared" si="4"/>
        <v>19899.333333333332</v>
      </c>
      <c r="AQ28" s="22">
        <f t="shared" si="4"/>
        <v>20346</v>
      </c>
      <c r="AR28" s="22">
        <f t="shared" si="4"/>
        <v>20597.666666666668</v>
      </c>
      <c r="AS28" s="22">
        <f t="shared" si="4"/>
        <v>20908.666666666668</v>
      </c>
      <c r="AT28" s="22">
        <f t="shared" si="4"/>
        <v>21268.333333333332</v>
      </c>
      <c r="AU28" s="22">
        <f t="shared" si="4"/>
        <v>21581</v>
      </c>
      <c r="AV28" s="22">
        <f t="shared" si="4"/>
        <v>21922.666666666668</v>
      </c>
      <c r="AW28" s="22">
        <f t="shared" si="4"/>
        <v>22195</v>
      </c>
      <c r="AX28" s="22">
        <f t="shared" si="4"/>
        <v>22528.666666666668</v>
      </c>
      <c r="AY28" s="22">
        <f t="shared" si="4"/>
        <v>22843.333333333332</v>
      </c>
      <c r="AZ28" s="22">
        <f t="shared" si="4"/>
        <v>23110.333333333332</v>
      </c>
      <c r="BA28" s="22">
        <f t="shared" si="4"/>
        <v>23494.666666666668</v>
      </c>
      <c r="BB28" s="22">
        <f t="shared" si="4"/>
        <v>23832.333333333332</v>
      </c>
      <c r="BC28" s="22">
        <f t="shared" si="4"/>
        <v>24052</v>
      </c>
      <c r="BD28" s="22">
        <f t="shared" si="4"/>
        <v>24362</v>
      </c>
      <c r="BE28" s="22">
        <f t="shared" si="4"/>
        <v>24740</v>
      </c>
      <c r="BF28" s="22">
        <f t="shared" si="4"/>
        <v>24959.666666666668</v>
      </c>
      <c r="BG28" s="22">
        <f t="shared" si="4"/>
        <v>25384</v>
      </c>
      <c r="BH28" s="22">
        <f t="shared" si="4"/>
        <v>25648.666666666668</v>
      </c>
      <c r="BI28" s="22">
        <f t="shared" si="4"/>
        <v>25912.666666666668</v>
      </c>
      <c r="BJ28" s="22">
        <f t="shared" si="4"/>
        <v>26176.666666666668</v>
      </c>
      <c r="BK28" s="22">
        <f t="shared" si="4"/>
        <v>26537</v>
      </c>
    </row>
    <row r="29" spans="1:63" x14ac:dyDescent="0.25">
      <c r="A29" s="13"/>
      <c r="B29" s="14"/>
      <c r="C29" s="21"/>
      <c r="D29" s="22">
        <f>STDEV(D25:D27)</f>
        <v>2167.2941655437548</v>
      </c>
      <c r="E29" s="22">
        <f t="shared" ref="E29:BK29" si="5">STDEV(E25:E27)</f>
        <v>2174.2624803213912</v>
      </c>
      <c r="F29" s="22">
        <f t="shared" si="5"/>
        <v>2199.1703738758688</v>
      </c>
      <c r="G29" s="22">
        <f t="shared" si="5"/>
        <v>2170.406490345375</v>
      </c>
      <c r="H29" s="22">
        <f t="shared" si="5"/>
        <v>2154.991647315599</v>
      </c>
      <c r="I29" s="22">
        <f t="shared" si="5"/>
        <v>2241.3917551378654</v>
      </c>
      <c r="J29" s="22">
        <f t="shared" si="5"/>
        <v>2359.3461664904808</v>
      </c>
      <c r="K29" s="22">
        <f t="shared" si="5"/>
        <v>2441.7662323271916</v>
      </c>
      <c r="L29" s="22">
        <f t="shared" si="5"/>
        <v>2612.9827783588626</v>
      </c>
      <c r="M29" s="22">
        <f t="shared" si="5"/>
        <v>2690.5402803154611</v>
      </c>
      <c r="N29" s="22">
        <f t="shared" si="5"/>
        <v>2894.505542114809</v>
      </c>
      <c r="O29" s="22">
        <f t="shared" si="5"/>
        <v>2985.0891108976966</v>
      </c>
      <c r="P29" s="22">
        <f t="shared" si="5"/>
        <v>2903.2500753465933</v>
      </c>
      <c r="Q29" s="22">
        <f t="shared" si="5"/>
        <v>3038.3678184183032</v>
      </c>
      <c r="R29" s="22">
        <f t="shared" si="5"/>
        <v>3162.7374746148853</v>
      </c>
      <c r="S29" s="22">
        <f t="shared" si="5"/>
        <v>3311.1585585713046</v>
      </c>
      <c r="T29" s="22">
        <f t="shared" si="5"/>
        <v>3455.9850018964698</v>
      </c>
      <c r="U29" s="22">
        <f t="shared" si="5"/>
        <v>3590.6605241932857</v>
      </c>
      <c r="V29" s="22">
        <f t="shared" si="5"/>
        <v>3665.1047734000731</v>
      </c>
      <c r="W29" s="22">
        <f t="shared" si="5"/>
        <v>3757.5130516517588</v>
      </c>
      <c r="X29" s="22">
        <f t="shared" si="5"/>
        <v>3972.6334254916237</v>
      </c>
      <c r="Y29" s="22">
        <f t="shared" si="5"/>
        <v>4056.8868606358742</v>
      </c>
      <c r="Z29" s="22">
        <f t="shared" si="5"/>
        <v>4154.1769742433116</v>
      </c>
      <c r="AA29" s="22">
        <f t="shared" si="5"/>
        <v>4297.0579470144457</v>
      </c>
      <c r="AB29" s="22">
        <f t="shared" si="5"/>
        <v>4436.1185737083269</v>
      </c>
      <c r="AC29" s="22">
        <f t="shared" si="5"/>
        <v>4566.6489172404436</v>
      </c>
      <c r="AD29" s="22">
        <f t="shared" si="5"/>
        <v>4681.669680786973</v>
      </c>
      <c r="AE29" s="22">
        <f t="shared" si="5"/>
        <v>4808.3740495098755</v>
      </c>
      <c r="AF29" s="22">
        <f t="shared" si="5"/>
        <v>4933.8835616580982</v>
      </c>
      <c r="AG29" s="22">
        <f t="shared" si="5"/>
        <v>5007.9817624801026</v>
      </c>
      <c r="AH29" s="22">
        <f t="shared" si="5"/>
        <v>5206.8401166158346</v>
      </c>
      <c r="AI29" s="22">
        <f t="shared" si="5"/>
        <v>5239.3819291973741</v>
      </c>
      <c r="AJ29" s="22">
        <f t="shared" si="5"/>
        <v>5487.5229688205691</v>
      </c>
      <c r="AK29" s="22">
        <f t="shared" si="5"/>
        <v>5518.2286107047066</v>
      </c>
      <c r="AL29" s="22">
        <f t="shared" si="5"/>
        <v>5678.5970391755491</v>
      </c>
      <c r="AM29" s="22">
        <f t="shared" si="5"/>
        <v>5735.048851869823</v>
      </c>
      <c r="AN29" s="22">
        <f t="shared" si="5"/>
        <v>5889.5464171700014</v>
      </c>
      <c r="AO29" s="22">
        <f t="shared" si="5"/>
        <v>5950.4025354032456</v>
      </c>
      <c r="AP29" s="22">
        <f t="shared" si="5"/>
        <v>6021.041881047945</v>
      </c>
      <c r="AQ29" s="22">
        <f t="shared" si="5"/>
        <v>6191.6056883493475</v>
      </c>
      <c r="AR29" s="22">
        <f t="shared" si="5"/>
        <v>6263.1660790157375</v>
      </c>
      <c r="AS29" s="22">
        <f t="shared" si="5"/>
        <v>6363.2884842142257</v>
      </c>
      <c r="AT29" s="22">
        <f t="shared" si="5"/>
        <v>6447.0415954399868</v>
      </c>
      <c r="AU29" s="22">
        <f t="shared" si="5"/>
        <v>6666.7322580106666</v>
      </c>
      <c r="AV29" s="22">
        <f t="shared" si="5"/>
        <v>6659.0832952692053</v>
      </c>
      <c r="AW29" s="22">
        <f t="shared" si="5"/>
        <v>6817.435661595935</v>
      </c>
      <c r="AX29" s="22">
        <f t="shared" si="5"/>
        <v>6904.6932830744463</v>
      </c>
      <c r="AY29" s="22">
        <f t="shared" si="5"/>
        <v>6967.5578457113206</v>
      </c>
      <c r="AZ29" s="22">
        <f t="shared" si="5"/>
        <v>7101.5954780129077</v>
      </c>
      <c r="BA29" s="22">
        <f t="shared" si="5"/>
        <v>7277.1135990400326</v>
      </c>
      <c r="BB29" s="22">
        <f t="shared" si="5"/>
        <v>7317.0333697020524</v>
      </c>
      <c r="BC29" s="22">
        <f t="shared" si="5"/>
        <v>7490.4808256880278</v>
      </c>
      <c r="BD29" s="22">
        <f t="shared" si="5"/>
        <v>7446.9008990317579</v>
      </c>
      <c r="BE29" s="22">
        <f t="shared" si="5"/>
        <v>7510.6646177285802</v>
      </c>
      <c r="BF29" s="22">
        <f t="shared" si="5"/>
        <v>7729.512166581625</v>
      </c>
      <c r="BG29" s="22">
        <f t="shared" si="5"/>
        <v>7757.4508699701091</v>
      </c>
      <c r="BH29" s="22">
        <f t="shared" si="5"/>
        <v>7968.3785259821443</v>
      </c>
      <c r="BI29" s="22">
        <f t="shared" si="5"/>
        <v>7929.8613060591024</v>
      </c>
      <c r="BJ29" s="22">
        <f t="shared" si="5"/>
        <v>8078.2942093819147</v>
      </c>
      <c r="BK29" s="22">
        <f t="shared" si="5"/>
        <v>8120.4277596688216</v>
      </c>
    </row>
    <row r="30" spans="1:63" x14ac:dyDescent="0.25">
      <c r="A30" s="13" t="s">
        <v>73</v>
      </c>
      <c r="B30" s="14">
        <v>9</v>
      </c>
      <c r="C30" s="21" t="s">
        <v>77</v>
      </c>
      <c r="D30" s="13">
        <v>1180</v>
      </c>
      <c r="E30" s="15">
        <v>1204</v>
      </c>
      <c r="F30" s="15">
        <v>1195</v>
      </c>
      <c r="G30" s="15">
        <v>1212</v>
      </c>
      <c r="H30" s="15">
        <v>1220</v>
      </c>
      <c r="I30" s="15">
        <v>1205</v>
      </c>
      <c r="J30" s="15">
        <v>1271</v>
      </c>
      <c r="K30" s="15">
        <v>1447</v>
      </c>
      <c r="L30" s="15">
        <v>1539</v>
      </c>
      <c r="M30" s="15">
        <v>1642</v>
      </c>
      <c r="N30" s="15">
        <v>1784</v>
      </c>
      <c r="O30" s="15">
        <v>1896</v>
      </c>
      <c r="P30" s="15">
        <v>2032</v>
      </c>
      <c r="Q30" s="15">
        <v>2195</v>
      </c>
      <c r="R30" s="15">
        <v>2300</v>
      </c>
      <c r="S30" s="15">
        <v>2368</v>
      </c>
      <c r="T30" s="15">
        <v>2473</v>
      </c>
      <c r="U30" s="15">
        <v>2622</v>
      </c>
      <c r="V30" s="15">
        <v>2702</v>
      </c>
      <c r="W30" s="15">
        <v>2828</v>
      </c>
      <c r="X30" s="15">
        <v>2934</v>
      </c>
      <c r="Y30" s="15">
        <v>3075</v>
      </c>
      <c r="Z30" s="15">
        <v>3186</v>
      </c>
      <c r="AA30" s="15">
        <v>3291</v>
      </c>
      <c r="AB30" s="15">
        <v>3408</v>
      </c>
      <c r="AC30" s="15">
        <v>3485</v>
      </c>
      <c r="AD30" s="15">
        <v>3640</v>
      </c>
      <c r="AE30" s="15">
        <v>3716</v>
      </c>
      <c r="AF30" s="15">
        <v>3839</v>
      </c>
      <c r="AG30" s="15">
        <v>4003</v>
      </c>
      <c r="AH30" s="15">
        <v>4090</v>
      </c>
      <c r="AI30" s="15">
        <v>4197</v>
      </c>
      <c r="AJ30" s="15">
        <v>4300</v>
      </c>
      <c r="AK30" s="15">
        <v>4396</v>
      </c>
      <c r="AL30" s="15">
        <v>4497</v>
      </c>
      <c r="AM30" s="15">
        <v>4621</v>
      </c>
      <c r="AN30" s="15">
        <v>4758</v>
      </c>
      <c r="AO30" s="15">
        <v>4836</v>
      </c>
      <c r="AP30" s="15">
        <v>4951</v>
      </c>
      <c r="AQ30" s="15">
        <v>5061</v>
      </c>
      <c r="AR30" s="15">
        <v>5160</v>
      </c>
      <c r="AS30" s="15">
        <v>5268</v>
      </c>
      <c r="AT30" s="15">
        <v>5348</v>
      </c>
      <c r="AU30" s="15">
        <v>5468</v>
      </c>
      <c r="AV30" s="15">
        <v>5549</v>
      </c>
      <c r="AW30" s="15">
        <v>5681</v>
      </c>
      <c r="AX30" s="15">
        <v>5782</v>
      </c>
      <c r="AY30" s="15">
        <v>5869</v>
      </c>
      <c r="AZ30" s="15">
        <v>6014</v>
      </c>
      <c r="BA30" s="15">
        <v>6125</v>
      </c>
      <c r="BB30" s="15">
        <v>6200</v>
      </c>
      <c r="BC30" s="15">
        <v>6273</v>
      </c>
      <c r="BD30" s="15">
        <v>6372</v>
      </c>
      <c r="BE30" s="15">
        <v>6513</v>
      </c>
      <c r="BF30" s="15">
        <v>6622</v>
      </c>
      <c r="BG30" s="15">
        <v>6736</v>
      </c>
      <c r="BH30" s="15">
        <v>6798</v>
      </c>
      <c r="BI30" s="15">
        <v>6938</v>
      </c>
      <c r="BJ30" s="15">
        <v>7045</v>
      </c>
      <c r="BK30" s="16">
        <v>7111</v>
      </c>
    </row>
    <row r="31" spans="1:63" x14ac:dyDescent="0.25">
      <c r="A31" s="13" t="s">
        <v>75</v>
      </c>
      <c r="B31" s="14">
        <v>9</v>
      </c>
      <c r="C31" s="21" t="s">
        <v>77</v>
      </c>
      <c r="D31" s="13">
        <v>941</v>
      </c>
      <c r="E31" s="15">
        <v>940</v>
      </c>
      <c r="F31" s="15">
        <v>953</v>
      </c>
      <c r="G31" s="15">
        <v>962</v>
      </c>
      <c r="H31" s="15">
        <v>942</v>
      </c>
      <c r="I31" s="15">
        <v>959</v>
      </c>
      <c r="J31" s="15">
        <v>1135</v>
      </c>
      <c r="K31" s="15">
        <v>1326</v>
      </c>
      <c r="L31" s="15">
        <v>1538</v>
      </c>
      <c r="M31" s="15">
        <v>1721</v>
      </c>
      <c r="N31" s="15">
        <v>1896</v>
      </c>
      <c r="O31" s="15">
        <v>2070</v>
      </c>
      <c r="P31" s="15">
        <v>2278</v>
      </c>
      <c r="Q31" s="15">
        <v>2481</v>
      </c>
      <c r="R31" s="15">
        <v>2620</v>
      </c>
      <c r="S31" s="15">
        <v>2812</v>
      </c>
      <c r="T31" s="15">
        <v>2966</v>
      </c>
      <c r="U31" s="15">
        <v>3193</v>
      </c>
      <c r="V31" s="15">
        <v>3353</v>
      </c>
      <c r="W31" s="15">
        <v>3578</v>
      </c>
      <c r="X31" s="15">
        <v>3709</v>
      </c>
      <c r="Y31" s="15">
        <v>3864</v>
      </c>
      <c r="Z31" s="15">
        <v>4045</v>
      </c>
      <c r="AA31" s="15">
        <v>4251</v>
      </c>
      <c r="AB31" s="15">
        <v>4399</v>
      </c>
      <c r="AC31" s="15">
        <v>4587</v>
      </c>
      <c r="AD31" s="15">
        <v>4804</v>
      </c>
      <c r="AE31" s="15">
        <v>4892</v>
      </c>
      <c r="AF31" s="15">
        <v>5079</v>
      </c>
      <c r="AG31" s="15">
        <v>5256</v>
      </c>
      <c r="AH31" s="15">
        <v>5430</v>
      </c>
      <c r="AI31" s="15">
        <v>5626</v>
      </c>
      <c r="AJ31" s="15">
        <v>5790</v>
      </c>
      <c r="AK31" s="15">
        <v>5910</v>
      </c>
      <c r="AL31" s="15">
        <v>6067</v>
      </c>
      <c r="AM31" s="15">
        <v>6214</v>
      </c>
      <c r="AN31" s="15">
        <v>6352</v>
      </c>
      <c r="AO31" s="15">
        <v>6591</v>
      </c>
      <c r="AP31" s="15">
        <v>6740</v>
      </c>
      <c r="AQ31" s="15">
        <v>6865</v>
      </c>
      <c r="AR31" s="15">
        <v>7068</v>
      </c>
      <c r="AS31" s="15">
        <v>7252</v>
      </c>
      <c r="AT31" s="15">
        <v>7352</v>
      </c>
      <c r="AU31" s="15">
        <v>7561</v>
      </c>
      <c r="AV31" s="15">
        <v>7732</v>
      </c>
      <c r="AW31" s="15">
        <v>7818</v>
      </c>
      <c r="AX31" s="15">
        <v>8023</v>
      </c>
      <c r="AY31" s="15">
        <v>8151</v>
      </c>
      <c r="AZ31" s="15">
        <v>8322</v>
      </c>
      <c r="BA31" s="15">
        <v>8529</v>
      </c>
      <c r="BB31" s="15">
        <v>8768</v>
      </c>
      <c r="BC31" s="15">
        <v>8818</v>
      </c>
      <c r="BD31" s="15">
        <v>9038</v>
      </c>
      <c r="BE31" s="15">
        <v>9141</v>
      </c>
      <c r="BF31" s="15">
        <v>9294</v>
      </c>
      <c r="BG31" s="15">
        <v>9451</v>
      </c>
      <c r="BH31" s="15">
        <v>9575</v>
      </c>
      <c r="BI31" s="15">
        <v>9703</v>
      </c>
      <c r="BJ31" s="15">
        <v>9931</v>
      </c>
      <c r="BK31" s="16">
        <v>10125</v>
      </c>
    </row>
    <row r="32" spans="1:63" x14ac:dyDescent="0.25">
      <c r="A32" s="13" t="s">
        <v>76</v>
      </c>
      <c r="B32" s="14">
        <v>9</v>
      </c>
      <c r="C32" s="21" t="s">
        <v>77</v>
      </c>
      <c r="D32" s="13">
        <v>513</v>
      </c>
      <c r="E32" s="15">
        <v>502</v>
      </c>
      <c r="F32" s="15">
        <v>534</v>
      </c>
      <c r="G32" s="15">
        <v>507</v>
      </c>
      <c r="H32" s="15">
        <v>530</v>
      </c>
      <c r="I32" s="15">
        <v>647</v>
      </c>
      <c r="J32" s="15">
        <v>626</v>
      </c>
      <c r="K32" s="15">
        <v>785</v>
      </c>
      <c r="L32" s="15">
        <v>891</v>
      </c>
      <c r="M32" s="15">
        <v>1071</v>
      </c>
      <c r="N32" s="15">
        <v>1168</v>
      </c>
      <c r="O32" s="15">
        <v>1312</v>
      </c>
      <c r="P32" s="15">
        <v>1418</v>
      </c>
      <c r="Q32" s="15">
        <v>1542</v>
      </c>
      <c r="R32" s="15">
        <v>1674</v>
      </c>
      <c r="S32" s="15">
        <v>1837</v>
      </c>
      <c r="T32" s="15">
        <v>1884</v>
      </c>
      <c r="U32" s="15">
        <v>2056</v>
      </c>
      <c r="V32" s="15">
        <v>2174</v>
      </c>
      <c r="W32" s="15">
        <v>2310</v>
      </c>
      <c r="X32" s="15">
        <v>2381</v>
      </c>
      <c r="Y32" s="15">
        <v>2530</v>
      </c>
      <c r="Z32" s="15">
        <v>2635</v>
      </c>
      <c r="AA32" s="15">
        <v>2735</v>
      </c>
      <c r="AB32" s="15">
        <v>2854</v>
      </c>
      <c r="AC32" s="15">
        <v>2983</v>
      </c>
      <c r="AD32" s="15">
        <v>3137</v>
      </c>
      <c r="AE32" s="15">
        <v>3202</v>
      </c>
      <c r="AF32" s="15">
        <v>3315</v>
      </c>
      <c r="AG32" s="15">
        <v>3495</v>
      </c>
      <c r="AH32" s="15">
        <v>3560</v>
      </c>
      <c r="AI32" s="15">
        <v>3690</v>
      </c>
      <c r="AJ32" s="15">
        <v>3755</v>
      </c>
      <c r="AK32" s="15">
        <v>3934</v>
      </c>
      <c r="AL32" s="15">
        <v>4037</v>
      </c>
      <c r="AM32" s="15">
        <v>4142</v>
      </c>
      <c r="AN32" s="15">
        <v>4300</v>
      </c>
      <c r="AO32" s="15">
        <v>4394</v>
      </c>
      <c r="AP32" s="15">
        <v>4477</v>
      </c>
      <c r="AQ32" s="15">
        <v>4572</v>
      </c>
      <c r="AR32" s="15">
        <v>4712</v>
      </c>
      <c r="AS32" s="15">
        <v>4762</v>
      </c>
      <c r="AT32" s="15">
        <v>4921</v>
      </c>
      <c r="AU32" s="15">
        <v>5110</v>
      </c>
      <c r="AV32" s="15">
        <v>5251</v>
      </c>
      <c r="AW32" s="15">
        <v>5308</v>
      </c>
      <c r="AX32" s="15">
        <v>5396</v>
      </c>
      <c r="AY32" s="15">
        <v>5523</v>
      </c>
      <c r="AZ32" s="15">
        <v>5665</v>
      </c>
      <c r="BA32" s="15">
        <v>5714</v>
      </c>
      <c r="BB32" s="15">
        <v>5817</v>
      </c>
      <c r="BC32" s="15">
        <v>5940</v>
      </c>
      <c r="BD32" s="15">
        <v>6085</v>
      </c>
      <c r="BE32" s="15">
        <v>6155</v>
      </c>
      <c r="BF32" s="15">
        <v>6283</v>
      </c>
      <c r="BG32" s="15">
        <v>6394</v>
      </c>
      <c r="BH32" s="15">
        <v>6485</v>
      </c>
      <c r="BI32" s="15">
        <v>6622</v>
      </c>
      <c r="BJ32" s="15">
        <v>6696</v>
      </c>
      <c r="BK32" s="16">
        <v>6877</v>
      </c>
    </row>
    <row r="33" spans="1:63" x14ac:dyDescent="0.25">
      <c r="A33" s="13"/>
      <c r="B33" s="14"/>
      <c r="C33" s="21"/>
      <c r="D33" s="22">
        <f>AVERAGE(D30:D32)</f>
        <v>878</v>
      </c>
      <c r="E33" s="22">
        <f t="shared" ref="E33:BK33" si="6">AVERAGE(E30:E32)</f>
        <v>882</v>
      </c>
      <c r="F33" s="22">
        <f t="shared" si="6"/>
        <v>894</v>
      </c>
      <c r="G33" s="22">
        <f t="shared" si="6"/>
        <v>893.66666666666663</v>
      </c>
      <c r="H33" s="22">
        <f t="shared" si="6"/>
        <v>897.33333333333337</v>
      </c>
      <c r="I33" s="22">
        <f t="shared" si="6"/>
        <v>937</v>
      </c>
      <c r="J33" s="22">
        <f t="shared" si="6"/>
        <v>1010.6666666666666</v>
      </c>
      <c r="K33" s="22">
        <f t="shared" si="6"/>
        <v>1186</v>
      </c>
      <c r="L33" s="22">
        <f t="shared" si="6"/>
        <v>1322.6666666666667</v>
      </c>
      <c r="M33" s="22">
        <f t="shared" si="6"/>
        <v>1478</v>
      </c>
      <c r="N33" s="22">
        <f t="shared" si="6"/>
        <v>1616</v>
      </c>
      <c r="O33" s="22">
        <f t="shared" si="6"/>
        <v>1759.3333333333333</v>
      </c>
      <c r="P33" s="22">
        <f t="shared" si="6"/>
        <v>1909.3333333333333</v>
      </c>
      <c r="Q33" s="22">
        <f t="shared" si="6"/>
        <v>2072.6666666666665</v>
      </c>
      <c r="R33" s="22">
        <f t="shared" si="6"/>
        <v>2198</v>
      </c>
      <c r="S33" s="22">
        <f t="shared" si="6"/>
        <v>2339</v>
      </c>
      <c r="T33" s="22">
        <f t="shared" si="6"/>
        <v>2441</v>
      </c>
      <c r="U33" s="22">
        <f t="shared" si="6"/>
        <v>2623.6666666666665</v>
      </c>
      <c r="V33" s="22">
        <f t="shared" si="6"/>
        <v>2743</v>
      </c>
      <c r="W33" s="22">
        <f t="shared" si="6"/>
        <v>2905.3333333333335</v>
      </c>
      <c r="X33" s="22">
        <f t="shared" si="6"/>
        <v>3008</v>
      </c>
      <c r="Y33" s="22">
        <f t="shared" si="6"/>
        <v>3156.3333333333335</v>
      </c>
      <c r="Z33" s="22">
        <f t="shared" si="6"/>
        <v>3288.6666666666665</v>
      </c>
      <c r="AA33" s="22">
        <f t="shared" si="6"/>
        <v>3425.6666666666665</v>
      </c>
      <c r="AB33" s="22">
        <f t="shared" si="6"/>
        <v>3553.6666666666665</v>
      </c>
      <c r="AC33" s="22">
        <f t="shared" si="6"/>
        <v>3685</v>
      </c>
      <c r="AD33" s="22">
        <f t="shared" si="6"/>
        <v>3860.3333333333335</v>
      </c>
      <c r="AE33" s="22">
        <f t="shared" si="6"/>
        <v>3936.6666666666665</v>
      </c>
      <c r="AF33" s="22">
        <f t="shared" si="6"/>
        <v>4077.6666666666665</v>
      </c>
      <c r="AG33" s="22">
        <f t="shared" si="6"/>
        <v>4251.333333333333</v>
      </c>
      <c r="AH33" s="22">
        <f t="shared" si="6"/>
        <v>4360</v>
      </c>
      <c r="AI33" s="22">
        <f t="shared" si="6"/>
        <v>4504.333333333333</v>
      </c>
      <c r="AJ33" s="22">
        <f t="shared" si="6"/>
        <v>4615</v>
      </c>
      <c r="AK33" s="22">
        <f t="shared" si="6"/>
        <v>4746.666666666667</v>
      </c>
      <c r="AL33" s="22">
        <f t="shared" si="6"/>
        <v>4867</v>
      </c>
      <c r="AM33" s="22">
        <f t="shared" si="6"/>
        <v>4992.333333333333</v>
      </c>
      <c r="AN33" s="22">
        <f t="shared" si="6"/>
        <v>5136.666666666667</v>
      </c>
      <c r="AO33" s="22">
        <f t="shared" si="6"/>
        <v>5273.666666666667</v>
      </c>
      <c r="AP33" s="22">
        <f t="shared" si="6"/>
        <v>5389.333333333333</v>
      </c>
      <c r="AQ33" s="22">
        <f t="shared" si="6"/>
        <v>5499.333333333333</v>
      </c>
      <c r="AR33" s="22">
        <f t="shared" si="6"/>
        <v>5646.666666666667</v>
      </c>
      <c r="AS33" s="22">
        <f t="shared" si="6"/>
        <v>5760.666666666667</v>
      </c>
      <c r="AT33" s="22">
        <f t="shared" si="6"/>
        <v>5873.666666666667</v>
      </c>
      <c r="AU33" s="22">
        <f t="shared" si="6"/>
        <v>6046.333333333333</v>
      </c>
      <c r="AV33" s="22">
        <f t="shared" si="6"/>
        <v>6177.333333333333</v>
      </c>
      <c r="AW33" s="22">
        <f t="shared" si="6"/>
        <v>6269</v>
      </c>
      <c r="AX33" s="22">
        <f t="shared" si="6"/>
        <v>6400.333333333333</v>
      </c>
      <c r="AY33" s="22">
        <f t="shared" si="6"/>
        <v>6514.333333333333</v>
      </c>
      <c r="AZ33" s="22">
        <f t="shared" si="6"/>
        <v>6667</v>
      </c>
      <c r="BA33" s="22">
        <f t="shared" si="6"/>
        <v>6789.333333333333</v>
      </c>
      <c r="BB33" s="22">
        <f t="shared" si="6"/>
        <v>6928.333333333333</v>
      </c>
      <c r="BC33" s="22">
        <f t="shared" si="6"/>
        <v>7010.333333333333</v>
      </c>
      <c r="BD33" s="22">
        <f t="shared" si="6"/>
        <v>7165</v>
      </c>
      <c r="BE33" s="22">
        <f t="shared" si="6"/>
        <v>7269.666666666667</v>
      </c>
      <c r="BF33" s="22">
        <f t="shared" si="6"/>
        <v>7399.666666666667</v>
      </c>
      <c r="BG33" s="22">
        <f t="shared" si="6"/>
        <v>7527</v>
      </c>
      <c r="BH33" s="22">
        <f t="shared" si="6"/>
        <v>7619.333333333333</v>
      </c>
      <c r="BI33" s="22">
        <f t="shared" si="6"/>
        <v>7754.333333333333</v>
      </c>
      <c r="BJ33" s="22">
        <f t="shared" si="6"/>
        <v>7890.666666666667</v>
      </c>
      <c r="BK33" s="22">
        <f t="shared" si="6"/>
        <v>8037.666666666667</v>
      </c>
    </row>
    <row r="34" spans="1:63" x14ac:dyDescent="0.25">
      <c r="A34" s="13"/>
      <c r="B34" s="14"/>
      <c r="C34" s="21"/>
      <c r="D34" s="22">
        <f>STDEV(D30:D32)</f>
        <v>337.93342539618658</v>
      </c>
      <c r="E34" s="22">
        <f t="shared" ref="E34:BK34" si="7">STDEV(E30:E32)</f>
        <v>354.5758028969264</v>
      </c>
      <c r="F34" s="22">
        <f t="shared" si="7"/>
        <v>334.42637455798848</v>
      </c>
      <c r="G34" s="22">
        <f t="shared" si="7"/>
        <v>357.43297740042573</v>
      </c>
      <c r="H34" s="22">
        <f t="shared" si="7"/>
        <v>347.16182585839312</v>
      </c>
      <c r="I34" s="22">
        <f t="shared" si="7"/>
        <v>279.64978097613448</v>
      </c>
      <c r="J34" s="22">
        <f t="shared" si="7"/>
        <v>340.00049019572492</v>
      </c>
      <c r="K34" s="22">
        <f t="shared" si="7"/>
        <v>352.50673752426349</v>
      </c>
      <c r="L34" s="22">
        <f t="shared" si="7"/>
        <v>373.83463367287612</v>
      </c>
      <c r="M34" s="22">
        <f t="shared" si="7"/>
        <v>354.67872786509201</v>
      </c>
      <c r="N34" s="22">
        <f t="shared" si="7"/>
        <v>392</v>
      </c>
      <c r="O34" s="22">
        <f t="shared" si="7"/>
        <v>397.05079439957433</v>
      </c>
      <c r="P34" s="22">
        <f t="shared" si="7"/>
        <v>442.92813563075106</v>
      </c>
      <c r="Q34" s="22">
        <f t="shared" si="7"/>
        <v>481.30482371708371</v>
      </c>
      <c r="R34" s="22">
        <f t="shared" si="7"/>
        <v>481.17772184505799</v>
      </c>
      <c r="S34" s="22">
        <f t="shared" si="7"/>
        <v>488.14649440511198</v>
      </c>
      <c r="T34" s="22">
        <f t="shared" si="7"/>
        <v>541.70933165305541</v>
      </c>
      <c r="U34" s="22">
        <f t="shared" si="7"/>
        <v>568.501832304289</v>
      </c>
      <c r="V34" s="22">
        <f t="shared" si="7"/>
        <v>590.56837030101769</v>
      </c>
      <c r="W34" s="22">
        <f t="shared" si="7"/>
        <v>637.52751574605304</v>
      </c>
      <c r="X34" s="22">
        <f t="shared" si="7"/>
        <v>667.08545179759392</v>
      </c>
      <c r="Y34" s="22">
        <f t="shared" si="7"/>
        <v>670.70882902592984</v>
      </c>
      <c r="Z34" s="22">
        <f t="shared" si="7"/>
        <v>710.58450119133192</v>
      </c>
      <c r="AA34" s="22">
        <f t="shared" si="7"/>
        <v>766.91937863984901</v>
      </c>
      <c r="AB34" s="22">
        <f t="shared" si="7"/>
        <v>782.73260653516411</v>
      </c>
      <c r="AC34" s="22">
        <f t="shared" si="7"/>
        <v>820.49009744176681</v>
      </c>
      <c r="AD34" s="22">
        <f t="shared" si="7"/>
        <v>855.06276572736579</v>
      </c>
      <c r="AE34" s="22">
        <f t="shared" si="7"/>
        <v>866.34019491960089</v>
      </c>
      <c r="AF34" s="22">
        <f t="shared" si="7"/>
        <v>905.89476945908689</v>
      </c>
      <c r="AG34" s="22">
        <f t="shared" si="7"/>
        <v>906.38420845319899</v>
      </c>
      <c r="AH34" s="22">
        <f t="shared" si="7"/>
        <v>963.79458392335869</v>
      </c>
      <c r="AI34" s="22">
        <f t="shared" si="7"/>
        <v>1003.9244659501691</v>
      </c>
      <c r="AJ34" s="22">
        <f t="shared" si="7"/>
        <v>1053.4348579765149</v>
      </c>
      <c r="AK34" s="22">
        <f t="shared" si="7"/>
        <v>1033.6195302592419</v>
      </c>
      <c r="AL34" s="22">
        <f t="shared" si="7"/>
        <v>1064.377752492037</v>
      </c>
      <c r="AM34" s="22">
        <f t="shared" si="7"/>
        <v>1084.7637223530919</v>
      </c>
      <c r="AN34" s="22">
        <f t="shared" si="7"/>
        <v>1077.1338511686167</v>
      </c>
      <c r="AO34" s="22">
        <f t="shared" si="7"/>
        <v>1162.0526379357073</v>
      </c>
      <c r="AP34" s="22">
        <f t="shared" si="7"/>
        <v>1193.4799258191717</v>
      </c>
      <c r="AQ34" s="22">
        <f t="shared" si="7"/>
        <v>1207.7103681484796</v>
      </c>
      <c r="AR34" s="22">
        <f t="shared" si="7"/>
        <v>1251.1264257993018</v>
      </c>
      <c r="AS34" s="22">
        <f t="shared" si="7"/>
        <v>1316.0795315380205</v>
      </c>
      <c r="AT34" s="22">
        <f t="shared" si="7"/>
        <v>1297.9539026226378</v>
      </c>
      <c r="AU34" s="22">
        <f t="shared" si="7"/>
        <v>1323.8966475270402</v>
      </c>
      <c r="AV34" s="22">
        <f t="shared" si="7"/>
        <v>1354.6004330921114</v>
      </c>
      <c r="AW34" s="22">
        <f t="shared" si="7"/>
        <v>1354.3755018457769</v>
      </c>
      <c r="AX34" s="22">
        <f t="shared" si="7"/>
        <v>1418.4619604816112</v>
      </c>
      <c r="AY34" s="22">
        <f t="shared" si="7"/>
        <v>1427.9136295075189</v>
      </c>
      <c r="AZ34" s="22">
        <f t="shared" si="7"/>
        <v>1443.8556021985023</v>
      </c>
      <c r="BA34" s="22">
        <f t="shared" si="7"/>
        <v>1520.5460641931663</v>
      </c>
      <c r="BB34" s="22">
        <f t="shared" si="7"/>
        <v>1604.6658011353418</v>
      </c>
      <c r="BC34" s="22">
        <f t="shared" si="7"/>
        <v>1574.3145598428951</v>
      </c>
      <c r="BD34" s="22">
        <f t="shared" si="7"/>
        <v>1628.400749201498</v>
      </c>
      <c r="BE34" s="22">
        <f t="shared" si="7"/>
        <v>1630.4776396299731</v>
      </c>
      <c r="BF34" s="22">
        <f t="shared" si="7"/>
        <v>1649.2738806315124</v>
      </c>
      <c r="BG34" s="22">
        <f t="shared" si="7"/>
        <v>1674.9844775400159</v>
      </c>
      <c r="BH34" s="22">
        <f t="shared" si="7"/>
        <v>1700.8722272214713</v>
      </c>
      <c r="BI34" s="22">
        <f t="shared" si="7"/>
        <v>1694.9750243980966</v>
      </c>
      <c r="BJ34" s="22">
        <f t="shared" si="7"/>
        <v>1775.5760567582929</v>
      </c>
      <c r="BK34" s="22">
        <f t="shared" si="7"/>
        <v>1811.4660729181014</v>
      </c>
    </row>
    <row r="35" spans="1:63" x14ac:dyDescent="0.25">
      <c r="A35" s="13" t="s">
        <v>73</v>
      </c>
      <c r="B35" s="14">
        <v>10</v>
      </c>
      <c r="C35" s="21" t="s">
        <v>78</v>
      </c>
      <c r="D35" s="13">
        <v>925</v>
      </c>
      <c r="E35" s="15">
        <v>921</v>
      </c>
      <c r="F35" s="15">
        <v>933</v>
      </c>
      <c r="G35" s="15">
        <v>936</v>
      </c>
      <c r="H35" s="15">
        <v>924</v>
      </c>
      <c r="I35" s="15">
        <v>934</v>
      </c>
      <c r="J35" s="15">
        <v>949</v>
      </c>
      <c r="K35" s="15">
        <v>943</v>
      </c>
      <c r="L35" s="15">
        <v>925</v>
      </c>
      <c r="M35" s="15">
        <v>933</v>
      </c>
      <c r="N35" s="15">
        <v>946</v>
      </c>
      <c r="O35" s="15">
        <v>960</v>
      </c>
      <c r="P35" s="15">
        <v>960</v>
      </c>
      <c r="Q35" s="15">
        <v>973</v>
      </c>
      <c r="R35" s="15">
        <v>961</v>
      </c>
      <c r="S35" s="15">
        <v>946</v>
      </c>
      <c r="T35" s="15">
        <v>968</v>
      </c>
      <c r="U35" s="15">
        <v>975</v>
      </c>
      <c r="V35" s="15">
        <v>974</v>
      </c>
      <c r="W35" s="15">
        <v>979</v>
      </c>
      <c r="X35" s="15">
        <v>968</v>
      </c>
      <c r="Y35" s="15">
        <v>987</v>
      </c>
      <c r="Z35" s="15">
        <v>1011</v>
      </c>
      <c r="AA35" s="15">
        <v>1017</v>
      </c>
      <c r="AB35" s="15">
        <v>1027</v>
      </c>
      <c r="AC35" s="15">
        <v>1039</v>
      </c>
      <c r="AD35" s="15">
        <v>1025</v>
      </c>
      <c r="AE35" s="15">
        <v>1028</v>
      </c>
      <c r="AF35" s="15">
        <v>1025</v>
      </c>
      <c r="AG35" s="15">
        <v>1039</v>
      </c>
      <c r="AH35" s="15">
        <v>1040</v>
      </c>
      <c r="AI35" s="15">
        <v>1067</v>
      </c>
      <c r="AJ35" s="15">
        <v>1063</v>
      </c>
      <c r="AK35" s="15">
        <v>1084</v>
      </c>
      <c r="AL35" s="15">
        <v>1057</v>
      </c>
      <c r="AM35" s="15">
        <v>1077</v>
      </c>
      <c r="AN35" s="15">
        <v>1067</v>
      </c>
      <c r="AO35" s="15">
        <v>1086</v>
      </c>
      <c r="AP35" s="15">
        <v>1097</v>
      </c>
      <c r="AQ35" s="15">
        <v>1080</v>
      </c>
      <c r="AR35" s="15">
        <v>1079</v>
      </c>
      <c r="AS35" s="15">
        <v>1112</v>
      </c>
      <c r="AT35" s="15">
        <v>1099</v>
      </c>
      <c r="AU35" s="15">
        <v>1094</v>
      </c>
      <c r="AV35" s="15">
        <v>1134</v>
      </c>
      <c r="AW35" s="15">
        <v>1112</v>
      </c>
      <c r="AX35" s="15">
        <v>1153</v>
      </c>
      <c r="AY35" s="15">
        <v>1122</v>
      </c>
      <c r="AZ35" s="15">
        <v>1128</v>
      </c>
      <c r="BA35" s="15">
        <v>1099</v>
      </c>
      <c r="BB35" s="15">
        <v>1140</v>
      </c>
      <c r="BC35" s="15">
        <v>1119</v>
      </c>
      <c r="BD35" s="15">
        <v>1140</v>
      </c>
      <c r="BE35" s="15">
        <v>1147</v>
      </c>
      <c r="BF35" s="15">
        <v>1175</v>
      </c>
      <c r="BG35" s="15">
        <v>1148</v>
      </c>
      <c r="BH35" s="15">
        <v>1161</v>
      </c>
      <c r="BI35" s="15">
        <v>1165</v>
      </c>
      <c r="BJ35" s="15">
        <v>1178</v>
      </c>
      <c r="BK35" s="16">
        <v>1170</v>
      </c>
    </row>
    <row r="36" spans="1:63" x14ac:dyDescent="0.25">
      <c r="A36" s="13" t="s">
        <v>75</v>
      </c>
      <c r="B36" s="14">
        <v>10</v>
      </c>
      <c r="C36" s="21" t="s">
        <v>78</v>
      </c>
      <c r="D36" s="13">
        <v>1536</v>
      </c>
      <c r="E36" s="15">
        <v>1516</v>
      </c>
      <c r="F36" s="15">
        <v>1571</v>
      </c>
      <c r="G36" s="15">
        <v>1534</v>
      </c>
      <c r="H36" s="15">
        <v>1581</v>
      </c>
      <c r="I36" s="15">
        <v>1491</v>
      </c>
      <c r="J36" s="15">
        <v>1466</v>
      </c>
      <c r="K36" s="15">
        <v>1530</v>
      </c>
      <c r="L36" s="15">
        <v>1514</v>
      </c>
      <c r="M36" s="15">
        <v>1539</v>
      </c>
      <c r="N36" s="15">
        <v>1561</v>
      </c>
      <c r="O36" s="15">
        <v>1528</v>
      </c>
      <c r="P36" s="15">
        <v>1574</v>
      </c>
      <c r="Q36" s="15">
        <v>1576</v>
      </c>
      <c r="R36" s="15">
        <v>1582</v>
      </c>
      <c r="S36" s="15">
        <v>1580</v>
      </c>
      <c r="T36" s="15">
        <v>1581</v>
      </c>
      <c r="U36" s="15">
        <v>1596</v>
      </c>
      <c r="V36" s="15">
        <v>1587</v>
      </c>
      <c r="W36" s="15">
        <v>1574</v>
      </c>
      <c r="X36" s="15">
        <v>1610</v>
      </c>
      <c r="Y36" s="15">
        <v>1612</v>
      </c>
      <c r="Z36" s="15">
        <v>1598</v>
      </c>
      <c r="AA36" s="15">
        <v>1618</v>
      </c>
      <c r="AB36" s="15">
        <v>1622</v>
      </c>
      <c r="AC36" s="15">
        <v>1627</v>
      </c>
      <c r="AD36" s="15">
        <v>1607</v>
      </c>
      <c r="AE36" s="15">
        <v>1613</v>
      </c>
      <c r="AF36" s="15">
        <v>1646</v>
      </c>
      <c r="AG36" s="15">
        <v>1664</v>
      </c>
      <c r="AH36" s="15">
        <v>1654</v>
      </c>
      <c r="AI36" s="15">
        <v>1661</v>
      </c>
      <c r="AJ36" s="15">
        <v>1660</v>
      </c>
      <c r="AK36" s="15">
        <v>1666</v>
      </c>
      <c r="AL36" s="15">
        <v>1679</v>
      </c>
      <c r="AM36" s="15">
        <v>1670</v>
      </c>
      <c r="AN36" s="15">
        <v>1694</v>
      </c>
      <c r="AO36" s="15">
        <v>1675</v>
      </c>
      <c r="AP36" s="15">
        <v>1686</v>
      </c>
      <c r="AQ36" s="15">
        <v>1688</v>
      </c>
      <c r="AR36" s="15">
        <v>1722</v>
      </c>
      <c r="AS36" s="15">
        <v>1701</v>
      </c>
      <c r="AT36" s="15">
        <v>1706</v>
      </c>
      <c r="AU36" s="15">
        <v>1703</v>
      </c>
      <c r="AV36" s="15">
        <v>1719</v>
      </c>
      <c r="AW36" s="15">
        <v>1706</v>
      </c>
      <c r="AX36" s="15">
        <v>1737</v>
      </c>
      <c r="AY36" s="15">
        <v>1724</v>
      </c>
      <c r="AZ36" s="15">
        <v>1750</v>
      </c>
      <c r="BA36" s="15">
        <v>1756</v>
      </c>
      <c r="BB36" s="15">
        <v>1760</v>
      </c>
      <c r="BC36" s="15">
        <v>1724</v>
      </c>
      <c r="BD36" s="15">
        <v>1773</v>
      </c>
      <c r="BE36" s="15">
        <v>1741</v>
      </c>
      <c r="BF36" s="15">
        <v>1796</v>
      </c>
      <c r="BG36" s="15">
        <v>1736</v>
      </c>
      <c r="BH36" s="15">
        <v>1777</v>
      </c>
      <c r="BI36" s="15">
        <v>1782</v>
      </c>
      <c r="BJ36" s="15">
        <v>1770</v>
      </c>
      <c r="BK36" s="16">
        <v>1790</v>
      </c>
    </row>
    <row r="37" spans="1:63" x14ac:dyDescent="0.25">
      <c r="A37" s="13" t="s">
        <v>76</v>
      </c>
      <c r="B37" s="14">
        <v>10</v>
      </c>
      <c r="C37" s="21" t="s">
        <v>78</v>
      </c>
      <c r="D37" s="13">
        <v>1532</v>
      </c>
      <c r="E37" s="15">
        <v>1509</v>
      </c>
      <c r="F37" s="15">
        <v>1510</v>
      </c>
      <c r="G37" s="15">
        <v>1520</v>
      </c>
      <c r="H37" s="15">
        <v>1512</v>
      </c>
      <c r="I37" s="15">
        <v>1478</v>
      </c>
      <c r="J37" s="15">
        <v>1448</v>
      </c>
      <c r="K37" s="15">
        <v>1499</v>
      </c>
      <c r="L37" s="15">
        <v>1534</v>
      </c>
      <c r="M37" s="15">
        <v>1529</v>
      </c>
      <c r="N37" s="15">
        <v>1516</v>
      </c>
      <c r="O37" s="15">
        <v>1510</v>
      </c>
      <c r="P37" s="15">
        <v>1542</v>
      </c>
      <c r="Q37" s="15">
        <v>1532</v>
      </c>
      <c r="R37" s="15">
        <v>1530</v>
      </c>
      <c r="S37" s="15">
        <v>1509</v>
      </c>
      <c r="T37" s="15">
        <v>1525</v>
      </c>
      <c r="U37" s="15">
        <v>1529</v>
      </c>
      <c r="V37" s="15">
        <v>1547</v>
      </c>
      <c r="W37" s="15">
        <v>1545</v>
      </c>
      <c r="X37" s="15">
        <v>1581</v>
      </c>
      <c r="Y37" s="15">
        <v>1549</v>
      </c>
      <c r="Z37" s="15">
        <v>1535</v>
      </c>
      <c r="AA37" s="15">
        <v>1579</v>
      </c>
      <c r="AB37" s="15">
        <v>1574</v>
      </c>
      <c r="AC37" s="15">
        <v>1570</v>
      </c>
      <c r="AD37" s="15">
        <v>1566</v>
      </c>
      <c r="AE37" s="15">
        <v>1584</v>
      </c>
      <c r="AF37" s="15">
        <v>1606</v>
      </c>
      <c r="AG37" s="15">
        <v>1567</v>
      </c>
      <c r="AH37" s="15">
        <v>1597</v>
      </c>
      <c r="AI37" s="15">
        <v>1574</v>
      </c>
      <c r="AJ37" s="15">
        <v>1567</v>
      </c>
      <c r="AK37" s="15">
        <v>1585</v>
      </c>
      <c r="AL37" s="15">
        <v>1583</v>
      </c>
      <c r="AM37" s="15">
        <v>1601</v>
      </c>
      <c r="AN37" s="15">
        <v>1593</v>
      </c>
      <c r="AO37" s="15">
        <v>1601</v>
      </c>
      <c r="AP37" s="15">
        <v>1620</v>
      </c>
      <c r="AQ37" s="15">
        <v>1599</v>
      </c>
      <c r="AR37" s="15">
        <v>1624</v>
      </c>
      <c r="AS37" s="15">
        <v>1601</v>
      </c>
      <c r="AT37" s="15">
        <v>1650</v>
      </c>
      <c r="AU37" s="15">
        <v>1622</v>
      </c>
      <c r="AV37" s="15">
        <v>1612</v>
      </c>
      <c r="AW37" s="15">
        <v>1635</v>
      </c>
      <c r="AX37" s="15">
        <v>1648</v>
      </c>
      <c r="AY37" s="15">
        <v>1617</v>
      </c>
      <c r="AZ37" s="15">
        <v>1652</v>
      </c>
      <c r="BA37" s="15">
        <v>1616</v>
      </c>
      <c r="BB37" s="15">
        <v>1663</v>
      </c>
      <c r="BC37" s="15">
        <v>1653</v>
      </c>
      <c r="BD37" s="15">
        <v>1655</v>
      </c>
      <c r="BE37" s="15">
        <v>1670</v>
      </c>
      <c r="BF37" s="15">
        <v>1671</v>
      </c>
      <c r="BG37" s="15">
        <v>1661</v>
      </c>
      <c r="BH37" s="15">
        <v>1659</v>
      </c>
      <c r="BI37" s="15">
        <v>1674</v>
      </c>
      <c r="BJ37" s="15">
        <v>1677</v>
      </c>
      <c r="BK37" s="16">
        <v>1679</v>
      </c>
    </row>
    <row r="38" spans="1:63" x14ac:dyDescent="0.25">
      <c r="D38" s="45">
        <f>AVERAGE(D35:D37)</f>
        <v>1331</v>
      </c>
      <c r="E38" s="45">
        <f t="shared" ref="E38:BK38" si="8">AVERAGE(E35:E37)</f>
        <v>1315.3333333333333</v>
      </c>
      <c r="F38" s="45">
        <f t="shared" si="8"/>
        <v>1338</v>
      </c>
      <c r="G38" s="45">
        <f t="shared" si="8"/>
        <v>1330</v>
      </c>
      <c r="H38" s="45">
        <f t="shared" si="8"/>
        <v>1339</v>
      </c>
      <c r="I38" s="45">
        <f t="shared" si="8"/>
        <v>1301</v>
      </c>
      <c r="J38" s="45">
        <f t="shared" si="8"/>
        <v>1287.6666666666667</v>
      </c>
      <c r="K38" s="45">
        <f t="shared" si="8"/>
        <v>1324</v>
      </c>
      <c r="L38" s="45">
        <f t="shared" si="8"/>
        <v>1324.3333333333333</v>
      </c>
      <c r="M38" s="45">
        <f t="shared" si="8"/>
        <v>1333.6666666666667</v>
      </c>
      <c r="N38" s="45">
        <f t="shared" si="8"/>
        <v>1341</v>
      </c>
      <c r="O38" s="45">
        <f t="shared" si="8"/>
        <v>1332.6666666666667</v>
      </c>
      <c r="P38" s="45">
        <f t="shared" si="8"/>
        <v>1358.6666666666667</v>
      </c>
      <c r="Q38" s="45">
        <f t="shared" si="8"/>
        <v>1360.3333333333333</v>
      </c>
      <c r="R38" s="45">
        <f t="shared" si="8"/>
        <v>1357.6666666666667</v>
      </c>
      <c r="S38" s="45">
        <f t="shared" si="8"/>
        <v>1345</v>
      </c>
      <c r="T38" s="45">
        <f t="shared" si="8"/>
        <v>1358</v>
      </c>
      <c r="U38" s="45">
        <f t="shared" si="8"/>
        <v>1366.6666666666667</v>
      </c>
      <c r="V38" s="45">
        <f t="shared" si="8"/>
        <v>1369.3333333333333</v>
      </c>
      <c r="W38" s="45">
        <f t="shared" si="8"/>
        <v>1366</v>
      </c>
      <c r="X38" s="45">
        <f t="shared" si="8"/>
        <v>1386.3333333333333</v>
      </c>
      <c r="Y38" s="45">
        <f t="shared" si="8"/>
        <v>1382.6666666666667</v>
      </c>
      <c r="Z38" s="45">
        <f t="shared" si="8"/>
        <v>1381.3333333333333</v>
      </c>
      <c r="AA38" s="45">
        <f t="shared" si="8"/>
        <v>1404.6666666666667</v>
      </c>
      <c r="AB38" s="45">
        <f t="shared" si="8"/>
        <v>1407.6666666666667</v>
      </c>
      <c r="AC38" s="45">
        <f t="shared" si="8"/>
        <v>1412</v>
      </c>
      <c r="AD38" s="45">
        <f t="shared" si="8"/>
        <v>1399.3333333333333</v>
      </c>
      <c r="AE38" s="45">
        <f t="shared" si="8"/>
        <v>1408.3333333333333</v>
      </c>
      <c r="AF38" s="45">
        <f t="shared" si="8"/>
        <v>1425.6666666666667</v>
      </c>
      <c r="AG38" s="45">
        <f t="shared" si="8"/>
        <v>1423.3333333333333</v>
      </c>
      <c r="AH38" s="45">
        <f t="shared" si="8"/>
        <v>1430.3333333333333</v>
      </c>
      <c r="AI38" s="45">
        <f t="shared" si="8"/>
        <v>1434</v>
      </c>
      <c r="AJ38" s="45">
        <f t="shared" si="8"/>
        <v>1430</v>
      </c>
      <c r="AK38" s="45">
        <f t="shared" si="8"/>
        <v>1445</v>
      </c>
      <c r="AL38" s="45">
        <f t="shared" si="8"/>
        <v>1439.6666666666667</v>
      </c>
      <c r="AM38" s="45">
        <f t="shared" si="8"/>
        <v>1449.3333333333333</v>
      </c>
      <c r="AN38" s="45">
        <f t="shared" si="8"/>
        <v>1451.3333333333333</v>
      </c>
      <c r="AO38" s="45">
        <f t="shared" si="8"/>
        <v>1454</v>
      </c>
      <c r="AP38" s="45">
        <f t="shared" si="8"/>
        <v>1467.6666666666667</v>
      </c>
      <c r="AQ38" s="45">
        <f t="shared" si="8"/>
        <v>1455.6666666666667</v>
      </c>
      <c r="AR38" s="45">
        <f t="shared" si="8"/>
        <v>1475</v>
      </c>
      <c r="AS38" s="45">
        <f t="shared" si="8"/>
        <v>1471.3333333333333</v>
      </c>
      <c r="AT38" s="45">
        <f t="shared" si="8"/>
        <v>1485</v>
      </c>
      <c r="AU38" s="45">
        <f t="shared" si="8"/>
        <v>1473</v>
      </c>
      <c r="AV38" s="45">
        <f t="shared" si="8"/>
        <v>1488.3333333333333</v>
      </c>
      <c r="AW38" s="45">
        <f t="shared" si="8"/>
        <v>1484.3333333333333</v>
      </c>
      <c r="AX38" s="45">
        <f t="shared" si="8"/>
        <v>1512.6666666666667</v>
      </c>
      <c r="AY38" s="45">
        <f t="shared" si="8"/>
        <v>1487.6666666666667</v>
      </c>
      <c r="AZ38" s="45">
        <f t="shared" si="8"/>
        <v>1510</v>
      </c>
      <c r="BA38" s="45">
        <f t="shared" si="8"/>
        <v>1490.3333333333333</v>
      </c>
      <c r="BB38" s="45">
        <f t="shared" si="8"/>
        <v>1521</v>
      </c>
      <c r="BC38" s="45">
        <f t="shared" si="8"/>
        <v>1498.6666666666667</v>
      </c>
      <c r="BD38" s="45">
        <f t="shared" si="8"/>
        <v>1522.6666666666667</v>
      </c>
      <c r="BE38" s="45">
        <f t="shared" si="8"/>
        <v>1519.3333333333333</v>
      </c>
      <c r="BF38" s="45">
        <f t="shared" si="8"/>
        <v>1547.3333333333333</v>
      </c>
      <c r="BG38" s="45">
        <f t="shared" si="8"/>
        <v>1515</v>
      </c>
      <c r="BH38" s="45">
        <f t="shared" si="8"/>
        <v>1532.3333333333333</v>
      </c>
      <c r="BI38" s="45">
        <f t="shared" si="8"/>
        <v>1540.3333333333333</v>
      </c>
      <c r="BJ38" s="45">
        <f t="shared" si="8"/>
        <v>1541.6666666666667</v>
      </c>
      <c r="BK38" s="45">
        <f t="shared" si="8"/>
        <v>1546.3333333333333</v>
      </c>
    </row>
    <row r="39" spans="1:63" x14ac:dyDescent="0.25">
      <c r="D39" s="45">
        <f>STDEV(D35:D37)</f>
        <v>351.61200207046403</v>
      </c>
      <c r="E39" s="45">
        <f t="shared" ref="E39:BK39" si="9">STDEV(E35:E37)</f>
        <v>341.52061919206795</v>
      </c>
      <c r="F39" s="45">
        <f t="shared" si="9"/>
        <v>352.06391465187113</v>
      </c>
      <c r="G39" s="45">
        <f t="shared" si="9"/>
        <v>341.28580398252723</v>
      </c>
      <c r="H39" s="45">
        <f t="shared" si="9"/>
        <v>361.05262774282642</v>
      </c>
      <c r="I39" s="45">
        <f t="shared" si="9"/>
        <v>317.89778231374942</v>
      </c>
      <c r="J39" s="45">
        <f t="shared" si="9"/>
        <v>293.4319909848507</v>
      </c>
      <c r="K39" s="45">
        <f t="shared" si="9"/>
        <v>330.31954226173178</v>
      </c>
      <c r="L39" s="45">
        <f t="shared" si="9"/>
        <v>345.97735956754957</v>
      </c>
      <c r="M39" s="45">
        <f t="shared" si="9"/>
        <v>347.02353426436872</v>
      </c>
      <c r="N39" s="45">
        <f t="shared" si="9"/>
        <v>342.81919432843898</v>
      </c>
      <c r="O39" s="45">
        <f t="shared" si="9"/>
        <v>322.86426456536418</v>
      </c>
      <c r="P39" s="45">
        <f t="shared" si="9"/>
        <v>345.62600210825212</v>
      </c>
      <c r="Q39" s="45">
        <f t="shared" si="9"/>
        <v>336.16117166224518</v>
      </c>
      <c r="R39" s="45">
        <f t="shared" si="9"/>
        <v>344.50592641249801</v>
      </c>
      <c r="S39" s="45">
        <f t="shared" si="9"/>
        <v>347.36292260401081</v>
      </c>
      <c r="T39" s="45">
        <f t="shared" si="9"/>
        <v>338.90854223521723</v>
      </c>
      <c r="U39" s="45">
        <f t="shared" si="9"/>
        <v>340.84356137872618</v>
      </c>
      <c r="V39" s="45">
        <f t="shared" si="9"/>
        <v>342.95237764642116</v>
      </c>
      <c r="W39" s="45">
        <f t="shared" si="9"/>
        <v>335.46534843408193</v>
      </c>
      <c r="X39" s="45">
        <f t="shared" si="9"/>
        <v>362.57734806980631</v>
      </c>
      <c r="Y39" s="45">
        <f t="shared" si="9"/>
        <v>344.10221349670724</v>
      </c>
      <c r="Z39" s="45">
        <f t="shared" si="9"/>
        <v>322.26128115759343</v>
      </c>
      <c r="AA39" s="45">
        <f t="shared" si="9"/>
        <v>336.29500937916623</v>
      </c>
      <c r="AB39" s="45">
        <f t="shared" si="9"/>
        <v>330.53945805808644</v>
      </c>
      <c r="AC39" s="45">
        <f t="shared" si="9"/>
        <v>324.28228443749435</v>
      </c>
      <c r="AD39" s="45">
        <f t="shared" si="9"/>
        <v>324.8296989706044</v>
      </c>
      <c r="AE39" s="45">
        <f t="shared" si="9"/>
        <v>329.69733595122284</v>
      </c>
      <c r="AF39" s="45">
        <f t="shared" si="9"/>
        <v>347.56342346877278</v>
      </c>
      <c r="AG39" s="45">
        <f t="shared" si="9"/>
        <v>336.35744875553667</v>
      </c>
      <c r="AH39" s="45">
        <f t="shared" si="9"/>
        <v>339.23787131352759</v>
      </c>
      <c r="AI39" s="45">
        <f t="shared" si="9"/>
        <v>320.79432663312485</v>
      </c>
      <c r="AJ39" s="45">
        <f t="shared" si="9"/>
        <v>321.21488134891882</v>
      </c>
      <c r="AK39" s="45">
        <f t="shared" si="9"/>
        <v>315.24752179834815</v>
      </c>
      <c r="AL39" s="45">
        <f t="shared" si="9"/>
        <v>334.85718348772735</v>
      </c>
      <c r="AM39" s="45">
        <f t="shared" si="9"/>
        <v>324.29050762138178</v>
      </c>
      <c r="AN39" s="45">
        <f t="shared" si="9"/>
        <v>336.65164983010777</v>
      </c>
      <c r="AO39" s="45">
        <f t="shared" si="9"/>
        <v>320.83796533452835</v>
      </c>
      <c r="AP39" s="45">
        <f t="shared" si="9"/>
        <v>322.69851771170795</v>
      </c>
      <c r="AQ39" s="45">
        <f t="shared" si="9"/>
        <v>328.36615741171238</v>
      </c>
      <c r="AR39" s="45">
        <f t="shared" si="9"/>
        <v>346.42892488936315</v>
      </c>
      <c r="AS39" s="45">
        <f t="shared" si="9"/>
        <v>315.18301561685314</v>
      </c>
      <c r="AT39" s="45">
        <f t="shared" si="9"/>
        <v>335.45640551344371</v>
      </c>
      <c r="AU39" s="45">
        <f t="shared" si="9"/>
        <v>330.71286639621388</v>
      </c>
      <c r="AV39" s="45">
        <f t="shared" si="9"/>
        <v>311.49050279797211</v>
      </c>
      <c r="AW39" s="45">
        <f t="shared" si="9"/>
        <v>324.39841758759167</v>
      </c>
      <c r="AX39" s="45">
        <f t="shared" si="9"/>
        <v>314.64318415203832</v>
      </c>
      <c r="AY39" s="45">
        <f t="shared" si="9"/>
        <v>321.16402870392176</v>
      </c>
      <c r="AZ39" s="45">
        <f t="shared" si="9"/>
        <v>334.43085982008301</v>
      </c>
      <c r="BA39" s="45">
        <f t="shared" si="9"/>
        <v>346.05828025541228</v>
      </c>
      <c r="BB39" s="45">
        <f t="shared" si="9"/>
        <v>333.50112443588552</v>
      </c>
      <c r="BC39" s="45">
        <f t="shared" si="9"/>
        <v>330.71185847098604</v>
      </c>
      <c r="BD39" s="45">
        <f t="shared" si="9"/>
        <v>336.61006124792749</v>
      </c>
      <c r="BE39" s="45">
        <f t="shared" si="9"/>
        <v>324.39841758759167</v>
      </c>
      <c r="BF39" s="45">
        <f t="shared" si="9"/>
        <v>328.45141700612817</v>
      </c>
      <c r="BG39" s="45">
        <f t="shared" si="9"/>
        <v>320.03593548225172</v>
      </c>
      <c r="BH39" s="45">
        <f t="shared" si="9"/>
        <v>326.95157643500283</v>
      </c>
      <c r="BI39" s="45">
        <f t="shared" si="9"/>
        <v>329.50316134042401</v>
      </c>
      <c r="BJ39" s="45">
        <f t="shared" si="9"/>
        <v>318.35881224387913</v>
      </c>
      <c r="BK39" s="45">
        <f t="shared" si="9"/>
        <v>330.60600922144999</v>
      </c>
    </row>
    <row r="51" spans="7:12" x14ac:dyDescent="0.25">
      <c r="G51" t="s">
        <v>81</v>
      </c>
      <c r="K51" t="s">
        <v>82</v>
      </c>
      <c r="L51" t="s">
        <v>83</v>
      </c>
    </row>
    <row r="52" spans="7:12" x14ac:dyDescent="0.25">
      <c r="G52">
        <v>40</v>
      </c>
      <c r="H52">
        <f>SLOPE(I15:S15,I14:S14)</f>
        <v>1713.0454545454545</v>
      </c>
      <c r="I52">
        <f>SLOPE(I16:S16,I14:S14)</f>
        <v>1260.6727272727276</v>
      </c>
      <c r="J52">
        <f>SLOPE(I17:S17,I14:S14)</f>
        <v>1344.7181818181818</v>
      </c>
      <c r="K52">
        <f>AVERAGE(H52:J52)</f>
        <v>1439.4787878787881</v>
      </c>
      <c r="L52">
        <f>STDEV(H52:J52)</f>
        <v>240.61369545553916</v>
      </c>
    </row>
    <row r="53" spans="7:12" x14ac:dyDescent="0.25">
      <c r="G53">
        <v>20</v>
      </c>
      <c r="H53">
        <f>SLOPE(I20:S20,I14:S14)</f>
        <v>557.93636363636381</v>
      </c>
      <c r="I53">
        <f>SLOPE(I21:S21,I14:S14)</f>
        <v>635.92727272727268</v>
      </c>
      <c r="J53">
        <f>SLOPE(I22:S22,I14:S14)</f>
        <v>1025.1636363636364</v>
      </c>
      <c r="K53">
        <f>AVERAGE(H53:J53)</f>
        <v>739.67575757575776</v>
      </c>
      <c r="L53" s="29">
        <f t="shared" ref="L53:L56" si="10">STDEV(H53:J53)</f>
        <v>250.2961089915469</v>
      </c>
    </row>
    <row r="54" spans="7:12" x14ac:dyDescent="0.25">
      <c r="G54">
        <v>10</v>
      </c>
      <c r="H54">
        <f>SLOPE(I25:S25,I14:S14)</f>
        <v>529.9636363636364</v>
      </c>
      <c r="I54">
        <f>SLOPE(I26:S26,I14:S14)</f>
        <v>348.39090909090908</v>
      </c>
      <c r="J54">
        <f>SLOPE(I27:S27,I14:S14)</f>
        <v>298.93636363636364</v>
      </c>
      <c r="K54">
        <f t="shared" ref="K54:K55" si="11">AVERAGE(H54:J54)</f>
        <v>392.43030303030304</v>
      </c>
      <c r="L54" s="29">
        <f t="shared" si="10"/>
        <v>121.64703592715396</v>
      </c>
    </row>
    <row r="55" spans="7:12" x14ac:dyDescent="0.25">
      <c r="G55">
        <v>5</v>
      </c>
      <c r="H55">
        <f>SLOPE(I30:S30,I14:S14)</f>
        <v>121.95454545454545</v>
      </c>
      <c r="I55">
        <f>SLOPE(I31:S31,I14:S14)</f>
        <v>186.35454545454544</v>
      </c>
      <c r="J55">
        <f>SLOPE(I32:S32,I14:S14)</f>
        <v>124.61818181818182</v>
      </c>
      <c r="K55">
        <f t="shared" si="11"/>
        <v>144.30909090909091</v>
      </c>
      <c r="L55" s="29">
        <f t="shared" si="10"/>
        <v>36.436779847014947</v>
      </c>
    </row>
    <row r="56" spans="7:12" x14ac:dyDescent="0.25">
      <c r="G56">
        <v>0</v>
      </c>
      <c r="H56">
        <f>SLOPE(I35:S35,I14:S14)</f>
        <v>2.6818181818181817</v>
      </c>
      <c r="I56">
        <f>SLOPE(I36:S36,I14:S14)</f>
        <v>10.50909090909091</v>
      </c>
      <c r="J56">
        <f>SLOPE(I37:S37,I14:S14)</f>
        <v>5.2636363636363637</v>
      </c>
      <c r="K56">
        <f>AVERAGE(H56:J56)</f>
        <v>6.1515151515151514</v>
      </c>
      <c r="L56" s="29">
        <f t="shared" si="10"/>
        <v>3.9884578652971503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2014-04-07T10:45:57Z</dcterms:created>
  <dcterms:modified xsi:type="dcterms:W3CDTF">2014-04-08T14:40:40Z</dcterms:modified>
</cp:coreProperties>
</file>