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60" windowWidth="18195" windowHeight="8505"/>
  </bookViews>
  <sheets>
    <sheet name="TRno34" sheetId="1" r:id="rId1"/>
  </sheets>
  <calcPr calcId="144525"/>
</workbook>
</file>

<file path=xl/calcChain.xml><?xml version="1.0" encoding="utf-8"?>
<calcChain xmlns="http://schemas.openxmlformats.org/spreadsheetml/2006/main">
  <c r="D40" i="1" l="1"/>
  <c r="E40" i="1"/>
  <c r="F40" i="1"/>
  <c r="G40" i="1"/>
  <c r="H40" i="1"/>
  <c r="I40" i="1"/>
  <c r="J40" i="1"/>
  <c r="K40" i="1"/>
  <c r="L40" i="1"/>
  <c r="M40" i="1"/>
  <c r="N40" i="1"/>
  <c r="O40" i="1"/>
  <c r="P40" i="1"/>
  <c r="Q40" i="1"/>
  <c r="R40" i="1"/>
  <c r="S40" i="1"/>
  <c r="T40" i="1"/>
  <c r="U40" i="1"/>
  <c r="V40" i="1"/>
  <c r="W40" i="1"/>
  <c r="X40" i="1"/>
  <c r="Y40" i="1"/>
  <c r="Z40" i="1"/>
  <c r="AA40" i="1"/>
  <c r="AB40" i="1"/>
  <c r="AC40" i="1"/>
  <c r="AD40" i="1"/>
  <c r="AE40" i="1"/>
  <c r="AF40" i="1"/>
  <c r="AG40" i="1"/>
  <c r="AH40" i="1"/>
  <c r="AI40" i="1"/>
  <c r="AJ40" i="1"/>
  <c r="AK40" i="1"/>
  <c r="AL40" i="1"/>
  <c r="AM40" i="1"/>
  <c r="AN40" i="1"/>
  <c r="AO40" i="1"/>
  <c r="AP40" i="1"/>
  <c r="AQ40" i="1"/>
  <c r="AR40" i="1"/>
  <c r="AS40" i="1"/>
  <c r="AT40" i="1"/>
  <c r="AU40" i="1"/>
  <c r="AV40" i="1"/>
  <c r="AW40" i="1"/>
  <c r="AX40" i="1"/>
  <c r="AY40" i="1"/>
  <c r="AZ40" i="1"/>
  <c r="BA40" i="1"/>
  <c r="BB40" i="1"/>
  <c r="BC40" i="1"/>
  <c r="BD40" i="1"/>
  <c r="BE40" i="1"/>
  <c r="BF40" i="1"/>
  <c r="BG40" i="1"/>
  <c r="BH40" i="1"/>
  <c r="BI40" i="1"/>
  <c r="BJ40" i="1"/>
  <c r="BK40" i="1"/>
  <c r="E46" i="1"/>
  <c r="F46" i="1"/>
  <c r="G46" i="1"/>
  <c r="H46" i="1"/>
  <c r="I46" i="1"/>
  <c r="J46" i="1"/>
  <c r="K46" i="1"/>
  <c r="L46" i="1"/>
  <c r="M46" i="1"/>
  <c r="N46" i="1"/>
  <c r="O46" i="1"/>
  <c r="P46" i="1"/>
  <c r="Q46" i="1"/>
  <c r="R46" i="1"/>
  <c r="S46" i="1"/>
  <c r="T46" i="1"/>
  <c r="U46" i="1"/>
  <c r="V46" i="1"/>
  <c r="W46" i="1"/>
  <c r="X46" i="1"/>
  <c r="Y46" i="1"/>
  <c r="Z46" i="1"/>
  <c r="AA46" i="1"/>
  <c r="AB46" i="1"/>
  <c r="AC46" i="1"/>
  <c r="AD46" i="1"/>
  <c r="AE46" i="1"/>
  <c r="AF46" i="1"/>
  <c r="AG46" i="1"/>
  <c r="AH46" i="1"/>
  <c r="AI46" i="1"/>
  <c r="AJ46" i="1"/>
  <c r="AK46" i="1"/>
  <c r="AL46" i="1"/>
  <c r="AM46" i="1"/>
  <c r="AN46" i="1"/>
  <c r="AO46" i="1"/>
  <c r="AP46" i="1"/>
  <c r="AQ46" i="1"/>
  <c r="AR46" i="1"/>
  <c r="AS46" i="1"/>
  <c r="AT46" i="1"/>
  <c r="AU46" i="1"/>
  <c r="AV46" i="1"/>
  <c r="AW46" i="1"/>
  <c r="AX46" i="1"/>
  <c r="AY46" i="1"/>
  <c r="AZ46" i="1"/>
  <c r="BA46" i="1"/>
  <c r="BB46" i="1"/>
  <c r="BC46" i="1"/>
  <c r="BD46" i="1"/>
  <c r="BE46" i="1"/>
  <c r="BF46" i="1"/>
  <c r="BG46" i="1"/>
  <c r="BH46" i="1"/>
  <c r="BI46" i="1"/>
  <c r="BJ46" i="1"/>
  <c r="BK46" i="1"/>
  <c r="D46" i="1"/>
  <c r="E45" i="1"/>
  <c r="F45" i="1"/>
  <c r="G45" i="1"/>
  <c r="H45" i="1"/>
  <c r="I45" i="1"/>
  <c r="J45" i="1"/>
  <c r="K45" i="1"/>
  <c r="L45" i="1"/>
  <c r="M45" i="1"/>
  <c r="N45" i="1"/>
  <c r="O45" i="1"/>
  <c r="P45" i="1"/>
  <c r="Q45" i="1"/>
  <c r="R45" i="1"/>
  <c r="S45" i="1"/>
  <c r="T45" i="1"/>
  <c r="U45" i="1"/>
  <c r="V45" i="1"/>
  <c r="W45" i="1"/>
  <c r="X45" i="1"/>
  <c r="Y45" i="1"/>
  <c r="Z45" i="1"/>
  <c r="AA45" i="1"/>
  <c r="AB45" i="1"/>
  <c r="AC45" i="1"/>
  <c r="AD45" i="1"/>
  <c r="AE45" i="1"/>
  <c r="AF45" i="1"/>
  <c r="AG45" i="1"/>
  <c r="AH45" i="1"/>
  <c r="AI45" i="1"/>
  <c r="AJ45" i="1"/>
  <c r="AK45" i="1"/>
  <c r="AL45" i="1"/>
  <c r="AM45" i="1"/>
  <c r="AN45" i="1"/>
  <c r="AO45" i="1"/>
  <c r="AP45" i="1"/>
  <c r="AQ45" i="1"/>
  <c r="AR45" i="1"/>
  <c r="AS45" i="1"/>
  <c r="AT45" i="1"/>
  <c r="AU45" i="1"/>
  <c r="AV45" i="1"/>
  <c r="AW45" i="1"/>
  <c r="AX45" i="1"/>
  <c r="AY45" i="1"/>
  <c r="AZ45" i="1"/>
  <c r="BA45" i="1"/>
  <c r="BB45" i="1"/>
  <c r="BC45" i="1"/>
  <c r="BD45" i="1"/>
  <c r="BE45" i="1"/>
  <c r="BF45" i="1"/>
  <c r="BG45" i="1"/>
  <c r="BH45" i="1"/>
  <c r="BI45" i="1"/>
  <c r="BJ45" i="1"/>
  <c r="BK45" i="1"/>
  <c r="D45" i="1"/>
  <c r="E41" i="1"/>
  <c r="F41" i="1"/>
  <c r="G41" i="1"/>
  <c r="H41" i="1"/>
  <c r="I41" i="1"/>
  <c r="J41" i="1"/>
  <c r="K41" i="1"/>
  <c r="L41" i="1"/>
  <c r="M41" i="1"/>
  <c r="N41" i="1"/>
  <c r="O41" i="1"/>
  <c r="P41" i="1"/>
  <c r="Q41" i="1"/>
  <c r="R41" i="1"/>
  <c r="S41" i="1"/>
  <c r="T41" i="1"/>
  <c r="U41" i="1"/>
  <c r="V41" i="1"/>
  <c r="W41" i="1"/>
  <c r="X41" i="1"/>
  <c r="Y41" i="1"/>
  <c r="Z41" i="1"/>
  <c r="AA41" i="1"/>
  <c r="AB41" i="1"/>
  <c r="AC41" i="1"/>
  <c r="AD41" i="1"/>
  <c r="AE41" i="1"/>
  <c r="AF41" i="1"/>
  <c r="AG41" i="1"/>
  <c r="AH41" i="1"/>
  <c r="AI41" i="1"/>
  <c r="AJ41" i="1"/>
  <c r="AK41" i="1"/>
  <c r="AL41" i="1"/>
  <c r="AM41" i="1"/>
  <c r="AN41" i="1"/>
  <c r="AO41" i="1"/>
  <c r="AP41" i="1"/>
  <c r="AQ41" i="1"/>
  <c r="AR41" i="1"/>
  <c r="AS41" i="1"/>
  <c r="AT41" i="1"/>
  <c r="AU41" i="1"/>
  <c r="AV41" i="1"/>
  <c r="AW41" i="1"/>
  <c r="AX41" i="1"/>
  <c r="AY41" i="1"/>
  <c r="AZ41" i="1"/>
  <c r="BA41" i="1"/>
  <c r="BB41" i="1"/>
  <c r="BC41" i="1"/>
  <c r="BD41" i="1"/>
  <c r="BE41" i="1"/>
  <c r="BF41" i="1"/>
  <c r="BG41" i="1"/>
  <c r="BH41" i="1"/>
  <c r="BI41" i="1"/>
  <c r="BJ41" i="1"/>
  <c r="BK41" i="1"/>
  <c r="D41" i="1"/>
  <c r="E36" i="1"/>
  <c r="F36" i="1"/>
  <c r="G36" i="1"/>
  <c r="H36" i="1"/>
  <c r="I36" i="1"/>
  <c r="J36" i="1"/>
  <c r="K36" i="1"/>
  <c r="L36" i="1"/>
  <c r="M36" i="1"/>
  <c r="N36" i="1"/>
  <c r="O36" i="1"/>
  <c r="P36" i="1"/>
  <c r="Q36" i="1"/>
  <c r="R36" i="1"/>
  <c r="S36" i="1"/>
  <c r="T36" i="1"/>
  <c r="U36" i="1"/>
  <c r="V36" i="1"/>
  <c r="W36" i="1"/>
  <c r="X36" i="1"/>
  <c r="Y36" i="1"/>
  <c r="Z36" i="1"/>
  <c r="AA36" i="1"/>
  <c r="AB36" i="1"/>
  <c r="AC36" i="1"/>
  <c r="AD36" i="1"/>
  <c r="AE36" i="1"/>
  <c r="AF36" i="1"/>
  <c r="AG36" i="1"/>
  <c r="AH36" i="1"/>
  <c r="AI36" i="1"/>
  <c r="AJ36" i="1"/>
  <c r="AK36" i="1"/>
  <c r="AL36" i="1"/>
  <c r="AM36" i="1"/>
  <c r="AN36" i="1"/>
  <c r="AO36" i="1"/>
  <c r="AP36" i="1"/>
  <c r="AQ36" i="1"/>
  <c r="AR36" i="1"/>
  <c r="AS36" i="1"/>
  <c r="AT36" i="1"/>
  <c r="AU36" i="1"/>
  <c r="AV36" i="1"/>
  <c r="AW36" i="1"/>
  <c r="AX36" i="1"/>
  <c r="AY36" i="1"/>
  <c r="AZ36" i="1"/>
  <c r="BA36" i="1"/>
  <c r="BB36" i="1"/>
  <c r="BC36" i="1"/>
  <c r="BD36" i="1"/>
  <c r="BE36" i="1"/>
  <c r="BF36" i="1"/>
  <c r="BG36" i="1"/>
  <c r="BH36" i="1"/>
  <c r="BI36" i="1"/>
  <c r="BJ36" i="1"/>
  <c r="BK36" i="1"/>
  <c r="D36" i="1"/>
  <c r="E35" i="1"/>
  <c r="F35" i="1"/>
  <c r="G35" i="1"/>
  <c r="H35" i="1"/>
  <c r="I35" i="1"/>
  <c r="J35" i="1"/>
  <c r="K35" i="1"/>
  <c r="L35" i="1"/>
  <c r="M35" i="1"/>
  <c r="N35" i="1"/>
  <c r="O35" i="1"/>
  <c r="P35" i="1"/>
  <c r="Q35" i="1"/>
  <c r="R35" i="1"/>
  <c r="S35" i="1"/>
  <c r="T35" i="1"/>
  <c r="U35" i="1"/>
  <c r="V35" i="1"/>
  <c r="W35" i="1"/>
  <c r="X35" i="1"/>
  <c r="Y35" i="1"/>
  <c r="Z35" i="1"/>
  <c r="AA35" i="1"/>
  <c r="AB35" i="1"/>
  <c r="AC35" i="1"/>
  <c r="AD35" i="1"/>
  <c r="AE35" i="1"/>
  <c r="AF35" i="1"/>
  <c r="AG35" i="1"/>
  <c r="AH35" i="1"/>
  <c r="AI35" i="1"/>
  <c r="AJ35" i="1"/>
  <c r="AK35" i="1"/>
  <c r="AL35" i="1"/>
  <c r="AM35" i="1"/>
  <c r="AN35" i="1"/>
  <c r="AO35" i="1"/>
  <c r="AP35" i="1"/>
  <c r="AQ35" i="1"/>
  <c r="AR35" i="1"/>
  <c r="AS35" i="1"/>
  <c r="AT35" i="1"/>
  <c r="AU35" i="1"/>
  <c r="AV35" i="1"/>
  <c r="AW35" i="1"/>
  <c r="AX35" i="1"/>
  <c r="AY35" i="1"/>
  <c r="AZ35" i="1"/>
  <c r="BA35" i="1"/>
  <c r="BB35" i="1"/>
  <c r="BC35" i="1"/>
  <c r="BD35" i="1"/>
  <c r="BE35" i="1"/>
  <c r="BF35" i="1"/>
  <c r="BG35" i="1"/>
  <c r="BH35" i="1"/>
  <c r="BI35" i="1"/>
  <c r="BJ35" i="1"/>
  <c r="BK35" i="1"/>
  <c r="D35" i="1"/>
  <c r="E31" i="1"/>
  <c r="F31" i="1"/>
  <c r="G31" i="1"/>
  <c r="H31" i="1"/>
  <c r="I31" i="1"/>
  <c r="J31" i="1"/>
  <c r="K31" i="1"/>
  <c r="L31" i="1"/>
  <c r="M31" i="1"/>
  <c r="N31" i="1"/>
  <c r="O31" i="1"/>
  <c r="P31" i="1"/>
  <c r="Q31" i="1"/>
  <c r="R31" i="1"/>
  <c r="S31" i="1"/>
  <c r="T31" i="1"/>
  <c r="U31" i="1"/>
  <c r="V31" i="1"/>
  <c r="W31" i="1"/>
  <c r="X31" i="1"/>
  <c r="Y31" i="1"/>
  <c r="Z31" i="1"/>
  <c r="AA31" i="1"/>
  <c r="AB31" i="1"/>
  <c r="AC31" i="1"/>
  <c r="AD31" i="1"/>
  <c r="AE31" i="1"/>
  <c r="AF31" i="1"/>
  <c r="AG31" i="1"/>
  <c r="AH31" i="1"/>
  <c r="AI31" i="1"/>
  <c r="AJ31" i="1"/>
  <c r="AK31" i="1"/>
  <c r="AL31" i="1"/>
  <c r="AM31" i="1"/>
  <c r="AN31" i="1"/>
  <c r="AO31" i="1"/>
  <c r="AP31" i="1"/>
  <c r="AQ31" i="1"/>
  <c r="AR31" i="1"/>
  <c r="AS31" i="1"/>
  <c r="AT31" i="1"/>
  <c r="AU31" i="1"/>
  <c r="AV31" i="1"/>
  <c r="AW31" i="1"/>
  <c r="AX31" i="1"/>
  <c r="AY31" i="1"/>
  <c r="AZ31" i="1"/>
  <c r="BA31" i="1"/>
  <c r="BB31" i="1"/>
  <c r="BC31" i="1"/>
  <c r="BD31" i="1"/>
  <c r="BE31" i="1"/>
  <c r="BF31" i="1"/>
  <c r="BG31" i="1"/>
  <c r="BH31" i="1"/>
  <c r="BI31" i="1"/>
  <c r="BJ31" i="1"/>
  <c r="BK31" i="1"/>
  <c r="D31" i="1"/>
  <c r="E30" i="1"/>
  <c r="F30" i="1"/>
  <c r="G30" i="1"/>
  <c r="H30" i="1"/>
  <c r="I30" i="1"/>
  <c r="J30" i="1"/>
  <c r="K30" i="1"/>
  <c r="L30" i="1"/>
  <c r="M30" i="1"/>
  <c r="N30" i="1"/>
  <c r="O30" i="1"/>
  <c r="P30" i="1"/>
  <c r="Q30" i="1"/>
  <c r="R30" i="1"/>
  <c r="S30" i="1"/>
  <c r="T30" i="1"/>
  <c r="U30" i="1"/>
  <c r="V30" i="1"/>
  <c r="W30" i="1"/>
  <c r="X30" i="1"/>
  <c r="Y30" i="1"/>
  <c r="Z30" i="1"/>
  <c r="AA30" i="1"/>
  <c r="AB30" i="1"/>
  <c r="AC30" i="1"/>
  <c r="AD30" i="1"/>
  <c r="AE30" i="1"/>
  <c r="AF30" i="1"/>
  <c r="AG30" i="1"/>
  <c r="AH30" i="1"/>
  <c r="AI30" i="1"/>
  <c r="AJ30" i="1"/>
  <c r="AK30" i="1"/>
  <c r="AL30" i="1"/>
  <c r="AM30" i="1"/>
  <c r="AN30" i="1"/>
  <c r="AO30" i="1"/>
  <c r="AP30" i="1"/>
  <c r="AQ30" i="1"/>
  <c r="AR30" i="1"/>
  <c r="AS30" i="1"/>
  <c r="AT30" i="1"/>
  <c r="AU30" i="1"/>
  <c r="AV30" i="1"/>
  <c r="AW30" i="1"/>
  <c r="AX30" i="1"/>
  <c r="AY30" i="1"/>
  <c r="AZ30" i="1"/>
  <c r="BA30" i="1"/>
  <c r="BB30" i="1"/>
  <c r="BC30" i="1"/>
  <c r="BD30" i="1"/>
  <c r="BE30" i="1"/>
  <c r="BF30" i="1"/>
  <c r="BG30" i="1"/>
  <c r="BH30" i="1"/>
  <c r="BI30" i="1"/>
  <c r="BJ30" i="1"/>
  <c r="BK30" i="1"/>
  <c r="D30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AI26" i="1"/>
  <c r="AJ26" i="1"/>
  <c r="AK26" i="1"/>
  <c r="AL26" i="1"/>
  <c r="AM26" i="1"/>
  <c r="AN26" i="1"/>
  <c r="AO26" i="1"/>
  <c r="AP26" i="1"/>
  <c r="AQ26" i="1"/>
  <c r="AR26" i="1"/>
  <c r="AS26" i="1"/>
  <c r="AT26" i="1"/>
  <c r="AU26" i="1"/>
  <c r="AV26" i="1"/>
  <c r="AW26" i="1"/>
  <c r="AX26" i="1"/>
  <c r="AY26" i="1"/>
  <c r="AZ26" i="1"/>
  <c r="BA26" i="1"/>
  <c r="BB26" i="1"/>
  <c r="BC26" i="1"/>
  <c r="BD26" i="1"/>
  <c r="BE26" i="1"/>
  <c r="BF26" i="1"/>
  <c r="BG26" i="1"/>
  <c r="BH26" i="1"/>
  <c r="BI26" i="1"/>
  <c r="BJ26" i="1"/>
  <c r="BK26" i="1"/>
  <c r="D26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AI25" i="1"/>
  <c r="AJ25" i="1"/>
  <c r="AK25" i="1"/>
  <c r="AL25" i="1"/>
  <c r="AM25" i="1"/>
  <c r="AN25" i="1"/>
  <c r="AO25" i="1"/>
  <c r="AP25" i="1"/>
  <c r="AQ25" i="1"/>
  <c r="AR25" i="1"/>
  <c r="AS25" i="1"/>
  <c r="AT25" i="1"/>
  <c r="AU25" i="1"/>
  <c r="AV25" i="1"/>
  <c r="AW25" i="1"/>
  <c r="AX25" i="1"/>
  <c r="AY25" i="1"/>
  <c r="AZ25" i="1"/>
  <c r="BA25" i="1"/>
  <c r="BB25" i="1"/>
  <c r="BC25" i="1"/>
  <c r="BD25" i="1"/>
  <c r="BE25" i="1"/>
  <c r="BF25" i="1"/>
  <c r="BG25" i="1"/>
  <c r="BH25" i="1"/>
  <c r="BI25" i="1"/>
  <c r="BJ25" i="1"/>
  <c r="BK25" i="1"/>
  <c r="D25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AI21" i="1"/>
  <c r="AJ21" i="1"/>
  <c r="AK21" i="1"/>
  <c r="AL21" i="1"/>
  <c r="AM21" i="1"/>
  <c r="AN21" i="1"/>
  <c r="AO21" i="1"/>
  <c r="AP21" i="1"/>
  <c r="AQ21" i="1"/>
  <c r="AR21" i="1"/>
  <c r="AS21" i="1"/>
  <c r="AT21" i="1"/>
  <c r="AU21" i="1"/>
  <c r="AV21" i="1"/>
  <c r="AW21" i="1"/>
  <c r="AX21" i="1"/>
  <c r="AY21" i="1"/>
  <c r="AZ21" i="1"/>
  <c r="BA21" i="1"/>
  <c r="BB21" i="1"/>
  <c r="BC21" i="1"/>
  <c r="BD21" i="1"/>
  <c r="BE21" i="1"/>
  <c r="BF21" i="1"/>
  <c r="BG21" i="1"/>
  <c r="BH21" i="1"/>
  <c r="BI21" i="1"/>
  <c r="BJ21" i="1"/>
  <c r="BK21" i="1"/>
  <c r="D21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AI20" i="1"/>
  <c r="AJ20" i="1"/>
  <c r="AK20" i="1"/>
  <c r="AL20" i="1"/>
  <c r="AM20" i="1"/>
  <c r="AN20" i="1"/>
  <c r="AO20" i="1"/>
  <c r="AP20" i="1"/>
  <c r="AQ20" i="1"/>
  <c r="AR20" i="1"/>
  <c r="AS20" i="1"/>
  <c r="AT20" i="1"/>
  <c r="AU20" i="1"/>
  <c r="AV20" i="1"/>
  <c r="AW20" i="1"/>
  <c r="AX20" i="1"/>
  <c r="AY20" i="1"/>
  <c r="AZ20" i="1"/>
  <c r="BA20" i="1"/>
  <c r="BB20" i="1"/>
  <c r="BC20" i="1"/>
  <c r="BD20" i="1"/>
  <c r="BE20" i="1"/>
  <c r="BF20" i="1"/>
  <c r="BG20" i="1"/>
  <c r="BH20" i="1"/>
  <c r="BI20" i="1"/>
  <c r="BJ20" i="1"/>
  <c r="BK20" i="1"/>
  <c r="D20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AI16" i="1"/>
  <c r="AJ16" i="1"/>
  <c r="AK16" i="1"/>
  <c r="AL16" i="1"/>
  <c r="AM16" i="1"/>
  <c r="AN16" i="1"/>
  <c r="AO16" i="1"/>
  <c r="AP16" i="1"/>
  <c r="AQ16" i="1"/>
  <c r="AR16" i="1"/>
  <c r="AS16" i="1"/>
  <c r="AT16" i="1"/>
  <c r="AU16" i="1"/>
  <c r="AV16" i="1"/>
  <c r="AW16" i="1"/>
  <c r="AX16" i="1"/>
  <c r="AY16" i="1"/>
  <c r="AZ16" i="1"/>
  <c r="BA16" i="1"/>
  <c r="BB16" i="1"/>
  <c r="BC16" i="1"/>
  <c r="BD16" i="1"/>
  <c r="BE16" i="1"/>
  <c r="BF16" i="1"/>
  <c r="BG16" i="1"/>
  <c r="BH16" i="1"/>
  <c r="BI16" i="1"/>
  <c r="BJ16" i="1"/>
  <c r="BK16" i="1"/>
  <c r="D16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AI15" i="1"/>
  <c r="AJ15" i="1"/>
  <c r="AK15" i="1"/>
  <c r="AL15" i="1"/>
  <c r="AM15" i="1"/>
  <c r="AN15" i="1"/>
  <c r="AO15" i="1"/>
  <c r="AP15" i="1"/>
  <c r="AQ15" i="1"/>
  <c r="AR15" i="1"/>
  <c r="AS15" i="1"/>
  <c r="AT15" i="1"/>
  <c r="AU15" i="1"/>
  <c r="AV15" i="1"/>
  <c r="AW15" i="1"/>
  <c r="AX15" i="1"/>
  <c r="AY15" i="1"/>
  <c r="AZ15" i="1"/>
  <c r="BA15" i="1"/>
  <c r="BB15" i="1"/>
  <c r="BC15" i="1"/>
  <c r="BD15" i="1"/>
  <c r="BE15" i="1"/>
  <c r="BF15" i="1"/>
  <c r="BG15" i="1"/>
  <c r="BH15" i="1"/>
  <c r="BI15" i="1"/>
  <c r="BJ15" i="1"/>
  <c r="BK15" i="1"/>
  <c r="D15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AI11" i="1"/>
  <c r="AJ11" i="1"/>
  <c r="AK11" i="1"/>
  <c r="AL11" i="1"/>
  <c r="AM11" i="1"/>
  <c r="AN11" i="1"/>
  <c r="AO11" i="1"/>
  <c r="AP11" i="1"/>
  <c r="AQ11" i="1"/>
  <c r="AR11" i="1"/>
  <c r="AS11" i="1"/>
  <c r="AT11" i="1"/>
  <c r="AU11" i="1"/>
  <c r="AV11" i="1"/>
  <c r="AW11" i="1"/>
  <c r="AX11" i="1"/>
  <c r="AY11" i="1"/>
  <c r="AZ11" i="1"/>
  <c r="BA11" i="1"/>
  <c r="BB11" i="1"/>
  <c r="BC11" i="1"/>
  <c r="BD11" i="1"/>
  <c r="BE11" i="1"/>
  <c r="BF11" i="1"/>
  <c r="BG11" i="1"/>
  <c r="BH11" i="1"/>
  <c r="BI11" i="1"/>
  <c r="BJ11" i="1"/>
  <c r="BK11" i="1"/>
  <c r="D11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AI10" i="1"/>
  <c r="AJ10" i="1"/>
  <c r="AK10" i="1"/>
  <c r="AL10" i="1"/>
  <c r="AM10" i="1"/>
  <c r="AN10" i="1"/>
  <c r="AO10" i="1"/>
  <c r="AP10" i="1"/>
  <c r="AQ10" i="1"/>
  <c r="AR10" i="1"/>
  <c r="AS10" i="1"/>
  <c r="AT10" i="1"/>
  <c r="AU10" i="1"/>
  <c r="AV10" i="1"/>
  <c r="AW10" i="1"/>
  <c r="AX10" i="1"/>
  <c r="AY10" i="1"/>
  <c r="AZ10" i="1"/>
  <c r="BA10" i="1"/>
  <c r="BB10" i="1"/>
  <c r="BC10" i="1"/>
  <c r="BD10" i="1"/>
  <c r="BE10" i="1"/>
  <c r="BF10" i="1"/>
  <c r="BG10" i="1"/>
  <c r="BH10" i="1"/>
  <c r="BI10" i="1"/>
  <c r="BJ10" i="1"/>
  <c r="BK10" i="1"/>
  <c r="D10" i="1"/>
  <c r="E48" i="1"/>
  <c r="F48" i="1" s="1"/>
  <c r="G48" i="1" s="1"/>
  <c r="H48" i="1" s="1"/>
  <c r="I48" i="1" s="1"/>
  <c r="J48" i="1" s="1"/>
  <c r="K48" i="1" s="1"/>
  <c r="E5" i="1"/>
  <c r="F5" i="1" s="1"/>
  <c r="G5" i="1" s="1"/>
  <c r="H5" i="1" s="1"/>
  <c r="I5" i="1" s="1"/>
  <c r="J5" i="1" l="1"/>
  <c r="K5" i="1" s="1"/>
  <c r="L5" i="1" s="1"/>
  <c r="M5" i="1" s="1"/>
  <c r="N5" i="1" s="1"/>
  <c r="O5" i="1" s="1"/>
  <c r="P5" i="1" s="1"/>
  <c r="Q5" i="1" s="1"/>
  <c r="R5" i="1" s="1"/>
  <c r="S5" i="1" s="1"/>
  <c r="T5" i="1" s="1"/>
  <c r="U5" i="1" s="1"/>
  <c r="V5" i="1" s="1"/>
  <c r="W5" i="1" s="1"/>
  <c r="X5" i="1" s="1"/>
  <c r="Y5" i="1" s="1"/>
  <c r="Z5" i="1" s="1"/>
  <c r="AA5" i="1" s="1"/>
  <c r="AB5" i="1" s="1"/>
  <c r="AC5" i="1" s="1"/>
  <c r="AD5" i="1" s="1"/>
  <c r="AE5" i="1" s="1"/>
  <c r="AF5" i="1" s="1"/>
  <c r="AG5" i="1" s="1"/>
  <c r="AH5" i="1" s="1"/>
  <c r="AI5" i="1" s="1"/>
  <c r="AJ5" i="1" s="1"/>
  <c r="AK5" i="1" s="1"/>
  <c r="AL5" i="1" s="1"/>
  <c r="AM5" i="1" s="1"/>
  <c r="AN5" i="1" s="1"/>
  <c r="AO5" i="1" s="1"/>
  <c r="AP5" i="1" s="1"/>
  <c r="AQ5" i="1" s="1"/>
  <c r="AR5" i="1" s="1"/>
  <c r="AS5" i="1" s="1"/>
  <c r="AT5" i="1" s="1"/>
  <c r="AU5" i="1" s="1"/>
  <c r="AV5" i="1" s="1"/>
  <c r="AW5" i="1" s="1"/>
  <c r="AX5" i="1" s="1"/>
  <c r="AY5" i="1" s="1"/>
  <c r="AZ5" i="1" s="1"/>
  <c r="BA5" i="1" s="1"/>
  <c r="BB5" i="1" s="1"/>
  <c r="BC5" i="1" s="1"/>
  <c r="BD5" i="1" s="1"/>
  <c r="BE5" i="1" s="1"/>
  <c r="BF5" i="1" s="1"/>
  <c r="BG5" i="1" s="1"/>
  <c r="BH5" i="1" s="1"/>
  <c r="BI5" i="1" s="1"/>
  <c r="BJ5" i="1" s="1"/>
  <c r="BK5" i="1" s="1"/>
  <c r="G49" i="1" l="1"/>
  <c r="E49" i="1"/>
  <c r="I49" i="1"/>
  <c r="E50" i="1"/>
  <c r="I50" i="1"/>
  <c r="E51" i="1"/>
  <c r="I51" i="1"/>
  <c r="D49" i="1"/>
  <c r="H49" i="1"/>
  <c r="D50" i="1"/>
  <c r="H50" i="1"/>
  <c r="D51" i="1"/>
  <c r="H51" i="1"/>
  <c r="K49" i="1"/>
  <c r="G50" i="1"/>
  <c r="K50" i="1"/>
  <c r="G51" i="1"/>
  <c r="K51" i="1"/>
  <c r="F49" i="1"/>
  <c r="J49" i="1"/>
  <c r="F50" i="1"/>
  <c r="J50" i="1"/>
  <c r="F51" i="1"/>
  <c r="J51" i="1"/>
  <c r="J53" i="1" l="1"/>
  <c r="J52" i="1"/>
  <c r="K53" i="1"/>
  <c r="K52" i="1"/>
  <c r="D53" i="1"/>
  <c r="D52" i="1"/>
  <c r="E53" i="1"/>
  <c r="E52" i="1"/>
  <c r="F53" i="1"/>
  <c r="F52" i="1"/>
  <c r="H53" i="1"/>
  <c r="H52" i="1"/>
  <c r="I53" i="1"/>
  <c r="I52" i="1"/>
  <c r="G53" i="1"/>
  <c r="G52" i="1"/>
  <c r="E55" i="1" l="1"/>
</calcChain>
</file>

<file path=xl/sharedStrings.xml><?xml version="1.0" encoding="utf-8"?>
<sst xmlns="http://schemas.openxmlformats.org/spreadsheetml/2006/main" count="125" uniqueCount="93">
  <si>
    <t>User: USER</t>
  </si>
  <si>
    <t>Path: C:\Program Files\BMG\Omega\User\Data\</t>
  </si>
  <si>
    <t>Test run no.: 34</t>
  </si>
  <si>
    <t>Test name: HOLLIE WELL MODE</t>
  </si>
  <si>
    <t>Date: 16/12/2013</t>
  </si>
  <si>
    <t>Time: 12:10:15</t>
  </si>
  <si>
    <t>ID1: 40ng tAK VARY ADP</t>
  </si>
  <si>
    <t>ID2: 161213</t>
  </si>
  <si>
    <t>ID3: INJECT 40UL MIX AT 5S GAIN= 2500</t>
  </si>
  <si>
    <t>Luminescence</t>
  </si>
  <si>
    <t>Well Row</t>
  </si>
  <si>
    <t>Well Col</t>
  </si>
  <si>
    <t>Content</t>
  </si>
  <si>
    <t>Raw Data (lens) 1 - 0 s</t>
  </si>
  <si>
    <t>Raw Data (lens) 2 - 1.00 s</t>
  </si>
  <si>
    <t>Raw Data (lens) 3 - 2.00 s</t>
  </si>
  <si>
    <t>Raw Data (lens) 4 - 3.00 s</t>
  </si>
  <si>
    <t>Raw Data (lens) 5 - 4.00 s</t>
  </si>
  <si>
    <t>Raw Data (lens) 6 - 5.00 s</t>
  </si>
  <si>
    <t>Raw Data (lens) 7 - 6.00 s</t>
  </si>
  <si>
    <t>Raw Data (lens) 8 - 7.00 s</t>
  </si>
  <si>
    <t>Raw Data (lens) 9 - 8.00 s</t>
  </si>
  <si>
    <t>Raw Data (lens) 10 - 9.00 s</t>
  </si>
  <si>
    <t>Raw Data (lens) 11 - 10.00 s</t>
  </si>
  <si>
    <t>Raw Data (lens) 12 - 11.00 s</t>
  </si>
  <si>
    <t>Raw Data (lens) 13 - 12.00 s</t>
  </si>
  <si>
    <t>Raw Data (lens) 14 - 13.00 s</t>
  </si>
  <si>
    <t>Raw Data (lens) 15 - 14.00 s</t>
  </si>
  <si>
    <t>Raw Data (lens) 16 - 15.00 s</t>
  </si>
  <si>
    <t>Raw Data (lens) 17 - 16.00 s</t>
  </si>
  <si>
    <t>Raw Data (lens) 18 - 17.00 s</t>
  </si>
  <si>
    <t>Raw Data (lens) 19 - 18.00 s</t>
  </si>
  <si>
    <t>Raw Data (lens) 20 - 19.00 s</t>
  </si>
  <si>
    <t>Raw Data (lens) 21 - 20.00 s</t>
  </si>
  <si>
    <t>Raw Data (lens) 22 - 21.00 s</t>
  </si>
  <si>
    <t>Raw Data (lens) 23 - 22.00 s</t>
  </si>
  <si>
    <t>Raw Data (lens) 24 - 23.00 s</t>
  </si>
  <si>
    <t>Raw Data (lens) 25 - 24.00 s</t>
  </si>
  <si>
    <t>Raw Data (lens) 26 - 25.00 s</t>
  </si>
  <si>
    <t>Raw Data (lens) 27 - 26.00 s</t>
  </si>
  <si>
    <t>Raw Data (lens) 28 - 27.00 s</t>
  </si>
  <si>
    <t>Raw Data (lens) 29 - 28.00 s</t>
  </si>
  <si>
    <t>Raw Data (lens) 30 - 29.00 s</t>
  </si>
  <si>
    <t>Raw Data (lens) 31 - 30.00 s</t>
  </si>
  <si>
    <t>Raw Data (lens) 32 - 31.00 s</t>
  </si>
  <si>
    <t>Raw Data (lens) 33 - 32.00 s</t>
  </si>
  <si>
    <t>Raw Data (lens) 34 - 33.00 s</t>
  </si>
  <si>
    <t>Raw Data (lens) 35 - 34.00 s</t>
  </si>
  <si>
    <t>Raw Data (lens) 36 - 35.00 s</t>
  </si>
  <si>
    <t>Raw Data (lens) 37 - 36.00 s</t>
  </si>
  <si>
    <t>Raw Data (lens) 38 - 37.00 s</t>
  </si>
  <si>
    <t>Raw Data (lens) 39 - 38.00 s</t>
  </si>
  <si>
    <t>Raw Data (lens) 40 - 39.00 s</t>
  </si>
  <si>
    <t>Raw Data (lens) 41 - 40.00 s</t>
  </si>
  <si>
    <t>Raw Data (lens) 42 - 41.00 s</t>
  </si>
  <si>
    <t>Raw Data (lens) 43 - 42.00 s</t>
  </si>
  <si>
    <t>Raw Data (lens) 44 - 43.00 s</t>
  </si>
  <si>
    <t>Raw Data (lens) 45 - 44.00 s</t>
  </si>
  <si>
    <t>Raw Data (lens) 46 - 45.00 s</t>
  </si>
  <si>
    <t>Raw Data (lens) 47 - 46.00 s</t>
  </si>
  <si>
    <t>Raw Data (lens) 48 - 47.00 s</t>
  </si>
  <si>
    <t>Raw Data (lens) 49 - 48.00 s</t>
  </si>
  <si>
    <t>Raw Data (lens) 50 - 49.00 s</t>
  </si>
  <si>
    <t>Raw Data (lens) 51 - 50.00 s</t>
  </si>
  <si>
    <t>Raw Data (lens) 52 - 51.00 s</t>
  </si>
  <si>
    <t>Raw Data (lens) 53 - 52.00 s</t>
  </si>
  <si>
    <t>Raw Data (lens) 54 - 53.00 s</t>
  </si>
  <si>
    <t>Raw Data (lens) 55 - 54.00 s</t>
  </si>
  <si>
    <t>Raw Data (lens) 56 - 55.00 s</t>
  </si>
  <si>
    <t>Raw Data (lens) 57 - 56.00 s</t>
  </si>
  <si>
    <t>Raw Data (lens) 58 - 57.00 s</t>
  </si>
  <si>
    <t>Raw Data (lens) 59 - 58.00 s</t>
  </si>
  <si>
    <t>Raw Data (lens) 60 - 59.00 s</t>
  </si>
  <si>
    <t>A</t>
  </si>
  <si>
    <t>Standard S1</t>
  </si>
  <si>
    <t>B</t>
  </si>
  <si>
    <t>Standard S2</t>
  </si>
  <si>
    <t>C</t>
  </si>
  <si>
    <t>Standard S3</t>
  </si>
  <si>
    <t>D</t>
  </si>
  <si>
    <t>Standard S4</t>
  </si>
  <si>
    <t>E</t>
  </si>
  <si>
    <t>Standard S5</t>
  </si>
  <si>
    <t>F</t>
  </si>
  <si>
    <t>Standard S6</t>
  </si>
  <si>
    <t>G</t>
  </si>
  <si>
    <t>Standard S7</t>
  </si>
  <si>
    <t>H</t>
  </si>
  <si>
    <t>Standard S8</t>
  </si>
  <si>
    <t>SD</t>
  </si>
  <si>
    <t>AVERAGE</t>
  </si>
  <si>
    <t>MEDIAN (Y)</t>
  </si>
  <si>
    <t>MEDIAN (X)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</si>
</sst>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56"/>
  <sheetViews>
    <sheetView tabSelected="1" topLeftCell="A25" workbookViewId="0">
      <selection activeCell="A46" sqref="A46:XFD46"/>
    </sheetView>
  </sheetViews>
  <sheetFormatPr defaultRowHeight="15" x14ac:dyDescent="0.25"/>
  <cols>
    <col min="3" max="3" width="35.5703125" bestFit="1" customWidth="1"/>
    <col min="4" max="4" width="20.28515625" bestFit="1" customWidth="1"/>
  </cols>
  <sheetData>
    <row r="1" spans="1:63" x14ac:dyDescent="0.25">
      <c r="A1" t="s">
        <v>0</v>
      </c>
      <c r="B1" t="s">
        <v>1</v>
      </c>
      <c r="C1" t="s">
        <v>2</v>
      </c>
    </row>
    <row r="2" spans="1:63" x14ac:dyDescent="0.25">
      <c r="A2" t="s">
        <v>3</v>
      </c>
      <c r="B2" t="s">
        <v>4</v>
      </c>
      <c r="C2" t="s">
        <v>5</v>
      </c>
    </row>
    <row r="3" spans="1:63" x14ac:dyDescent="0.25">
      <c r="A3" t="s">
        <v>6</v>
      </c>
      <c r="B3" t="s">
        <v>7</v>
      </c>
      <c r="C3" t="s">
        <v>8</v>
      </c>
    </row>
    <row r="4" spans="1:63" x14ac:dyDescent="0.25">
      <c r="A4" t="s">
        <v>9</v>
      </c>
    </row>
    <row r="5" spans="1:63" x14ac:dyDescent="0.25">
      <c r="D5">
        <v>0</v>
      </c>
      <c r="E5">
        <f>D5+1</f>
        <v>1</v>
      </c>
      <c r="F5">
        <f t="shared" ref="F5:BK5" si="0">E5+1</f>
        <v>2</v>
      </c>
      <c r="G5">
        <f t="shared" si="0"/>
        <v>3</v>
      </c>
      <c r="H5">
        <f t="shared" si="0"/>
        <v>4</v>
      </c>
      <c r="I5">
        <f t="shared" si="0"/>
        <v>5</v>
      </c>
      <c r="J5">
        <f t="shared" si="0"/>
        <v>6</v>
      </c>
      <c r="K5">
        <f t="shared" si="0"/>
        <v>7</v>
      </c>
      <c r="L5">
        <f t="shared" si="0"/>
        <v>8</v>
      </c>
      <c r="M5">
        <f t="shared" si="0"/>
        <v>9</v>
      </c>
      <c r="N5">
        <f t="shared" si="0"/>
        <v>10</v>
      </c>
      <c r="O5">
        <f t="shared" si="0"/>
        <v>11</v>
      </c>
      <c r="P5">
        <f t="shared" si="0"/>
        <v>12</v>
      </c>
      <c r="Q5">
        <f t="shared" si="0"/>
        <v>13</v>
      </c>
      <c r="R5">
        <f t="shared" si="0"/>
        <v>14</v>
      </c>
      <c r="S5">
        <f t="shared" si="0"/>
        <v>15</v>
      </c>
      <c r="T5">
        <f t="shared" si="0"/>
        <v>16</v>
      </c>
      <c r="U5">
        <f t="shared" si="0"/>
        <v>17</v>
      </c>
      <c r="V5">
        <f t="shared" si="0"/>
        <v>18</v>
      </c>
      <c r="W5">
        <f t="shared" si="0"/>
        <v>19</v>
      </c>
      <c r="X5">
        <f t="shared" si="0"/>
        <v>20</v>
      </c>
      <c r="Y5">
        <f t="shared" si="0"/>
        <v>21</v>
      </c>
      <c r="Z5">
        <f t="shared" si="0"/>
        <v>22</v>
      </c>
      <c r="AA5">
        <f t="shared" si="0"/>
        <v>23</v>
      </c>
      <c r="AB5">
        <f t="shared" si="0"/>
        <v>24</v>
      </c>
      <c r="AC5">
        <f t="shared" si="0"/>
        <v>25</v>
      </c>
      <c r="AD5">
        <f t="shared" si="0"/>
        <v>26</v>
      </c>
      <c r="AE5">
        <f t="shared" si="0"/>
        <v>27</v>
      </c>
      <c r="AF5">
        <f t="shared" si="0"/>
        <v>28</v>
      </c>
      <c r="AG5">
        <f t="shared" si="0"/>
        <v>29</v>
      </c>
      <c r="AH5">
        <f t="shared" si="0"/>
        <v>30</v>
      </c>
      <c r="AI5">
        <f t="shared" si="0"/>
        <v>31</v>
      </c>
      <c r="AJ5">
        <f t="shared" si="0"/>
        <v>32</v>
      </c>
      <c r="AK5">
        <f t="shared" si="0"/>
        <v>33</v>
      </c>
      <c r="AL5">
        <f t="shared" si="0"/>
        <v>34</v>
      </c>
      <c r="AM5">
        <f t="shared" si="0"/>
        <v>35</v>
      </c>
      <c r="AN5">
        <f t="shared" si="0"/>
        <v>36</v>
      </c>
      <c r="AO5">
        <f t="shared" si="0"/>
        <v>37</v>
      </c>
      <c r="AP5">
        <f t="shared" si="0"/>
        <v>38</v>
      </c>
      <c r="AQ5">
        <f t="shared" si="0"/>
        <v>39</v>
      </c>
      <c r="AR5">
        <f t="shared" si="0"/>
        <v>40</v>
      </c>
      <c r="AS5">
        <f t="shared" si="0"/>
        <v>41</v>
      </c>
      <c r="AT5">
        <f t="shared" si="0"/>
        <v>42</v>
      </c>
      <c r="AU5">
        <f t="shared" si="0"/>
        <v>43</v>
      </c>
      <c r="AV5">
        <f t="shared" si="0"/>
        <v>44</v>
      </c>
      <c r="AW5">
        <f t="shared" si="0"/>
        <v>45</v>
      </c>
      <c r="AX5">
        <f t="shared" si="0"/>
        <v>46</v>
      </c>
      <c r="AY5">
        <f t="shared" si="0"/>
        <v>47</v>
      </c>
      <c r="AZ5">
        <f t="shared" si="0"/>
        <v>48</v>
      </c>
      <c r="BA5">
        <f t="shared" si="0"/>
        <v>49</v>
      </c>
      <c r="BB5">
        <f t="shared" si="0"/>
        <v>50</v>
      </c>
      <c r="BC5">
        <f t="shared" si="0"/>
        <v>51</v>
      </c>
      <c r="BD5">
        <f t="shared" si="0"/>
        <v>52</v>
      </c>
      <c r="BE5">
        <f t="shared" si="0"/>
        <v>53</v>
      </c>
      <c r="BF5">
        <f t="shared" si="0"/>
        <v>54</v>
      </c>
      <c r="BG5">
        <f t="shared" si="0"/>
        <v>55</v>
      </c>
      <c r="BH5">
        <f t="shared" si="0"/>
        <v>56</v>
      </c>
      <c r="BI5">
        <f t="shared" si="0"/>
        <v>57</v>
      </c>
      <c r="BJ5">
        <f t="shared" si="0"/>
        <v>58</v>
      </c>
      <c r="BK5">
        <f t="shared" si="0"/>
        <v>59</v>
      </c>
    </row>
    <row r="6" spans="1:63" x14ac:dyDescent="0.25">
      <c r="A6" t="s">
        <v>10</v>
      </c>
      <c r="B6" t="s">
        <v>11</v>
      </c>
      <c r="C6" t="s">
        <v>12</v>
      </c>
      <c r="D6" t="s">
        <v>13</v>
      </c>
      <c r="E6" t="s">
        <v>14</v>
      </c>
      <c r="F6" t="s">
        <v>15</v>
      </c>
      <c r="G6" t="s">
        <v>16</v>
      </c>
      <c r="H6" t="s">
        <v>17</v>
      </c>
      <c r="I6" t="s">
        <v>18</v>
      </c>
      <c r="J6" t="s">
        <v>19</v>
      </c>
      <c r="K6" t="s">
        <v>20</v>
      </c>
      <c r="L6" t="s">
        <v>21</v>
      </c>
      <c r="M6" t="s">
        <v>22</v>
      </c>
      <c r="N6" t="s">
        <v>23</v>
      </c>
      <c r="O6" t="s">
        <v>24</v>
      </c>
      <c r="P6" t="s">
        <v>25</v>
      </c>
      <c r="Q6" t="s">
        <v>26</v>
      </c>
      <c r="R6" t="s">
        <v>27</v>
      </c>
      <c r="S6" t="s">
        <v>28</v>
      </c>
      <c r="T6" t="s">
        <v>29</v>
      </c>
      <c r="U6" t="s">
        <v>30</v>
      </c>
      <c r="V6" t="s">
        <v>31</v>
      </c>
      <c r="W6" t="s">
        <v>32</v>
      </c>
      <c r="X6" t="s">
        <v>33</v>
      </c>
      <c r="Y6" t="s">
        <v>34</v>
      </c>
      <c r="Z6" t="s">
        <v>35</v>
      </c>
      <c r="AA6" t="s">
        <v>36</v>
      </c>
      <c r="AB6" t="s">
        <v>37</v>
      </c>
      <c r="AC6" t="s">
        <v>38</v>
      </c>
      <c r="AD6" t="s">
        <v>39</v>
      </c>
      <c r="AE6" t="s">
        <v>40</v>
      </c>
      <c r="AF6" t="s">
        <v>41</v>
      </c>
      <c r="AG6" t="s">
        <v>42</v>
      </c>
      <c r="AH6" t="s">
        <v>43</v>
      </c>
      <c r="AI6" t="s">
        <v>44</v>
      </c>
      <c r="AJ6" t="s">
        <v>45</v>
      </c>
      <c r="AK6" t="s">
        <v>46</v>
      </c>
      <c r="AL6" t="s">
        <v>47</v>
      </c>
      <c r="AM6" t="s">
        <v>48</v>
      </c>
      <c r="AN6" t="s">
        <v>49</v>
      </c>
      <c r="AO6" t="s">
        <v>50</v>
      </c>
      <c r="AP6" t="s">
        <v>51</v>
      </c>
      <c r="AQ6" t="s">
        <v>52</v>
      </c>
      <c r="AR6" t="s">
        <v>53</v>
      </c>
      <c r="AS6" t="s">
        <v>54</v>
      </c>
      <c r="AT6" t="s">
        <v>55</v>
      </c>
      <c r="AU6" t="s">
        <v>56</v>
      </c>
      <c r="AV6" t="s">
        <v>57</v>
      </c>
      <c r="AW6" t="s">
        <v>58</v>
      </c>
      <c r="AX6" t="s">
        <v>59</v>
      </c>
      <c r="AY6" t="s">
        <v>60</v>
      </c>
      <c r="AZ6" t="s">
        <v>61</v>
      </c>
      <c r="BA6" t="s">
        <v>62</v>
      </c>
      <c r="BB6" t="s">
        <v>63</v>
      </c>
      <c r="BC6" t="s">
        <v>64</v>
      </c>
      <c r="BD6" t="s">
        <v>65</v>
      </c>
      <c r="BE6" t="s">
        <v>66</v>
      </c>
      <c r="BF6" t="s">
        <v>67</v>
      </c>
      <c r="BG6" t="s">
        <v>68</v>
      </c>
      <c r="BH6" t="s">
        <v>69</v>
      </c>
      <c r="BI6" t="s">
        <v>70</v>
      </c>
      <c r="BJ6" t="s">
        <v>71</v>
      </c>
      <c r="BK6" t="s">
        <v>72</v>
      </c>
    </row>
    <row r="7" spans="1:63" x14ac:dyDescent="0.25">
      <c r="A7" t="s">
        <v>73</v>
      </c>
      <c r="B7">
        <v>10</v>
      </c>
      <c r="C7" t="s">
        <v>74</v>
      </c>
      <c r="D7">
        <v>48</v>
      </c>
      <c r="E7">
        <v>48</v>
      </c>
      <c r="F7">
        <v>50</v>
      </c>
      <c r="G7">
        <v>47</v>
      </c>
      <c r="H7">
        <v>53</v>
      </c>
      <c r="I7">
        <v>408</v>
      </c>
      <c r="J7">
        <v>313</v>
      </c>
      <c r="K7">
        <v>469</v>
      </c>
      <c r="L7">
        <v>643</v>
      </c>
      <c r="M7">
        <v>803</v>
      </c>
      <c r="N7">
        <v>978</v>
      </c>
      <c r="O7">
        <v>1120</v>
      </c>
      <c r="P7">
        <v>1282</v>
      </c>
      <c r="Q7">
        <v>1449</v>
      </c>
      <c r="R7">
        <v>1576</v>
      </c>
      <c r="S7">
        <v>1721</v>
      </c>
      <c r="T7">
        <v>1909</v>
      </c>
      <c r="U7">
        <v>2053</v>
      </c>
      <c r="V7">
        <v>2192</v>
      </c>
      <c r="W7">
        <v>2335</v>
      </c>
      <c r="X7">
        <v>2487</v>
      </c>
      <c r="Y7">
        <v>2656</v>
      </c>
      <c r="Z7">
        <v>2777</v>
      </c>
      <c r="AA7">
        <v>2953</v>
      </c>
      <c r="AB7">
        <v>3135</v>
      </c>
      <c r="AC7">
        <v>3267</v>
      </c>
      <c r="AD7">
        <v>3422</v>
      </c>
      <c r="AE7">
        <v>3626</v>
      </c>
      <c r="AF7">
        <v>3705</v>
      </c>
      <c r="AG7">
        <v>3834</v>
      </c>
      <c r="AH7">
        <v>3979</v>
      </c>
      <c r="AI7">
        <v>4153</v>
      </c>
      <c r="AJ7">
        <v>4301</v>
      </c>
      <c r="AK7">
        <v>4452</v>
      </c>
      <c r="AL7">
        <v>4557</v>
      </c>
      <c r="AM7">
        <v>4734</v>
      </c>
      <c r="AN7">
        <v>4913</v>
      </c>
      <c r="AO7">
        <v>5012</v>
      </c>
      <c r="AP7">
        <v>5160</v>
      </c>
      <c r="AQ7">
        <v>5359</v>
      </c>
      <c r="AR7">
        <v>5456</v>
      </c>
      <c r="AS7">
        <v>5609</v>
      </c>
      <c r="AT7">
        <v>5717</v>
      </c>
      <c r="AU7">
        <v>5904</v>
      </c>
      <c r="AV7">
        <v>6077</v>
      </c>
      <c r="AW7">
        <v>6134</v>
      </c>
      <c r="AX7">
        <v>6341</v>
      </c>
      <c r="AY7">
        <v>6465</v>
      </c>
      <c r="AZ7">
        <v>6688</v>
      </c>
      <c r="BA7">
        <v>6733</v>
      </c>
      <c r="BB7">
        <v>6946</v>
      </c>
      <c r="BC7">
        <v>7066</v>
      </c>
      <c r="BD7">
        <v>7201</v>
      </c>
      <c r="BE7">
        <v>7315</v>
      </c>
      <c r="BF7">
        <v>7448</v>
      </c>
      <c r="BG7">
        <v>7645</v>
      </c>
      <c r="BH7">
        <v>7754</v>
      </c>
      <c r="BI7">
        <v>7889</v>
      </c>
      <c r="BJ7">
        <v>8091</v>
      </c>
      <c r="BK7">
        <v>8175</v>
      </c>
    </row>
    <row r="8" spans="1:63" x14ac:dyDescent="0.25">
      <c r="A8" t="s">
        <v>73</v>
      </c>
      <c r="B8">
        <v>11</v>
      </c>
      <c r="C8" t="s">
        <v>74</v>
      </c>
      <c r="D8">
        <v>83</v>
      </c>
      <c r="E8">
        <v>80</v>
      </c>
      <c r="F8">
        <v>81</v>
      </c>
      <c r="G8">
        <v>82</v>
      </c>
      <c r="H8">
        <v>74</v>
      </c>
      <c r="I8">
        <v>107</v>
      </c>
      <c r="J8">
        <v>233</v>
      </c>
      <c r="K8">
        <v>325</v>
      </c>
      <c r="L8">
        <v>424</v>
      </c>
      <c r="M8">
        <v>513</v>
      </c>
      <c r="N8">
        <v>614</v>
      </c>
      <c r="O8">
        <v>702</v>
      </c>
      <c r="P8">
        <v>785</v>
      </c>
      <c r="Q8">
        <v>867</v>
      </c>
      <c r="R8">
        <v>966</v>
      </c>
      <c r="S8">
        <v>1081</v>
      </c>
      <c r="T8">
        <v>1167</v>
      </c>
      <c r="U8">
        <v>1226</v>
      </c>
      <c r="V8">
        <v>1327</v>
      </c>
      <c r="W8">
        <v>1433</v>
      </c>
      <c r="X8">
        <v>1499</v>
      </c>
      <c r="Y8">
        <v>1607</v>
      </c>
      <c r="Z8">
        <v>1705</v>
      </c>
      <c r="AA8">
        <v>1778</v>
      </c>
      <c r="AB8">
        <v>1864</v>
      </c>
      <c r="AC8">
        <v>1954</v>
      </c>
      <c r="AD8">
        <v>2019</v>
      </c>
      <c r="AE8">
        <v>2124</v>
      </c>
      <c r="AF8">
        <v>2224</v>
      </c>
      <c r="AG8">
        <v>2282</v>
      </c>
      <c r="AH8">
        <v>2380</v>
      </c>
      <c r="AI8">
        <v>2422</v>
      </c>
      <c r="AJ8">
        <v>2572</v>
      </c>
      <c r="AK8">
        <v>2631</v>
      </c>
      <c r="AL8">
        <v>2738</v>
      </c>
      <c r="AM8">
        <v>2753</v>
      </c>
      <c r="AN8">
        <v>2897</v>
      </c>
      <c r="AO8">
        <v>2979</v>
      </c>
      <c r="AP8">
        <v>3094</v>
      </c>
      <c r="AQ8">
        <v>3118</v>
      </c>
      <c r="AR8">
        <v>3240</v>
      </c>
      <c r="AS8">
        <v>3303</v>
      </c>
      <c r="AT8">
        <v>3407</v>
      </c>
      <c r="AU8">
        <v>3521</v>
      </c>
      <c r="AV8">
        <v>3576</v>
      </c>
      <c r="AW8">
        <v>3665</v>
      </c>
      <c r="AX8">
        <v>3750</v>
      </c>
      <c r="AY8">
        <v>3842</v>
      </c>
      <c r="AZ8">
        <v>3961</v>
      </c>
      <c r="BA8">
        <v>4033</v>
      </c>
      <c r="BB8">
        <v>4103</v>
      </c>
      <c r="BC8">
        <v>4182</v>
      </c>
      <c r="BD8">
        <v>4286</v>
      </c>
      <c r="BE8">
        <v>4361</v>
      </c>
      <c r="BF8">
        <v>4449</v>
      </c>
      <c r="BG8">
        <v>4539</v>
      </c>
      <c r="BH8">
        <v>4674</v>
      </c>
      <c r="BI8">
        <v>4730</v>
      </c>
      <c r="BJ8">
        <v>4792</v>
      </c>
      <c r="BK8">
        <v>4898</v>
      </c>
    </row>
    <row r="9" spans="1:63" x14ac:dyDescent="0.25">
      <c r="A9" t="s">
        <v>73</v>
      </c>
      <c r="B9">
        <v>12</v>
      </c>
      <c r="C9" t="s">
        <v>74</v>
      </c>
      <c r="D9">
        <v>28</v>
      </c>
      <c r="E9">
        <v>24</v>
      </c>
      <c r="F9">
        <v>32</v>
      </c>
      <c r="G9">
        <v>23</v>
      </c>
      <c r="H9">
        <v>24</v>
      </c>
      <c r="I9">
        <v>64</v>
      </c>
      <c r="J9">
        <v>162</v>
      </c>
      <c r="K9">
        <v>269</v>
      </c>
      <c r="L9">
        <v>368</v>
      </c>
      <c r="M9">
        <v>457</v>
      </c>
      <c r="N9">
        <v>539</v>
      </c>
      <c r="O9">
        <v>622</v>
      </c>
      <c r="P9">
        <v>717</v>
      </c>
      <c r="Q9">
        <v>817</v>
      </c>
      <c r="R9">
        <v>865</v>
      </c>
      <c r="S9">
        <v>962</v>
      </c>
      <c r="T9">
        <v>1074</v>
      </c>
      <c r="U9">
        <v>1137</v>
      </c>
      <c r="V9">
        <v>1224</v>
      </c>
      <c r="W9">
        <v>1307</v>
      </c>
      <c r="X9">
        <v>1388</v>
      </c>
      <c r="Y9">
        <v>1485</v>
      </c>
      <c r="Z9">
        <v>1589</v>
      </c>
      <c r="AA9">
        <v>1650</v>
      </c>
      <c r="AB9">
        <v>1715</v>
      </c>
      <c r="AC9">
        <v>1851</v>
      </c>
      <c r="AD9">
        <v>1907</v>
      </c>
      <c r="AE9">
        <v>1995</v>
      </c>
      <c r="AF9">
        <v>2085</v>
      </c>
      <c r="AG9">
        <v>2200</v>
      </c>
      <c r="AH9">
        <v>2297</v>
      </c>
      <c r="AI9">
        <v>2335</v>
      </c>
      <c r="AJ9">
        <v>2419</v>
      </c>
      <c r="AK9">
        <v>2514</v>
      </c>
      <c r="AL9">
        <v>2574</v>
      </c>
      <c r="AM9">
        <v>2660</v>
      </c>
      <c r="AN9">
        <v>2756</v>
      </c>
      <c r="AO9">
        <v>2826</v>
      </c>
      <c r="AP9">
        <v>2925</v>
      </c>
      <c r="AQ9">
        <v>3018</v>
      </c>
      <c r="AR9">
        <v>3093</v>
      </c>
      <c r="AS9">
        <v>3146</v>
      </c>
      <c r="AT9">
        <v>3317</v>
      </c>
      <c r="AU9">
        <v>3348</v>
      </c>
      <c r="AV9">
        <v>3408</v>
      </c>
      <c r="AW9">
        <v>3512</v>
      </c>
      <c r="AX9">
        <v>3546</v>
      </c>
      <c r="AY9">
        <v>3674</v>
      </c>
      <c r="AZ9">
        <v>3771</v>
      </c>
      <c r="BA9">
        <v>3837</v>
      </c>
      <c r="BB9">
        <v>3941</v>
      </c>
      <c r="BC9">
        <v>4025</v>
      </c>
      <c r="BD9">
        <v>4095</v>
      </c>
      <c r="BE9">
        <v>4172</v>
      </c>
      <c r="BF9">
        <v>4181</v>
      </c>
      <c r="BG9">
        <v>4317</v>
      </c>
      <c r="BH9">
        <v>4403</v>
      </c>
      <c r="BI9">
        <v>4455</v>
      </c>
      <c r="BJ9">
        <v>4527</v>
      </c>
      <c r="BK9">
        <v>4599</v>
      </c>
    </row>
    <row r="10" spans="1:63" x14ac:dyDescent="0.25">
      <c r="D10" s="1">
        <f>AVERAGE(D7:D9)</f>
        <v>53</v>
      </c>
      <c r="E10" s="1">
        <f t="shared" ref="E10:BK10" si="1">AVERAGE(E7:E9)</f>
        <v>50.666666666666664</v>
      </c>
      <c r="F10" s="1">
        <f t="shared" si="1"/>
        <v>54.333333333333336</v>
      </c>
      <c r="G10" s="1">
        <f t="shared" si="1"/>
        <v>50.666666666666664</v>
      </c>
      <c r="H10" s="1">
        <f t="shared" si="1"/>
        <v>50.333333333333336</v>
      </c>
      <c r="I10" s="1">
        <f t="shared" si="1"/>
        <v>193</v>
      </c>
      <c r="J10" s="1">
        <f t="shared" si="1"/>
        <v>236</v>
      </c>
      <c r="K10" s="1">
        <f t="shared" si="1"/>
        <v>354.33333333333331</v>
      </c>
      <c r="L10" s="1">
        <f t="shared" si="1"/>
        <v>478.33333333333331</v>
      </c>
      <c r="M10" s="1">
        <f t="shared" si="1"/>
        <v>591</v>
      </c>
      <c r="N10" s="1">
        <f t="shared" si="1"/>
        <v>710.33333333333337</v>
      </c>
      <c r="O10" s="1">
        <f t="shared" si="1"/>
        <v>814.66666666666663</v>
      </c>
      <c r="P10" s="1">
        <f t="shared" si="1"/>
        <v>928</v>
      </c>
      <c r="Q10" s="1">
        <f t="shared" si="1"/>
        <v>1044.3333333333333</v>
      </c>
      <c r="R10" s="1">
        <f t="shared" si="1"/>
        <v>1135.6666666666667</v>
      </c>
      <c r="S10" s="1">
        <f t="shared" si="1"/>
        <v>1254.6666666666667</v>
      </c>
      <c r="T10" s="1">
        <f t="shared" si="1"/>
        <v>1383.3333333333333</v>
      </c>
      <c r="U10" s="1">
        <f t="shared" si="1"/>
        <v>1472</v>
      </c>
      <c r="V10" s="1">
        <f t="shared" si="1"/>
        <v>1581</v>
      </c>
      <c r="W10" s="1">
        <f t="shared" si="1"/>
        <v>1691.6666666666667</v>
      </c>
      <c r="X10" s="1">
        <f t="shared" si="1"/>
        <v>1791.3333333333333</v>
      </c>
      <c r="Y10" s="1">
        <f t="shared" si="1"/>
        <v>1916</v>
      </c>
      <c r="Z10" s="1">
        <f t="shared" si="1"/>
        <v>2023.6666666666667</v>
      </c>
      <c r="AA10" s="1">
        <f t="shared" si="1"/>
        <v>2127</v>
      </c>
      <c r="AB10" s="1">
        <f t="shared" si="1"/>
        <v>2238</v>
      </c>
      <c r="AC10" s="1">
        <f t="shared" si="1"/>
        <v>2357.3333333333335</v>
      </c>
      <c r="AD10" s="1">
        <f t="shared" si="1"/>
        <v>2449.3333333333335</v>
      </c>
      <c r="AE10" s="1">
        <f t="shared" si="1"/>
        <v>2581.6666666666665</v>
      </c>
      <c r="AF10" s="1">
        <f t="shared" si="1"/>
        <v>2671.3333333333335</v>
      </c>
      <c r="AG10" s="1">
        <f t="shared" si="1"/>
        <v>2772</v>
      </c>
      <c r="AH10" s="1">
        <f t="shared" si="1"/>
        <v>2885.3333333333335</v>
      </c>
      <c r="AI10" s="1">
        <f t="shared" si="1"/>
        <v>2970</v>
      </c>
      <c r="AJ10" s="1">
        <f t="shared" si="1"/>
        <v>3097.3333333333335</v>
      </c>
      <c r="AK10" s="1">
        <f t="shared" si="1"/>
        <v>3199</v>
      </c>
      <c r="AL10" s="1">
        <f t="shared" si="1"/>
        <v>3289.6666666666665</v>
      </c>
      <c r="AM10" s="1">
        <f t="shared" si="1"/>
        <v>3382.3333333333335</v>
      </c>
      <c r="AN10" s="1">
        <f t="shared" si="1"/>
        <v>3522</v>
      </c>
      <c r="AO10" s="1">
        <f t="shared" si="1"/>
        <v>3605.6666666666665</v>
      </c>
      <c r="AP10" s="1">
        <f t="shared" si="1"/>
        <v>3726.3333333333335</v>
      </c>
      <c r="AQ10" s="1">
        <f t="shared" si="1"/>
        <v>3831.6666666666665</v>
      </c>
      <c r="AR10" s="1">
        <f t="shared" si="1"/>
        <v>3929.6666666666665</v>
      </c>
      <c r="AS10" s="1">
        <f t="shared" si="1"/>
        <v>4019.3333333333335</v>
      </c>
      <c r="AT10" s="1">
        <f t="shared" si="1"/>
        <v>4147</v>
      </c>
      <c r="AU10" s="1">
        <f t="shared" si="1"/>
        <v>4257.666666666667</v>
      </c>
      <c r="AV10" s="1">
        <f t="shared" si="1"/>
        <v>4353.666666666667</v>
      </c>
      <c r="AW10" s="1">
        <f t="shared" si="1"/>
        <v>4437</v>
      </c>
      <c r="AX10" s="1">
        <f t="shared" si="1"/>
        <v>4545.666666666667</v>
      </c>
      <c r="AY10" s="1">
        <f t="shared" si="1"/>
        <v>4660.333333333333</v>
      </c>
      <c r="AZ10" s="1">
        <f t="shared" si="1"/>
        <v>4806.666666666667</v>
      </c>
      <c r="BA10" s="1">
        <f t="shared" si="1"/>
        <v>4867.666666666667</v>
      </c>
      <c r="BB10" s="1">
        <f t="shared" si="1"/>
        <v>4996.666666666667</v>
      </c>
      <c r="BC10" s="1">
        <f t="shared" si="1"/>
        <v>5091</v>
      </c>
      <c r="BD10" s="1">
        <f t="shared" si="1"/>
        <v>5194</v>
      </c>
      <c r="BE10" s="1">
        <f t="shared" si="1"/>
        <v>5282.666666666667</v>
      </c>
      <c r="BF10" s="1">
        <f t="shared" si="1"/>
        <v>5359.333333333333</v>
      </c>
      <c r="BG10" s="1">
        <f t="shared" si="1"/>
        <v>5500.333333333333</v>
      </c>
      <c r="BH10" s="1">
        <f t="shared" si="1"/>
        <v>5610.333333333333</v>
      </c>
      <c r="BI10" s="1">
        <f t="shared" si="1"/>
        <v>5691.333333333333</v>
      </c>
      <c r="BJ10" s="1">
        <f t="shared" si="1"/>
        <v>5803.333333333333</v>
      </c>
      <c r="BK10" s="1">
        <f t="shared" si="1"/>
        <v>5890.666666666667</v>
      </c>
    </row>
    <row r="11" spans="1:63" x14ac:dyDescent="0.25">
      <c r="D11" s="1">
        <f>STDEV(D7:D9)</f>
        <v>27.838821814150108</v>
      </c>
      <c r="E11" s="1">
        <f t="shared" ref="E11:BK11" si="2">STDEV(E7:E9)</f>
        <v>28.095076674273972</v>
      </c>
      <c r="F11" s="1">
        <f t="shared" si="2"/>
        <v>24.785748593361731</v>
      </c>
      <c r="G11" s="1">
        <f t="shared" si="2"/>
        <v>29.670411748631555</v>
      </c>
      <c r="H11" s="1">
        <f t="shared" si="2"/>
        <v>25.106440076867401</v>
      </c>
      <c r="I11" s="1">
        <f t="shared" si="2"/>
        <v>187.43265457224896</v>
      </c>
      <c r="J11" s="1">
        <f t="shared" si="2"/>
        <v>75.544688761024091</v>
      </c>
      <c r="K11" s="1">
        <f t="shared" si="2"/>
        <v>103.17622465148327</v>
      </c>
      <c r="L11" s="1">
        <f t="shared" si="2"/>
        <v>145.32836382940982</v>
      </c>
      <c r="M11" s="1">
        <f t="shared" si="2"/>
        <v>185.72021968541821</v>
      </c>
      <c r="N11" s="1">
        <f t="shared" si="2"/>
        <v>234.81978905819111</v>
      </c>
      <c r="O11" s="1">
        <f t="shared" si="2"/>
        <v>267.43472723887857</v>
      </c>
      <c r="P11" s="1">
        <f t="shared" si="2"/>
        <v>308.45258954983666</v>
      </c>
      <c r="Q11" s="1">
        <f t="shared" si="2"/>
        <v>351.3421883767067</v>
      </c>
      <c r="R11" s="1">
        <f t="shared" si="2"/>
        <v>384.66912188702287</v>
      </c>
      <c r="S11" s="1">
        <f t="shared" si="2"/>
        <v>408.21603757487713</v>
      </c>
      <c r="T11" s="1">
        <f t="shared" si="2"/>
        <v>457.60936761973471</v>
      </c>
      <c r="U11" s="1">
        <f t="shared" si="2"/>
        <v>505.12473706996371</v>
      </c>
      <c r="V11" s="1">
        <f t="shared" si="2"/>
        <v>531.64179670150088</v>
      </c>
      <c r="W11" s="1">
        <f t="shared" si="2"/>
        <v>560.69361806010693</v>
      </c>
      <c r="X11" s="1">
        <f t="shared" si="2"/>
        <v>605.01597775045002</v>
      </c>
      <c r="Y11" s="1">
        <f t="shared" si="2"/>
        <v>643.75538832696384</v>
      </c>
      <c r="Z11" s="1">
        <f t="shared" si="2"/>
        <v>654.97888006662708</v>
      </c>
      <c r="AA11" s="1">
        <f t="shared" si="2"/>
        <v>718.19426341345832</v>
      </c>
      <c r="AB11" s="1">
        <f t="shared" si="2"/>
        <v>780.38900556068825</v>
      </c>
      <c r="AC11" s="1">
        <f t="shared" si="2"/>
        <v>789.47598654635021</v>
      </c>
      <c r="AD11" s="1">
        <f t="shared" si="2"/>
        <v>844.2134406258491</v>
      </c>
      <c r="AE11" s="1">
        <f t="shared" si="2"/>
        <v>906.71623639004827</v>
      </c>
      <c r="AF11" s="1">
        <f t="shared" si="2"/>
        <v>897.87545535744209</v>
      </c>
      <c r="AG11" s="1">
        <f t="shared" si="2"/>
        <v>920.63239134846867</v>
      </c>
      <c r="AH11" s="1">
        <f t="shared" si="2"/>
        <v>948.05186215382435</v>
      </c>
      <c r="AI11" s="1">
        <f t="shared" si="2"/>
        <v>1025.4311288428883</v>
      </c>
      <c r="AJ11" s="1">
        <f t="shared" si="2"/>
        <v>1045.2092294528086</v>
      </c>
      <c r="AK11" s="1">
        <f t="shared" si="2"/>
        <v>1086.7055719006873</v>
      </c>
      <c r="AL11" s="1">
        <f t="shared" si="2"/>
        <v>1100.6018050745392</v>
      </c>
      <c r="AM11" s="1">
        <f t="shared" si="2"/>
        <v>1171.5008891730863</v>
      </c>
      <c r="AN11" s="1">
        <f t="shared" si="2"/>
        <v>1206.7025316953636</v>
      </c>
      <c r="AO11" s="1">
        <f t="shared" si="2"/>
        <v>1220.3205862941641</v>
      </c>
      <c r="AP11" s="1">
        <f t="shared" si="2"/>
        <v>1244.463873856261</v>
      </c>
      <c r="AQ11" s="1">
        <f t="shared" si="2"/>
        <v>1323.6541592626572</v>
      </c>
      <c r="AR11" s="1">
        <f t="shared" si="2"/>
        <v>1323.8853172889758</v>
      </c>
      <c r="AS11" s="1">
        <f t="shared" si="2"/>
        <v>1378.9279652444982</v>
      </c>
      <c r="AT11" s="1">
        <f t="shared" si="2"/>
        <v>1360.4043516543161</v>
      </c>
      <c r="AU11" s="1">
        <f t="shared" si="2"/>
        <v>1428.3880191787287</v>
      </c>
      <c r="AV11" s="1">
        <f t="shared" si="2"/>
        <v>1494.8124743034934</v>
      </c>
      <c r="AW11" s="1">
        <f t="shared" si="2"/>
        <v>1471.6348052421158</v>
      </c>
      <c r="AX11" s="1">
        <f t="shared" si="2"/>
        <v>1558.146441555906</v>
      </c>
      <c r="AY11" s="1">
        <f t="shared" si="2"/>
        <v>1565.1429114727293</v>
      </c>
      <c r="AZ11" s="1">
        <f t="shared" si="2"/>
        <v>1632.0497337193299</v>
      </c>
      <c r="BA11" s="1">
        <f t="shared" si="2"/>
        <v>1618.3959136544233</v>
      </c>
      <c r="BB11" s="1">
        <f t="shared" si="2"/>
        <v>1690.114295937803</v>
      </c>
      <c r="BC11" s="1">
        <f t="shared" si="2"/>
        <v>1712.2006307673175</v>
      </c>
      <c r="BD11" s="1">
        <f t="shared" si="2"/>
        <v>1740.7346150404433</v>
      </c>
      <c r="BE11" s="1">
        <f t="shared" si="2"/>
        <v>1762.5873973602943</v>
      </c>
      <c r="BF11" s="1">
        <f t="shared" si="2"/>
        <v>1813.7950086306159</v>
      </c>
      <c r="BG11" s="1">
        <f t="shared" si="2"/>
        <v>1860.6497073155215</v>
      </c>
      <c r="BH11" s="1">
        <f t="shared" si="2"/>
        <v>1861.4081587156902</v>
      </c>
      <c r="BI11" s="1">
        <f t="shared" si="2"/>
        <v>1908.1955699910154</v>
      </c>
      <c r="BJ11" s="1">
        <f t="shared" si="2"/>
        <v>1985.6032668520004</v>
      </c>
      <c r="BK11" s="1">
        <f t="shared" si="2"/>
        <v>1983.9315344369461</v>
      </c>
    </row>
    <row r="12" spans="1:63" x14ac:dyDescent="0.25">
      <c r="A12" t="s">
        <v>75</v>
      </c>
      <c r="B12">
        <v>10</v>
      </c>
      <c r="C12" t="s">
        <v>76</v>
      </c>
      <c r="D12">
        <v>58</v>
      </c>
      <c r="E12">
        <v>59</v>
      </c>
      <c r="F12">
        <v>63</v>
      </c>
      <c r="G12">
        <v>62</v>
      </c>
      <c r="H12">
        <v>56</v>
      </c>
      <c r="I12">
        <v>437</v>
      </c>
      <c r="J12">
        <v>354</v>
      </c>
      <c r="K12">
        <v>536</v>
      </c>
      <c r="L12">
        <v>709</v>
      </c>
      <c r="M12">
        <v>890</v>
      </c>
      <c r="N12">
        <v>1059</v>
      </c>
      <c r="O12">
        <v>1232</v>
      </c>
      <c r="P12">
        <v>1415</v>
      </c>
      <c r="Q12">
        <v>1611</v>
      </c>
      <c r="R12">
        <v>1777</v>
      </c>
      <c r="S12">
        <v>1947</v>
      </c>
      <c r="T12">
        <v>2148</v>
      </c>
      <c r="U12">
        <v>2309</v>
      </c>
      <c r="V12">
        <v>2472</v>
      </c>
      <c r="W12">
        <v>2662</v>
      </c>
      <c r="X12">
        <v>2828</v>
      </c>
      <c r="Y12">
        <v>2981</v>
      </c>
      <c r="Z12">
        <v>3195</v>
      </c>
      <c r="AA12">
        <v>3334</v>
      </c>
      <c r="AB12">
        <v>3496</v>
      </c>
      <c r="AC12">
        <v>3704</v>
      </c>
      <c r="AD12">
        <v>3804</v>
      </c>
      <c r="AE12">
        <v>4032</v>
      </c>
      <c r="AF12">
        <v>4187</v>
      </c>
      <c r="AG12">
        <v>4395</v>
      </c>
      <c r="AH12">
        <v>4528</v>
      </c>
      <c r="AI12">
        <v>4683</v>
      </c>
      <c r="AJ12">
        <v>4865</v>
      </c>
      <c r="AK12">
        <v>5021</v>
      </c>
      <c r="AL12">
        <v>5223</v>
      </c>
      <c r="AM12">
        <v>5408</v>
      </c>
      <c r="AN12">
        <v>5539</v>
      </c>
      <c r="AO12">
        <v>5719</v>
      </c>
      <c r="AP12">
        <v>5851</v>
      </c>
      <c r="AQ12">
        <v>6092</v>
      </c>
      <c r="AR12">
        <v>6217</v>
      </c>
      <c r="AS12">
        <v>6361</v>
      </c>
      <c r="AT12">
        <v>6559</v>
      </c>
      <c r="AU12">
        <v>6715</v>
      </c>
      <c r="AV12">
        <v>6790</v>
      </c>
      <c r="AW12">
        <v>7034</v>
      </c>
      <c r="AX12">
        <v>7239</v>
      </c>
      <c r="AY12">
        <v>7367</v>
      </c>
      <c r="AZ12">
        <v>7630</v>
      </c>
      <c r="BA12">
        <v>7710</v>
      </c>
      <c r="BB12">
        <v>7907</v>
      </c>
      <c r="BC12">
        <v>8063</v>
      </c>
      <c r="BD12">
        <v>8150</v>
      </c>
      <c r="BE12">
        <v>8311</v>
      </c>
      <c r="BF12">
        <v>8542</v>
      </c>
      <c r="BG12">
        <v>8692</v>
      </c>
      <c r="BH12">
        <v>8860</v>
      </c>
      <c r="BI12">
        <v>8970</v>
      </c>
      <c r="BJ12">
        <v>9189</v>
      </c>
      <c r="BK12">
        <v>9399</v>
      </c>
    </row>
    <row r="13" spans="1:63" x14ac:dyDescent="0.25">
      <c r="A13" t="s">
        <v>75</v>
      </c>
      <c r="B13">
        <v>11</v>
      </c>
      <c r="C13" t="s">
        <v>76</v>
      </c>
      <c r="D13">
        <v>95</v>
      </c>
      <c r="E13">
        <v>96</v>
      </c>
      <c r="F13">
        <v>98</v>
      </c>
      <c r="G13">
        <v>105</v>
      </c>
      <c r="H13">
        <v>100</v>
      </c>
      <c r="I13">
        <v>159</v>
      </c>
      <c r="J13">
        <v>264</v>
      </c>
      <c r="K13">
        <v>374</v>
      </c>
      <c r="L13">
        <v>508</v>
      </c>
      <c r="M13">
        <v>609</v>
      </c>
      <c r="N13">
        <v>731</v>
      </c>
      <c r="O13">
        <v>854</v>
      </c>
      <c r="P13">
        <v>953</v>
      </c>
      <c r="Q13">
        <v>1064</v>
      </c>
      <c r="R13">
        <v>1176</v>
      </c>
      <c r="S13">
        <v>1279</v>
      </c>
      <c r="T13">
        <v>1421</v>
      </c>
      <c r="U13">
        <v>1480</v>
      </c>
      <c r="V13">
        <v>1617</v>
      </c>
      <c r="W13">
        <v>1741</v>
      </c>
      <c r="X13">
        <v>1857</v>
      </c>
      <c r="Y13">
        <v>1967</v>
      </c>
      <c r="Z13">
        <v>2095</v>
      </c>
      <c r="AA13">
        <v>2217</v>
      </c>
      <c r="AB13">
        <v>2338</v>
      </c>
      <c r="AC13">
        <v>2361</v>
      </c>
      <c r="AD13">
        <v>2510</v>
      </c>
      <c r="AE13">
        <v>2625</v>
      </c>
      <c r="AF13">
        <v>2697</v>
      </c>
      <c r="AG13">
        <v>2827</v>
      </c>
      <c r="AH13">
        <v>2920</v>
      </c>
      <c r="AI13">
        <v>3068</v>
      </c>
      <c r="AJ13">
        <v>3226</v>
      </c>
      <c r="AK13">
        <v>3274</v>
      </c>
      <c r="AL13">
        <v>3389</v>
      </c>
      <c r="AM13">
        <v>3488</v>
      </c>
      <c r="AN13">
        <v>3589</v>
      </c>
      <c r="AO13">
        <v>3696</v>
      </c>
      <c r="AP13">
        <v>3805</v>
      </c>
      <c r="AQ13">
        <v>3937</v>
      </c>
      <c r="AR13">
        <v>4021</v>
      </c>
      <c r="AS13">
        <v>4142</v>
      </c>
      <c r="AT13">
        <v>4232</v>
      </c>
      <c r="AU13">
        <v>4395</v>
      </c>
      <c r="AV13">
        <v>4464</v>
      </c>
      <c r="AW13">
        <v>4590</v>
      </c>
      <c r="AX13">
        <v>4720</v>
      </c>
      <c r="AY13">
        <v>4780</v>
      </c>
      <c r="AZ13">
        <v>4948</v>
      </c>
      <c r="BA13">
        <v>5047</v>
      </c>
      <c r="BB13">
        <v>5104</v>
      </c>
      <c r="BC13">
        <v>5258</v>
      </c>
      <c r="BD13">
        <v>5316</v>
      </c>
      <c r="BE13">
        <v>5430</v>
      </c>
      <c r="BF13">
        <v>5604</v>
      </c>
      <c r="BG13">
        <v>5686</v>
      </c>
      <c r="BH13">
        <v>5751</v>
      </c>
      <c r="BI13">
        <v>5896</v>
      </c>
      <c r="BJ13">
        <v>5919</v>
      </c>
      <c r="BK13">
        <v>6073</v>
      </c>
    </row>
    <row r="14" spans="1:63" x14ac:dyDescent="0.25">
      <c r="A14" t="s">
        <v>75</v>
      </c>
      <c r="B14">
        <v>12</v>
      </c>
      <c r="C14" t="s">
        <v>76</v>
      </c>
      <c r="D14">
        <v>46</v>
      </c>
      <c r="E14">
        <v>42</v>
      </c>
      <c r="F14">
        <v>35</v>
      </c>
      <c r="G14">
        <v>42</v>
      </c>
      <c r="H14">
        <v>41</v>
      </c>
      <c r="I14">
        <v>93</v>
      </c>
      <c r="J14">
        <v>209</v>
      </c>
      <c r="K14">
        <v>306</v>
      </c>
      <c r="L14">
        <v>427</v>
      </c>
      <c r="M14">
        <v>521</v>
      </c>
      <c r="N14">
        <v>621</v>
      </c>
      <c r="O14">
        <v>724</v>
      </c>
      <c r="P14">
        <v>834</v>
      </c>
      <c r="Q14">
        <v>941</v>
      </c>
      <c r="R14">
        <v>1045</v>
      </c>
      <c r="S14">
        <v>1132</v>
      </c>
      <c r="T14">
        <v>1263</v>
      </c>
      <c r="U14">
        <v>1310</v>
      </c>
      <c r="V14">
        <v>1485</v>
      </c>
      <c r="W14">
        <v>1557</v>
      </c>
      <c r="X14">
        <v>1662</v>
      </c>
      <c r="Y14">
        <v>1776</v>
      </c>
      <c r="Z14">
        <v>1867</v>
      </c>
      <c r="AA14">
        <v>1967</v>
      </c>
      <c r="AB14">
        <v>2073</v>
      </c>
      <c r="AC14">
        <v>2144</v>
      </c>
      <c r="AD14">
        <v>2251</v>
      </c>
      <c r="AE14">
        <v>2350</v>
      </c>
      <c r="AF14">
        <v>2457</v>
      </c>
      <c r="AG14">
        <v>2531</v>
      </c>
      <c r="AH14">
        <v>2671</v>
      </c>
      <c r="AI14">
        <v>2770</v>
      </c>
      <c r="AJ14">
        <v>2853</v>
      </c>
      <c r="AK14">
        <v>2923</v>
      </c>
      <c r="AL14">
        <v>3014</v>
      </c>
      <c r="AM14">
        <v>3139</v>
      </c>
      <c r="AN14">
        <v>3224</v>
      </c>
      <c r="AO14">
        <v>3313</v>
      </c>
      <c r="AP14">
        <v>3445</v>
      </c>
      <c r="AQ14">
        <v>3547</v>
      </c>
      <c r="AR14">
        <v>3664</v>
      </c>
      <c r="AS14">
        <v>3729</v>
      </c>
      <c r="AT14">
        <v>3852</v>
      </c>
      <c r="AU14">
        <v>3944</v>
      </c>
      <c r="AV14">
        <v>4090</v>
      </c>
      <c r="AW14">
        <v>4165</v>
      </c>
      <c r="AX14">
        <v>4223</v>
      </c>
      <c r="AY14">
        <v>4311</v>
      </c>
      <c r="AZ14">
        <v>4454</v>
      </c>
      <c r="BA14">
        <v>4474</v>
      </c>
      <c r="BB14">
        <v>4574</v>
      </c>
      <c r="BC14">
        <v>4719</v>
      </c>
      <c r="BD14">
        <v>4806</v>
      </c>
      <c r="BE14">
        <v>4919</v>
      </c>
      <c r="BF14">
        <v>5006</v>
      </c>
      <c r="BG14">
        <v>5082</v>
      </c>
      <c r="BH14">
        <v>5227</v>
      </c>
      <c r="BI14">
        <v>5342</v>
      </c>
      <c r="BJ14">
        <v>5396</v>
      </c>
      <c r="BK14">
        <v>5497</v>
      </c>
    </row>
    <row r="15" spans="1:63" x14ac:dyDescent="0.25">
      <c r="D15" s="1">
        <f>AVERAGE(D12:D14)</f>
        <v>66.333333333333329</v>
      </c>
      <c r="E15" s="1">
        <f t="shared" ref="E15:BK15" si="3">AVERAGE(E12:E14)</f>
        <v>65.666666666666671</v>
      </c>
      <c r="F15" s="1">
        <f t="shared" si="3"/>
        <v>65.333333333333329</v>
      </c>
      <c r="G15" s="1">
        <f t="shared" si="3"/>
        <v>69.666666666666671</v>
      </c>
      <c r="H15" s="1">
        <f t="shared" si="3"/>
        <v>65.666666666666671</v>
      </c>
      <c r="I15" s="1">
        <f t="shared" si="3"/>
        <v>229.66666666666666</v>
      </c>
      <c r="J15" s="1">
        <f t="shared" si="3"/>
        <v>275.66666666666669</v>
      </c>
      <c r="K15" s="1">
        <f t="shared" si="3"/>
        <v>405.33333333333331</v>
      </c>
      <c r="L15" s="1">
        <f t="shared" si="3"/>
        <v>548</v>
      </c>
      <c r="M15" s="1">
        <f t="shared" si="3"/>
        <v>673.33333333333337</v>
      </c>
      <c r="N15" s="1">
        <f t="shared" si="3"/>
        <v>803.66666666666663</v>
      </c>
      <c r="O15" s="1">
        <f t="shared" si="3"/>
        <v>936.66666666666663</v>
      </c>
      <c r="P15" s="1">
        <f t="shared" si="3"/>
        <v>1067.3333333333333</v>
      </c>
      <c r="Q15" s="1">
        <f t="shared" si="3"/>
        <v>1205.3333333333333</v>
      </c>
      <c r="R15" s="1">
        <f t="shared" si="3"/>
        <v>1332.6666666666667</v>
      </c>
      <c r="S15" s="1">
        <f t="shared" si="3"/>
        <v>1452.6666666666667</v>
      </c>
      <c r="T15" s="1">
        <f t="shared" si="3"/>
        <v>1610.6666666666667</v>
      </c>
      <c r="U15" s="1">
        <f t="shared" si="3"/>
        <v>1699.6666666666667</v>
      </c>
      <c r="V15" s="1">
        <f t="shared" si="3"/>
        <v>1858</v>
      </c>
      <c r="W15" s="1">
        <f t="shared" si="3"/>
        <v>1986.6666666666667</v>
      </c>
      <c r="X15" s="1">
        <f t="shared" si="3"/>
        <v>2115.6666666666665</v>
      </c>
      <c r="Y15" s="1">
        <f t="shared" si="3"/>
        <v>2241.3333333333335</v>
      </c>
      <c r="Z15" s="1">
        <f t="shared" si="3"/>
        <v>2385.6666666666665</v>
      </c>
      <c r="AA15" s="1">
        <f t="shared" si="3"/>
        <v>2506</v>
      </c>
      <c r="AB15" s="1">
        <f t="shared" si="3"/>
        <v>2635.6666666666665</v>
      </c>
      <c r="AC15" s="1">
        <f t="shared" si="3"/>
        <v>2736.3333333333335</v>
      </c>
      <c r="AD15" s="1">
        <f t="shared" si="3"/>
        <v>2855</v>
      </c>
      <c r="AE15" s="1">
        <f t="shared" si="3"/>
        <v>3002.3333333333335</v>
      </c>
      <c r="AF15" s="1">
        <f t="shared" si="3"/>
        <v>3113.6666666666665</v>
      </c>
      <c r="AG15" s="1">
        <f t="shared" si="3"/>
        <v>3251</v>
      </c>
      <c r="AH15" s="1">
        <f t="shared" si="3"/>
        <v>3373</v>
      </c>
      <c r="AI15" s="1">
        <f t="shared" si="3"/>
        <v>3507</v>
      </c>
      <c r="AJ15" s="1">
        <f t="shared" si="3"/>
        <v>3648</v>
      </c>
      <c r="AK15" s="1">
        <f t="shared" si="3"/>
        <v>3739.3333333333335</v>
      </c>
      <c r="AL15" s="1">
        <f t="shared" si="3"/>
        <v>3875.3333333333335</v>
      </c>
      <c r="AM15" s="1">
        <f t="shared" si="3"/>
        <v>4011.6666666666665</v>
      </c>
      <c r="AN15" s="1">
        <f t="shared" si="3"/>
        <v>4117.333333333333</v>
      </c>
      <c r="AO15" s="1">
        <f t="shared" si="3"/>
        <v>4242.666666666667</v>
      </c>
      <c r="AP15" s="1">
        <f t="shared" si="3"/>
        <v>4367</v>
      </c>
      <c r="AQ15" s="1">
        <f t="shared" si="3"/>
        <v>4525.333333333333</v>
      </c>
      <c r="AR15" s="1">
        <f t="shared" si="3"/>
        <v>4634</v>
      </c>
      <c r="AS15" s="1">
        <f t="shared" si="3"/>
        <v>4744</v>
      </c>
      <c r="AT15" s="1">
        <f t="shared" si="3"/>
        <v>4881</v>
      </c>
      <c r="AU15" s="1">
        <f t="shared" si="3"/>
        <v>5018</v>
      </c>
      <c r="AV15" s="1">
        <f t="shared" si="3"/>
        <v>5114.666666666667</v>
      </c>
      <c r="AW15" s="1">
        <f t="shared" si="3"/>
        <v>5263</v>
      </c>
      <c r="AX15" s="1">
        <f t="shared" si="3"/>
        <v>5394</v>
      </c>
      <c r="AY15" s="1">
        <f t="shared" si="3"/>
        <v>5486</v>
      </c>
      <c r="AZ15" s="1">
        <f t="shared" si="3"/>
        <v>5677.333333333333</v>
      </c>
      <c r="BA15" s="1">
        <f t="shared" si="3"/>
        <v>5743.666666666667</v>
      </c>
      <c r="BB15" s="1">
        <f t="shared" si="3"/>
        <v>5861.666666666667</v>
      </c>
      <c r="BC15" s="1">
        <f t="shared" si="3"/>
        <v>6013.333333333333</v>
      </c>
      <c r="BD15" s="1">
        <f t="shared" si="3"/>
        <v>6090.666666666667</v>
      </c>
      <c r="BE15" s="1">
        <f t="shared" si="3"/>
        <v>6220</v>
      </c>
      <c r="BF15" s="1">
        <f t="shared" si="3"/>
        <v>6384</v>
      </c>
      <c r="BG15" s="1">
        <f t="shared" si="3"/>
        <v>6486.666666666667</v>
      </c>
      <c r="BH15" s="1">
        <f t="shared" si="3"/>
        <v>6612.666666666667</v>
      </c>
      <c r="BI15" s="1">
        <f t="shared" si="3"/>
        <v>6736</v>
      </c>
      <c r="BJ15" s="1">
        <f t="shared" si="3"/>
        <v>6834.666666666667</v>
      </c>
      <c r="BK15" s="1">
        <f t="shared" si="3"/>
        <v>6989.666666666667</v>
      </c>
    </row>
    <row r="16" spans="1:63" x14ac:dyDescent="0.25">
      <c r="D16" s="1">
        <f>STDEV(D12:D14)</f>
        <v>25.540817005987357</v>
      </c>
      <c r="E16" s="1">
        <f t="shared" ref="E16:BK16" si="4">STDEV(E12:E14)</f>
        <v>27.610384519838419</v>
      </c>
      <c r="F16" s="1">
        <f t="shared" si="4"/>
        <v>31.564748269760255</v>
      </c>
      <c r="G16" s="1">
        <f t="shared" si="4"/>
        <v>32.192131543800159</v>
      </c>
      <c r="H16" s="1">
        <f t="shared" si="4"/>
        <v>30.664855018951794</v>
      </c>
      <c r="I16" s="1">
        <f t="shared" si="4"/>
        <v>182.563231055252</v>
      </c>
      <c r="J16" s="1">
        <f t="shared" si="4"/>
        <v>73.200637519992469</v>
      </c>
      <c r="K16" s="1">
        <f t="shared" si="4"/>
        <v>118.15808619528899</v>
      </c>
      <c r="L16" s="1">
        <f t="shared" si="4"/>
        <v>145.19297503667318</v>
      </c>
      <c r="M16" s="1">
        <f t="shared" si="4"/>
        <v>192.72865208197086</v>
      </c>
      <c r="N16" s="1">
        <f t="shared" si="4"/>
        <v>227.8625316574302</v>
      </c>
      <c r="O16" s="1">
        <f t="shared" si="4"/>
        <v>263.89644433628365</v>
      </c>
      <c r="P16" s="1">
        <f t="shared" si="4"/>
        <v>306.91095342677698</v>
      </c>
      <c r="Q16" s="1">
        <f t="shared" si="4"/>
        <v>356.65996878446214</v>
      </c>
      <c r="R16" s="1">
        <f t="shared" si="4"/>
        <v>390.33874177864215</v>
      </c>
      <c r="S16" s="1">
        <f t="shared" si="4"/>
        <v>434.36889084433</v>
      </c>
      <c r="T16" s="1">
        <f t="shared" si="4"/>
        <v>472.00247174494064</v>
      </c>
      <c r="U16" s="1">
        <f t="shared" si="4"/>
        <v>534.50007795446857</v>
      </c>
      <c r="V16" s="1">
        <f t="shared" si="4"/>
        <v>535.8199324399942</v>
      </c>
      <c r="W16" s="1">
        <f t="shared" si="4"/>
        <v>592.04757691703549</v>
      </c>
      <c r="X16" s="1">
        <f t="shared" si="4"/>
        <v>624.55610903531556</v>
      </c>
      <c r="Y16" s="1">
        <f t="shared" si="4"/>
        <v>647.64985395916904</v>
      </c>
      <c r="Z16" s="1">
        <f t="shared" si="4"/>
        <v>710.11360593452503</v>
      </c>
      <c r="AA16" s="1">
        <f t="shared" si="4"/>
        <v>727.88254547007784</v>
      </c>
      <c r="AB16" s="1">
        <f t="shared" si="4"/>
        <v>756.76042003617897</v>
      </c>
      <c r="AC16" s="1">
        <f t="shared" si="4"/>
        <v>845.01854023052886</v>
      </c>
      <c r="AD16" s="1">
        <f t="shared" si="4"/>
        <v>831.99819711343127</v>
      </c>
      <c r="AE16" s="1">
        <f t="shared" si="4"/>
        <v>902.25624593755731</v>
      </c>
      <c r="AF16" s="1">
        <f t="shared" si="4"/>
        <v>937.24774384008731</v>
      </c>
      <c r="AG16" s="1">
        <f t="shared" si="4"/>
        <v>1001.726509582331</v>
      </c>
      <c r="AH16" s="1">
        <f t="shared" si="4"/>
        <v>1007.9776783242772</v>
      </c>
      <c r="AI16" s="1">
        <f t="shared" si="4"/>
        <v>1029.2876177240257</v>
      </c>
      <c r="AJ16" s="1">
        <f t="shared" si="4"/>
        <v>1070.3265856737373</v>
      </c>
      <c r="AK16" s="1">
        <f t="shared" si="4"/>
        <v>1123.7447812262944</v>
      </c>
      <c r="AL16" s="1">
        <f t="shared" si="4"/>
        <v>1182.078818579088</v>
      </c>
      <c r="AM16" s="1">
        <f t="shared" si="4"/>
        <v>1221.7857149816953</v>
      </c>
      <c r="AN16" s="1">
        <f t="shared" si="4"/>
        <v>1244.6518924315071</v>
      </c>
      <c r="AO16" s="1">
        <f t="shared" si="4"/>
        <v>1292.8040583682171</v>
      </c>
      <c r="AP16" s="1">
        <f t="shared" si="4"/>
        <v>1297.7257029125992</v>
      </c>
      <c r="AQ16" s="1">
        <f t="shared" si="4"/>
        <v>1370.714533859378</v>
      </c>
      <c r="AR16" s="1">
        <f t="shared" si="4"/>
        <v>1382.4901446303334</v>
      </c>
      <c r="AS16" s="1">
        <f t="shared" si="4"/>
        <v>1415.5066230858829</v>
      </c>
      <c r="AT16" s="1">
        <f t="shared" si="4"/>
        <v>1465.558937743549</v>
      </c>
      <c r="AU16" s="1">
        <f t="shared" si="4"/>
        <v>1486.8446455497628</v>
      </c>
      <c r="AV16" s="1">
        <f t="shared" si="4"/>
        <v>1462.8825425622304</v>
      </c>
      <c r="AW16" s="1">
        <f t="shared" si="4"/>
        <v>1548.3820587955674</v>
      </c>
      <c r="AX16" s="1">
        <f t="shared" si="4"/>
        <v>1617.0253553979912</v>
      </c>
      <c r="AY16" s="1">
        <f t="shared" si="4"/>
        <v>1645.7858305381051</v>
      </c>
      <c r="AZ16" s="1">
        <f t="shared" si="4"/>
        <v>1709.0024380712089</v>
      </c>
      <c r="BA16" s="1">
        <f t="shared" si="4"/>
        <v>1726.8272447854579</v>
      </c>
      <c r="BB16" s="1">
        <f t="shared" si="4"/>
        <v>1791.0238226593569</v>
      </c>
      <c r="BC16" s="1">
        <f t="shared" si="4"/>
        <v>1795.4053395635583</v>
      </c>
      <c r="BD16" s="1">
        <f t="shared" si="4"/>
        <v>1801.5730163757826</v>
      </c>
      <c r="BE16" s="1">
        <f t="shared" si="4"/>
        <v>1828.7949584357455</v>
      </c>
      <c r="BF16" s="1">
        <f t="shared" si="4"/>
        <v>1892.6499940559534</v>
      </c>
      <c r="BG16" s="1">
        <f t="shared" si="4"/>
        <v>1933.6042338941379</v>
      </c>
      <c r="BH16" s="1">
        <f t="shared" si="4"/>
        <v>1963.8035373563557</v>
      </c>
      <c r="BI16" s="1">
        <f t="shared" si="4"/>
        <v>1954.4298401324106</v>
      </c>
      <c r="BJ16" s="1">
        <f t="shared" si="4"/>
        <v>2055.6133715592841</v>
      </c>
      <c r="BK16" s="1">
        <f t="shared" si="4"/>
        <v>2106.3260273123265</v>
      </c>
    </row>
    <row r="17" spans="1:63" x14ac:dyDescent="0.25">
      <c r="A17" t="s">
        <v>77</v>
      </c>
      <c r="B17">
        <v>10</v>
      </c>
      <c r="C17" t="s">
        <v>78</v>
      </c>
      <c r="D17">
        <v>64</v>
      </c>
      <c r="E17">
        <v>65</v>
      </c>
      <c r="F17">
        <v>64</v>
      </c>
      <c r="G17">
        <v>62</v>
      </c>
      <c r="H17">
        <v>65</v>
      </c>
      <c r="I17">
        <v>422</v>
      </c>
      <c r="J17">
        <v>293</v>
      </c>
      <c r="K17">
        <v>465</v>
      </c>
      <c r="L17">
        <v>617</v>
      </c>
      <c r="M17">
        <v>769</v>
      </c>
      <c r="N17">
        <v>933</v>
      </c>
      <c r="O17">
        <v>1091</v>
      </c>
      <c r="P17">
        <v>1273</v>
      </c>
      <c r="Q17">
        <v>1413</v>
      </c>
      <c r="R17">
        <v>1572</v>
      </c>
      <c r="S17">
        <v>1742</v>
      </c>
      <c r="T17">
        <v>1921</v>
      </c>
      <c r="U17">
        <v>2016</v>
      </c>
      <c r="V17">
        <v>2216</v>
      </c>
      <c r="W17">
        <v>2373</v>
      </c>
      <c r="X17">
        <v>2505</v>
      </c>
      <c r="Y17">
        <v>2669</v>
      </c>
      <c r="Z17">
        <v>2842</v>
      </c>
      <c r="AA17">
        <v>2992</v>
      </c>
      <c r="AB17">
        <v>3102</v>
      </c>
      <c r="AC17">
        <v>3339</v>
      </c>
      <c r="AD17">
        <v>3453</v>
      </c>
      <c r="AE17">
        <v>3627</v>
      </c>
      <c r="AF17">
        <v>3765</v>
      </c>
      <c r="AG17">
        <v>3905</v>
      </c>
      <c r="AH17">
        <v>4119</v>
      </c>
      <c r="AI17">
        <v>4221</v>
      </c>
      <c r="AJ17">
        <v>4388</v>
      </c>
      <c r="AK17">
        <v>4515</v>
      </c>
      <c r="AL17">
        <v>4647</v>
      </c>
      <c r="AM17">
        <v>4839</v>
      </c>
      <c r="AN17">
        <v>4998</v>
      </c>
      <c r="AO17">
        <v>5143</v>
      </c>
      <c r="AP17">
        <v>5313</v>
      </c>
      <c r="AQ17">
        <v>5466</v>
      </c>
      <c r="AR17">
        <v>5609</v>
      </c>
      <c r="AS17">
        <v>5779</v>
      </c>
      <c r="AT17">
        <v>5933</v>
      </c>
      <c r="AU17">
        <v>6095</v>
      </c>
      <c r="AV17">
        <v>6239</v>
      </c>
      <c r="AW17">
        <v>6357</v>
      </c>
      <c r="AX17">
        <v>6497</v>
      </c>
      <c r="AY17">
        <v>6715</v>
      </c>
      <c r="AZ17">
        <v>6864</v>
      </c>
      <c r="BA17">
        <v>6980</v>
      </c>
      <c r="BB17">
        <v>7113</v>
      </c>
      <c r="BC17">
        <v>7294</v>
      </c>
      <c r="BD17">
        <v>7483</v>
      </c>
      <c r="BE17">
        <v>7671</v>
      </c>
      <c r="BF17">
        <v>7781</v>
      </c>
      <c r="BG17">
        <v>7932</v>
      </c>
      <c r="BH17">
        <v>8062</v>
      </c>
      <c r="BI17">
        <v>8183</v>
      </c>
      <c r="BJ17">
        <v>8371</v>
      </c>
      <c r="BK17">
        <v>8517</v>
      </c>
    </row>
    <row r="18" spans="1:63" x14ac:dyDescent="0.25">
      <c r="A18" t="s">
        <v>77</v>
      </c>
      <c r="B18">
        <v>11</v>
      </c>
      <c r="C18" t="s">
        <v>78</v>
      </c>
      <c r="D18">
        <v>86</v>
      </c>
      <c r="E18">
        <v>82</v>
      </c>
      <c r="F18">
        <v>78</v>
      </c>
      <c r="G18">
        <v>88</v>
      </c>
      <c r="H18">
        <v>84</v>
      </c>
      <c r="I18">
        <v>127</v>
      </c>
      <c r="J18">
        <v>224</v>
      </c>
      <c r="K18">
        <v>342</v>
      </c>
      <c r="L18">
        <v>432</v>
      </c>
      <c r="M18">
        <v>537</v>
      </c>
      <c r="N18">
        <v>650</v>
      </c>
      <c r="O18">
        <v>754</v>
      </c>
      <c r="P18">
        <v>883</v>
      </c>
      <c r="Q18">
        <v>974</v>
      </c>
      <c r="R18">
        <v>1083</v>
      </c>
      <c r="S18">
        <v>1155</v>
      </c>
      <c r="T18">
        <v>1264</v>
      </c>
      <c r="U18">
        <v>1380</v>
      </c>
      <c r="V18">
        <v>1493</v>
      </c>
      <c r="W18">
        <v>1556</v>
      </c>
      <c r="X18">
        <v>1697</v>
      </c>
      <c r="Y18">
        <v>1818</v>
      </c>
      <c r="Z18">
        <v>1902</v>
      </c>
      <c r="AA18">
        <v>2019</v>
      </c>
      <c r="AB18">
        <v>2094</v>
      </c>
      <c r="AC18">
        <v>2218</v>
      </c>
      <c r="AD18">
        <v>2314</v>
      </c>
      <c r="AE18">
        <v>2452</v>
      </c>
      <c r="AF18">
        <v>2545</v>
      </c>
      <c r="AG18">
        <v>2628</v>
      </c>
      <c r="AH18">
        <v>2760</v>
      </c>
      <c r="AI18">
        <v>2813</v>
      </c>
      <c r="AJ18">
        <v>2961</v>
      </c>
      <c r="AK18">
        <v>3022</v>
      </c>
      <c r="AL18">
        <v>3143</v>
      </c>
      <c r="AM18">
        <v>3252</v>
      </c>
      <c r="AN18">
        <v>3365</v>
      </c>
      <c r="AO18">
        <v>3443</v>
      </c>
      <c r="AP18">
        <v>3506</v>
      </c>
      <c r="AQ18">
        <v>3641</v>
      </c>
      <c r="AR18">
        <v>3725</v>
      </c>
      <c r="AS18">
        <v>3837</v>
      </c>
      <c r="AT18">
        <v>3967</v>
      </c>
      <c r="AU18">
        <v>4036</v>
      </c>
      <c r="AV18">
        <v>4148</v>
      </c>
      <c r="AW18">
        <v>4187</v>
      </c>
      <c r="AX18">
        <v>4341</v>
      </c>
      <c r="AY18">
        <v>4454</v>
      </c>
      <c r="AZ18">
        <v>4565</v>
      </c>
      <c r="BA18">
        <v>4670</v>
      </c>
      <c r="BB18">
        <v>4746</v>
      </c>
      <c r="BC18">
        <v>4824</v>
      </c>
      <c r="BD18">
        <v>4903</v>
      </c>
      <c r="BE18">
        <v>5072</v>
      </c>
      <c r="BF18">
        <v>5156</v>
      </c>
      <c r="BG18">
        <v>5261</v>
      </c>
      <c r="BH18">
        <v>5283</v>
      </c>
      <c r="BI18">
        <v>5426</v>
      </c>
      <c r="BJ18">
        <v>5517</v>
      </c>
      <c r="BK18">
        <v>5660</v>
      </c>
    </row>
    <row r="19" spans="1:63" x14ac:dyDescent="0.25">
      <c r="A19" t="s">
        <v>77</v>
      </c>
      <c r="B19">
        <v>12</v>
      </c>
      <c r="C19" t="s">
        <v>78</v>
      </c>
      <c r="D19">
        <v>53</v>
      </c>
      <c r="E19">
        <v>56</v>
      </c>
      <c r="F19">
        <v>58</v>
      </c>
      <c r="G19">
        <v>60</v>
      </c>
      <c r="H19">
        <v>56</v>
      </c>
      <c r="I19">
        <v>89</v>
      </c>
      <c r="J19">
        <v>198</v>
      </c>
      <c r="K19">
        <v>277</v>
      </c>
      <c r="L19">
        <v>390</v>
      </c>
      <c r="M19">
        <v>482</v>
      </c>
      <c r="N19">
        <v>593</v>
      </c>
      <c r="O19">
        <v>673</v>
      </c>
      <c r="P19">
        <v>771</v>
      </c>
      <c r="Q19">
        <v>869</v>
      </c>
      <c r="R19">
        <v>957</v>
      </c>
      <c r="S19">
        <v>1073</v>
      </c>
      <c r="T19">
        <v>1142</v>
      </c>
      <c r="U19">
        <v>1257</v>
      </c>
      <c r="V19">
        <v>1336</v>
      </c>
      <c r="W19">
        <v>1458</v>
      </c>
      <c r="X19">
        <v>1556</v>
      </c>
      <c r="Y19">
        <v>1635</v>
      </c>
      <c r="Z19">
        <v>1734</v>
      </c>
      <c r="AA19">
        <v>1800</v>
      </c>
      <c r="AB19">
        <v>1930</v>
      </c>
      <c r="AC19">
        <v>2016</v>
      </c>
      <c r="AD19">
        <v>2086</v>
      </c>
      <c r="AE19">
        <v>2208</v>
      </c>
      <c r="AF19">
        <v>2277</v>
      </c>
      <c r="AG19">
        <v>2398</v>
      </c>
      <c r="AH19">
        <v>2529</v>
      </c>
      <c r="AI19">
        <v>2580</v>
      </c>
      <c r="AJ19">
        <v>2685</v>
      </c>
      <c r="AK19">
        <v>2776</v>
      </c>
      <c r="AL19">
        <v>2851</v>
      </c>
      <c r="AM19">
        <v>2923</v>
      </c>
      <c r="AN19">
        <v>3060</v>
      </c>
      <c r="AO19">
        <v>3161</v>
      </c>
      <c r="AP19">
        <v>3266</v>
      </c>
      <c r="AQ19">
        <v>3341</v>
      </c>
      <c r="AR19">
        <v>3394</v>
      </c>
      <c r="AS19">
        <v>3513</v>
      </c>
      <c r="AT19">
        <v>3607</v>
      </c>
      <c r="AU19">
        <v>3733</v>
      </c>
      <c r="AV19">
        <v>3798</v>
      </c>
      <c r="AW19">
        <v>3935</v>
      </c>
      <c r="AX19">
        <v>3988</v>
      </c>
      <c r="AY19">
        <v>4067</v>
      </c>
      <c r="AZ19">
        <v>4194</v>
      </c>
      <c r="BA19">
        <v>4249</v>
      </c>
      <c r="BB19">
        <v>4339</v>
      </c>
      <c r="BC19">
        <v>4408</v>
      </c>
      <c r="BD19">
        <v>4552</v>
      </c>
      <c r="BE19">
        <v>4641</v>
      </c>
      <c r="BF19">
        <v>4734</v>
      </c>
      <c r="BG19">
        <v>4858</v>
      </c>
      <c r="BH19">
        <v>4876</v>
      </c>
      <c r="BI19">
        <v>5045</v>
      </c>
      <c r="BJ19">
        <v>5090</v>
      </c>
      <c r="BK19">
        <v>5202</v>
      </c>
    </row>
    <row r="20" spans="1:63" x14ac:dyDescent="0.25">
      <c r="D20" s="1">
        <f>AVERAGE(D17:D19)</f>
        <v>67.666666666666671</v>
      </c>
      <c r="E20" s="1">
        <f t="shared" ref="E20:BK20" si="5">AVERAGE(E17:E19)</f>
        <v>67.666666666666671</v>
      </c>
      <c r="F20" s="1">
        <f t="shared" si="5"/>
        <v>66.666666666666671</v>
      </c>
      <c r="G20" s="1">
        <f t="shared" si="5"/>
        <v>70</v>
      </c>
      <c r="H20" s="1">
        <f t="shared" si="5"/>
        <v>68.333333333333329</v>
      </c>
      <c r="I20" s="1">
        <f t="shared" si="5"/>
        <v>212.66666666666666</v>
      </c>
      <c r="J20" s="1">
        <f t="shared" si="5"/>
        <v>238.33333333333334</v>
      </c>
      <c r="K20" s="1">
        <f t="shared" si="5"/>
        <v>361.33333333333331</v>
      </c>
      <c r="L20" s="1">
        <f t="shared" si="5"/>
        <v>479.66666666666669</v>
      </c>
      <c r="M20" s="1">
        <f t="shared" si="5"/>
        <v>596</v>
      </c>
      <c r="N20" s="1">
        <f t="shared" si="5"/>
        <v>725.33333333333337</v>
      </c>
      <c r="O20" s="1">
        <f t="shared" si="5"/>
        <v>839.33333333333337</v>
      </c>
      <c r="P20" s="1">
        <f t="shared" si="5"/>
        <v>975.66666666666663</v>
      </c>
      <c r="Q20" s="1">
        <f t="shared" si="5"/>
        <v>1085.3333333333333</v>
      </c>
      <c r="R20" s="1">
        <f t="shared" si="5"/>
        <v>1204</v>
      </c>
      <c r="S20" s="1">
        <f t="shared" si="5"/>
        <v>1323.3333333333333</v>
      </c>
      <c r="T20" s="1">
        <f t="shared" si="5"/>
        <v>1442.3333333333333</v>
      </c>
      <c r="U20" s="1">
        <f t="shared" si="5"/>
        <v>1551</v>
      </c>
      <c r="V20" s="1">
        <f t="shared" si="5"/>
        <v>1681.6666666666667</v>
      </c>
      <c r="W20" s="1">
        <f t="shared" si="5"/>
        <v>1795.6666666666667</v>
      </c>
      <c r="X20" s="1">
        <f t="shared" si="5"/>
        <v>1919.3333333333333</v>
      </c>
      <c r="Y20" s="1">
        <f t="shared" si="5"/>
        <v>2040.6666666666667</v>
      </c>
      <c r="Z20" s="1">
        <f t="shared" si="5"/>
        <v>2159.3333333333335</v>
      </c>
      <c r="AA20" s="1">
        <f t="shared" si="5"/>
        <v>2270.3333333333335</v>
      </c>
      <c r="AB20" s="1">
        <f t="shared" si="5"/>
        <v>2375.3333333333335</v>
      </c>
      <c r="AC20" s="1">
        <f t="shared" si="5"/>
        <v>2524.3333333333335</v>
      </c>
      <c r="AD20" s="1">
        <f t="shared" si="5"/>
        <v>2617.6666666666665</v>
      </c>
      <c r="AE20" s="1">
        <f t="shared" si="5"/>
        <v>2762.3333333333335</v>
      </c>
      <c r="AF20" s="1">
        <f t="shared" si="5"/>
        <v>2862.3333333333335</v>
      </c>
      <c r="AG20" s="1">
        <f t="shared" si="5"/>
        <v>2977</v>
      </c>
      <c r="AH20" s="1">
        <f t="shared" si="5"/>
        <v>3136</v>
      </c>
      <c r="AI20" s="1">
        <f t="shared" si="5"/>
        <v>3204.6666666666665</v>
      </c>
      <c r="AJ20" s="1">
        <f t="shared" si="5"/>
        <v>3344.6666666666665</v>
      </c>
      <c r="AK20" s="1">
        <f t="shared" si="5"/>
        <v>3437.6666666666665</v>
      </c>
      <c r="AL20" s="1">
        <f t="shared" si="5"/>
        <v>3547</v>
      </c>
      <c r="AM20" s="1">
        <f t="shared" si="5"/>
        <v>3671.3333333333335</v>
      </c>
      <c r="AN20" s="1">
        <f t="shared" si="5"/>
        <v>3807.6666666666665</v>
      </c>
      <c r="AO20" s="1">
        <f t="shared" si="5"/>
        <v>3915.6666666666665</v>
      </c>
      <c r="AP20" s="1">
        <f t="shared" si="5"/>
        <v>4028.3333333333335</v>
      </c>
      <c r="AQ20" s="1">
        <f t="shared" si="5"/>
        <v>4149.333333333333</v>
      </c>
      <c r="AR20" s="1">
        <f t="shared" si="5"/>
        <v>4242.666666666667</v>
      </c>
      <c r="AS20" s="1">
        <f t="shared" si="5"/>
        <v>4376.333333333333</v>
      </c>
      <c r="AT20" s="1">
        <f t="shared" si="5"/>
        <v>4502.333333333333</v>
      </c>
      <c r="AU20" s="1">
        <f t="shared" si="5"/>
        <v>4621.333333333333</v>
      </c>
      <c r="AV20" s="1">
        <f t="shared" si="5"/>
        <v>4728.333333333333</v>
      </c>
      <c r="AW20" s="1">
        <f t="shared" si="5"/>
        <v>4826.333333333333</v>
      </c>
      <c r="AX20" s="1">
        <f t="shared" si="5"/>
        <v>4942</v>
      </c>
      <c r="AY20" s="1">
        <f t="shared" si="5"/>
        <v>5078.666666666667</v>
      </c>
      <c r="AZ20" s="1">
        <f t="shared" si="5"/>
        <v>5207.666666666667</v>
      </c>
      <c r="BA20" s="1">
        <f t="shared" si="5"/>
        <v>5299.666666666667</v>
      </c>
      <c r="BB20" s="1">
        <f t="shared" si="5"/>
        <v>5399.333333333333</v>
      </c>
      <c r="BC20" s="1">
        <f t="shared" si="5"/>
        <v>5508.666666666667</v>
      </c>
      <c r="BD20" s="1">
        <f t="shared" si="5"/>
        <v>5646</v>
      </c>
      <c r="BE20" s="1">
        <f t="shared" si="5"/>
        <v>5794.666666666667</v>
      </c>
      <c r="BF20" s="1">
        <f t="shared" si="5"/>
        <v>5890.333333333333</v>
      </c>
      <c r="BG20" s="1">
        <f t="shared" si="5"/>
        <v>6017</v>
      </c>
      <c r="BH20" s="1">
        <f t="shared" si="5"/>
        <v>6073.666666666667</v>
      </c>
      <c r="BI20" s="1">
        <f t="shared" si="5"/>
        <v>6218</v>
      </c>
      <c r="BJ20" s="1">
        <f t="shared" si="5"/>
        <v>6326</v>
      </c>
      <c r="BK20" s="1">
        <f t="shared" si="5"/>
        <v>6459.666666666667</v>
      </c>
    </row>
    <row r="21" spans="1:63" x14ac:dyDescent="0.25">
      <c r="D21" s="1">
        <f>STDEV(D17:D19)</f>
        <v>16.802777548171406</v>
      </c>
      <c r="E21" s="1">
        <f t="shared" ref="E21:BK21" si="6">STDEV(E17:E19)</f>
        <v>13.203534880225561</v>
      </c>
      <c r="F21" s="1">
        <f t="shared" si="6"/>
        <v>10.263202878893754</v>
      </c>
      <c r="G21" s="1">
        <f t="shared" si="6"/>
        <v>15.620499351813308</v>
      </c>
      <c r="H21" s="1">
        <f t="shared" si="6"/>
        <v>14.294521094927701</v>
      </c>
      <c r="I21" s="1">
        <f t="shared" si="6"/>
        <v>182.28091873076932</v>
      </c>
      <c r="J21" s="1">
        <f t="shared" si="6"/>
        <v>49.095145720664974</v>
      </c>
      <c r="K21" s="1">
        <f t="shared" si="6"/>
        <v>95.479491689751598</v>
      </c>
      <c r="L21" s="1">
        <f t="shared" si="6"/>
        <v>120.77389342624222</v>
      </c>
      <c r="M21" s="1">
        <f t="shared" si="6"/>
        <v>152.32530978140173</v>
      </c>
      <c r="N21" s="1">
        <f t="shared" si="6"/>
        <v>182.0888061725195</v>
      </c>
      <c r="O21" s="1">
        <f t="shared" si="6"/>
        <v>221.6807013100898</v>
      </c>
      <c r="P21" s="1">
        <f t="shared" si="6"/>
        <v>263.51723536295162</v>
      </c>
      <c r="Q21" s="1">
        <f t="shared" si="6"/>
        <v>288.58332130137609</v>
      </c>
      <c r="R21" s="1">
        <f t="shared" si="6"/>
        <v>324.86458717441025</v>
      </c>
      <c r="S21" s="1">
        <f t="shared" si="6"/>
        <v>364.88674041863112</v>
      </c>
      <c r="T21" s="1">
        <f t="shared" si="6"/>
        <v>419.00159108687581</v>
      </c>
      <c r="U21" s="1">
        <f t="shared" si="6"/>
        <v>407.37083842612003</v>
      </c>
      <c r="V21" s="1">
        <f t="shared" si="6"/>
        <v>469.35736207428664</v>
      </c>
      <c r="W21" s="1">
        <f t="shared" si="6"/>
        <v>502.38066576385381</v>
      </c>
      <c r="X21" s="1">
        <f t="shared" si="6"/>
        <v>512.07844451151527</v>
      </c>
      <c r="Y21" s="1">
        <f t="shared" si="6"/>
        <v>551.79192938401434</v>
      </c>
      <c r="Z21" s="1">
        <f t="shared" si="6"/>
        <v>597.14431533200832</v>
      </c>
      <c r="AA21" s="1">
        <f t="shared" si="6"/>
        <v>634.50164171051051</v>
      </c>
      <c r="AB21" s="1">
        <f t="shared" si="6"/>
        <v>634.6316516951656</v>
      </c>
      <c r="AC21" s="1">
        <f t="shared" si="6"/>
        <v>712.71476295453147</v>
      </c>
      <c r="AD21" s="1">
        <f t="shared" si="6"/>
        <v>732.3471399093014</v>
      </c>
      <c r="AE21" s="1">
        <f t="shared" si="6"/>
        <v>758.6964698305469</v>
      </c>
      <c r="AF21" s="1">
        <f t="shared" si="6"/>
        <v>793.13386848207028</v>
      </c>
      <c r="AG21" s="1">
        <f t="shared" si="6"/>
        <v>811.8577461600031</v>
      </c>
      <c r="AH21" s="1">
        <f t="shared" si="6"/>
        <v>859.10243859507227</v>
      </c>
      <c r="AI21" s="1">
        <f t="shared" si="6"/>
        <v>887.84702135747125</v>
      </c>
      <c r="AJ21" s="1">
        <f t="shared" si="6"/>
        <v>914.03081640245159</v>
      </c>
      <c r="AK21" s="1">
        <f t="shared" si="6"/>
        <v>941.0708439503012</v>
      </c>
      <c r="AL21" s="1">
        <f t="shared" si="6"/>
        <v>963.75100518754323</v>
      </c>
      <c r="AM21" s="1">
        <f t="shared" si="6"/>
        <v>1024.5215143340486</v>
      </c>
      <c r="AN21" s="1">
        <f t="shared" si="6"/>
        <v>1042.0778921622568</v>
      </c>
      <c r="AO21" s="1">
        <f t="shared" si="6"/>
        <v>1072.2132872396853</v>
      </c>
      <c r="AP21" s="1">
        <f t="shared" si="6"/>
        <v>1119.0068513344017</v>
      </c>
      <c r="AQ21" s="1">
        <f t="shared" si="6"/>
        <v>1150.0905761431716</v>
      </c>
      <c r="AR21" s="1">
        <f t="shared" si="6"/>
        <v>1194.7971933902975</v>
      </c>
      <c r="AS21" s="1">
        <f t="shared" si="6"/>
        <v>1225.4996260029343</v>
      </c>
      <c r="AT21" s="1">
        <f t="shared" si="6"/>
        <v>1252.0005324812494</v>
      </c>
      <c r="AU21" s="1">
        <f t="shared" si="6"/>
        <v>1285.1935003466724</v>
      </c>
      <c r="AV21" s="1">
        <f t="shared" si="6"/>
        <v>1319.9281546104439</v>
      </c>
      <c r="AW21" s="1">
        <f t="shared" si="6"/>
        <v>1331.5710019872527</v>
      </c>
      <c r="AX21" s="1">
        <f t="shared" si="6"/>
        <v>1358.1866587476111</v>
      </c>
      <c r="AY21" s="1">
        <f t="shared" si="6"/>
        <v>1430.2560376846293</v>
      </c>
      <c r="AZ21" s="1">
        <f t="shared" si="6"/>
        <v>1446.3714368492404</v>
      </c>
      <c r="BA21" s="1">
        <f t="shared" si="6"/>
        <v>1470.3572128341248</v>
      </c>
      <c r="BB21" s="1">
        <f t="shared" si="6"/>
        <v>1497.9660654812365</v>
      </c>
      <c r="BC21" s="1">
        <f t="shared" si="6"/>
        <v>1560.0722205504896</v>
      </c>
      <c r="BD21" s="1">
        <f t="shared" si="6"/>
        <v>1600.5395965111265</v>
      </c>
      <c r="BE21" s="1">
        <f t="shared" si="6"/>
        <v>1639.1797745620631</v>
      </c>
      <c r="BF21" s="1">
        <f t="shared" si="6"/>
        <v>1650.904701469269</v>
      </c>
      <c r="BG21" s="1">
        <f t="shared" si="6"/>
        <v>1670.6349092485766</v>
      </c>
      <c r="BH21" s="1">
        <f t="shared" si="6"/>
        <v>1733.9303138630848</v>
      </c>
      <c r="BI21" s="1">
        <f t="shared" si="6"/>
        <v>1712.3694110792799</v>
      </c>
      <c r="BJ21" s="1">
        <f t="shared" si="6"/>
        <v>1783.8444438907782</v>
      </c>
      <c r="BK21" s="1">
        <f t="shared" si="6"/>
        <v>1796.3591882842741</v>
      </c>
    </row>
    <row r="22" spans="1:63" x14ac:dyDescent="0.25">
      <c r="A22" t="s">
        <v>79</v>
      </c>
      <c r="B22">
        <v>10</v>
      </c>
      <c r="C22" t="s">
        <v>80</v>
      </c>
      <c r="D22">
        <v>64</v>
      </c>
      <c r="E22">
        <v>63</v>
      </c>
      <c r="F22">
        <v>66</v>
      </c>
      <c r="G22">
        <v>53</v>
      </c>
      <c r="H22">
        <v>63</v>
      </c>
      <c r="I22">
        <v>376</v>
      </c>
      <c r="J22">
        <v>232</v>
      </c>
      <c r="K22">
        <v>347</v>
      </c>
      <c r="L22">
        <v>485</v>
      </c>
      <c r="M22">
        <v>598</v>
      </c>
      <c r="N22">
        <v>735</v>
      </c>
      <c r="O22">
        <v>871</v>
      </c>
      <c r="P22">
        <v>987</v>
      </c>
      <c r="Q22">
        <v>1114</v>
      </c>
      <c r="R22">
        <v>1263</v>
      </c>
      <c r="S22">
        <v>1354</v>
      </c>
      <c r="T22">
        <v>1515</v>
      </c>
      <c r="U22">
        <v>1607</v>
      </c>
      <c r="V22">
        <v>1739</v>
      </c>
      <c r="W22">
        <v>1844</v>
      </c>
      <c r="X22">
        <v>1966</v>
      </c>
      <c r="Y22">
        <v>2140</v>
      </c>
      <c r="Z22">
        <v>2271</v>
      </c>
      <c r="AA22">
        <v>2367</v>
      </c>
      <c r="AB22">
        <v>2505</v>
      </c>
      <c r="AC22">
        <v>2615</v>
      </c>
      <c r="AD22">
        <v>2704</v>
      </c>
      <c r="AE22">
        <v>2886</v>
      </c>
      <c r="AF22">
        <v>2979</v>
      </c>
      <c r="AG22">
        <v>3117</v>
      </c>
      <c r="AH22">
        <v>3213</v>
      </c>
      <c r="AI22">
        <v>3379</v>
      </c>
      <c r="AJ22">
        <v>3473</v>
      </c>
      <c r="AK22">
        <v>3595</v>
      </c>
      <c r="AL22">
        <v>3735</v>
      </c>
      <c r="AM22">
        <v>3823</v>
      </c>
      <c r="AN22">
        <v>3982</v>
      </c>
      <c r="AO22">
        <v>4123</v>
      </c>
      <c r="AP22">
        <v>4221</v>
      </c>
      <c r="AQ22">
        <v>4334</v>
      </c>
      <c r="AR22">
        <v>4516</v>
      </c>
      <c r="AS22">
        <v>4629</v>
      </c>
      <c r="AT22">
        <v>4700</v>
      </c>
      <c r="AU22">
        <v>4807</v>
      </c>
      <c r="AV22">
        <v>4885</v>
      </c>
      <c r="AW22">
        <v>5070</v>
      </c>
      <c r="AX22">
        <v>5197</v>
      </c>
      <c r="AY22">
        <v>5259</v>
      </c>
      <c r="AZ22">
        <v>5425</v>
      </c>
      <c r="BA22">
        <v>5521</v>
      </c>
      <c r="BB22">
        <v>5690</v>
      </c>
      <c r="BC22">
        <v>5827</v>
      </c>
      <c r="BD22">
        <v>5928</v>
      </c>
      <c r="BE22">
        <v>6083</v>
      </c>
      <c r="BF22">
        <v>6213</v>
      </c>
      <c r="BG22">
        <v>6241</v>
      </c>
      <c r="BH22">
        <v>6401</v>
      </c>
      <c r="BI22">
        <v>6571</v>
      </c>
      <c r="BJ22">
        <v>6652</v>
      </c>
      <c r="BK22">
        <v>6725</v>
      </c>
    </row>
    <row r="23" spans="1:63" x14ac:dyDescent="0.25">
      <c r="A23" t="s">
        <v>79</v>
      </c>
      <c r="B23">
        <v>11</v>
      </c>
      <c r="C23" t="s">
        <v>80</v>
      </c>
      <c r="D23">
        <v>74</v>
      </c>
      <c r="E23">
        <v>71</v>
      </c>
      <c r="F23">
        <v>70</v>
      </c>
      <c r="G23">
        <v>75</v>
      </c>
      <c r="H23">
        <v>66</v>
      </c>
      <c r="I23">
        <v>98</v>
      </c>
      <c r="J23">
        <v>184</v>
      </c>
      <c r="K23">
        <v>273</v>
      </c>
      <c r="L23">
        <v>351</v>
      </c>
      <c r="M23">
        <v>438</v>
      </c>
      <c r="N23">
        <v>539</v>
      </c>
      <c r="O23">
        <v>618</v>
      </c>
      <c r="P23">
        <v>726</v>
      </c>
      <c r="Q23">
        <v>791</v>
      </c>
      <c r="R23">
        <v>878</v>
      </c>
      <c r="S23">
        <v>993</v>
      </c>
      <c r="T23">
        <v>1071</v>
      </c>
      <c r="U23">
        <v>1157</v>
      </c>
      <c r="V23">
        <v>1218</v>
      </c>
      <c r="W23">
        <v>1302</v>
      </c>
      <c r="X23">
        <v>1419</v>
      </c>
      <c r="Y23">
        <v>1519</v>
      </c>
      <c r="Z23">
        <v>1578</v>
      </c>
      <c r="AA23">
        <v>1668</v>
      </c>
      <c r="AB23">
        <v>1733</v>
      </c>
      <c r="AC23">
        <v>1874</v>
      </c>
      <c r="AD23">
        <v>1928</v>
      </c>
      <c r="AE23">
        <v>2022</v>
      </c>
      <c r="AF23">
        <v>2086</v>
      </c>
      <c r="AG23">
        <v>2195</v>
      </c>
      <c r="AH23">
        <v>2296</v>
      </c>
      <c r="AI23">
        <v>2361</v>
      </c>
      <c r="AJ23">
        <v>2459</v>
      </c>
      <c r="AK23">
        <v>2527</v>
      </c>
      <c r="AL23">
        <v>2614</v>
      </c>
      <c r="AM23">
        <v>2689</v>
      </c>
      <c r="AN23">
        <v>2752</v>
      </c>
      <c r="AO23">
        <v>2852</v>
      </c>
      <c r="AP23">
        <v>2984</v>
      </c>
      <c r="AQ23">
        <v>3040</v>
      </c>
      <c r="AR23">
        <v>3119</v>
      </c>
      <c r="AS23">
        <v>3194</v>
      </c>
      <c r="AT23">
        <v>3302</v>
      </c>
      <c r="AU23">
        <v>3409</v>
      </c>
      <c r="AV23">
        <v>3481</v>
      </c>
      <c r="AW23">
        <v>3519</v>
      </c>
      <c r="AX23">
        <v>3620</v>
      </c>
      <c r="AY23">
        <v>3698</v>
      </c>
      <c r="AZ23">
        <v>3820</v>
      </c>
      <c r="BA23">
        <v>3881</v>
      </c>
      <c r="BB23">
        <v>3977</v>
      </c>
      <c r="BC23">
        <v>4048</v>
      </c>
      <c r="BD23">
        <v>4112</v>
      </c>
      <c r="BE23">
        <v>4204</v>
      </c>
      <c r="BF23">
        <v>4286</v>
      </c>
      <c r="BG23">
        <v>4408</v>
      </c>
      <c r="BH23">
        <v>4477</v>
      </c>
      <c r="BI23">
        <v>4517</v>
      </c>
      <c r="BJ23">
        <v>4666</v>
      </c>
      <c r="BK23">
        <v>4681</v>
      </c>
    </row>
    <row r="24" spans="1:63" x14ac:dyDescent="0.25">
      <c r="A24" t="s">
        <v>79</v>
      </c>
      <c r="B24">
        <v>12</v>
      </c>
      <c r="C24" t="s">
        <v>80</v>
      </c>
      <c r="D24">
        <v>57</v>
      </c>
      <c r="E24">
        <v>53</v>
      </c>
      <c r="F24">
        <v>54</v>
      </c>
      <c r="G24">
        <v>56</v>
      </c>
      <c r="H24">
        <v>59</v>
      </c>
      <c r="I24">
        <v>82</v>
      </c>
      <c r="J24">
        <v>153</v>
      </c>
      <c r="K24">
        <v>235</v>
      </c>
      <c r="L24">
        <v>311</v>
      </c>
      <c r="M24">
        <v>397</v>
      </c>
      <c r="N24">
        <v>467</v>
      </c>
      <c r="O24">
        <v>550</v>
      </c>
      <c r="P24">
        <v>611</v>
      </c>
      <c r="Q24">
        <v>708</v>
      </c>
      <c r="R24">
        <v>777</v>
      </c>
      <c r="S24">
        <v>866</v>
      </c>
      <c r="T24">
        <v>958</v>
      </c>
      <c r="U24">
        <v>1007</v>
      </c>
      <c r="V24">
        <v>1072</v>
      </c>
      <c r="W24">
        <v>1151</v>
      </c>
      <c r="X24">
        <v>1271</v>
      </c>
      <c r="Y24">
        <v>1311</v>
      </c>
      <c r="Z24">
        <v>1372</v>
      </c>
      <c r="AA24">
        <v>1476</v>
      </c>
      <c r="AB24">
        <v>1552</v>
      </c>
      <c r="AC24">
        <v>1624</v>
      </c>
      <c r="AD24">
        <v>1731</v>
      </c>
      <c r="AE24">
        <v>1801</v>
      </c>
      <c r="AF24">
        <v>1861</v>
      </c>
      <c r="AG24">
        <v>1956</v>
      </c>
      <c r="AH24">
        <v>2020</v>
      </c>
      <c r="AI24">
        <v>2116</v>
      </c>
      <c r="AJ24">
        <v>2178</v>
      </c>
      <c r="AK24">
        <v>2222</v>
      </c>
      <c r="AL24">
        <v>2292</v>
      </c>
      <c r="AM24">
        <v>2436</v>
      </c>
      <c r="AN24">
        <v>2522</v>
      </c>
      <c r="AO24">
        <v>2541</v>
      </c>
      <c r="AP24">
        <v>2612</v>
      </c>
      <c r="AQ24">
        <v>2695</v>
      </c>
      <c r="AR24">
        <v>2758</v>
      </c>
      <c r="AS24">
        <v>2869</v>
      </c>
      <c r="AT24">
        <v>2919</v>
      </c>
      <c r="AU24">
        <v>3041</v>
      </c>
      <c r="AV24">
        <v>3102</v>
      </c>
      <c r="AW24">
        <v>3162</v>
      </c>
      <c r="AX24">
        <v>3197</v>
      </c>
      <c r="AY24">
        <v>3315</v>
      </c>
      <c r="AZ24">
        <v>3371</v>
      </c>
      <c r="BA24">
        <v>3440</v>
      </c>
      <c r="BB24">
        <v>3503</v>
      </c>
      <c r="BC24">
        <v>3649</v>
      </c>
      <c r="BD24">
        <v>3632</v>
      </c>
      <c r="BE24">
        <v>3721</v>
      </c>
      <c r="BF24">
        <v>3796</v>
      </c>
      <c r="BG24">
        <v>3894</v>
      </c>
      <c r="BH24">
        <v>3998</v>
      </c>
      <c r="BI24">
        <v>4066</v>
      </c>
      <c r="BJ24">
        <v>4136</v>
      </c>
      <c r="BK24">
        <v>4221</v>
      </c>
    </row>
    <row r="25" spans="1:63" x14ac:dyDescent="0.25">
      <c r="D25" s="1">
        <f>AVERAGE(D22:D24)</f>
        <v>65</v>
      </c>
      <c r="E25" s="1">
        <f t="shared" ref="E25:BK25" si="7">AVERAGE(E22:E24)</f>
        <v>62.333333333333336</v>
      </c>
      <c r="F25" s="1">
        <f t="shared" si="7"/>
        <v>63.333333333333336</v>
      </c>
      <c r="G25" s="1">
        <f t="shared" si="7"/>
        <v>61.333333333333336</v>
      </c>
      <c r="H25" s="1">
        <f t="shared" si="7"/>
        <v>62.666666666666664</v>
      </c>
      <c r="I25" s="1">
        <f t="shared" si="7"/>
        <v>185.33333333333334</v>
      </c>
      <c r="J25" s="1">
        <f t="shared" si="7"/>
        <v>189.66666666666666</v>
      </c>
      <c r="K25" s="1">
        <f t="shared" si="7"/>
        <v>285</v>
      </c>
      <c r="L25" s="1">
        <f t="shared" si="7"/>
        <v>382.33333333333331</v>
      </c>
      <c r="M25" s="1">
        <f t="shared" si="7"/>
        <v>477.66666666666669</v>
      </c>
      <c r="N25" s="1">
        <f t="shared" si="7"/>
        <v>580.33333333333337</v>
      </c>
      <c r="O25" s="1">
        <f t="shared" si="7"/>
        <v>679.66666666666663</v>
      </c>
      <c r="P25" s="1">
        <f t="shared" si="7"/>
        <v>774.66666666666663</v>
      </c>
      <c r="Q25" s="1">
        <f t="shared" si="7"/>
        <v>871</v>
      </c>
      <c r="R25" s="1">
        <f t="shared" si="7"/>
        <v>972.66666666666663</v>
      </c>
      <c r="S25" s="1">
        <f t="shared" si="7"/>
        <v>1071</v>
      </c>
      <c r="T25" s="1">
        <f t="shared" si="7"/>
        <v>1181.3333333333333</v>
      </c>
      <c r="U25" s="1">
        <f t="shared" si="7"/>
        <v>1257</v>
      </c>
      <c r="V25" s="1">
        <f t="shared" si="7"/>
        <v>1343</v>
      </c>
      <c r="W25" s="1">
        <f t="shared" si="7"/>
        <v>1432.3333333333333</v>
      </c>
      <c r="X25" s="1">
        <f t="shared" si="7"/>
        <v>1552</v>
      </c>
      <c r="Y25" s="1">
        <f t="shared" si="7"/>
        <v>1656.6666666666667</v>
      </c>
      <c r="Z25" s="1">
        <f t="shared" si="7"/>
        <v>1740.3333333333333</v>
      </c>
      <c r="AA25" s="1">
        <f t="shared" si="7"/>
        <v>1837</v>
      </c>
      <c r="AB25" s="1">
        <f t="shared" si="7"/>
        <v>1930</v>
      </c>
      <c r="AC25" s="1">
        <f t="shared" si="7"/>
        <v>2037.6666666666667</v>
      </c>
      <c r="AD25" s="1">
        <f t="shared" si="7"/>
        <v>2121</v>
      </c>
      <c r="AE25" s="1">
        <f t="shared" si="7"/>
        <v>2236.3333333333335</v>
      </c>
      <c r="AF25" s="1">
        <f t="shared" si="7"/>
        <v>2308.6666666666665</v>
      </c>
      <c r="AG25" s="1">
        <f t="shared" si="7"/>
        <v>2422.6666666666665</v>
      </c>
      <c r="AH25" s="1">
        <f t="shared" si="7"/>
        <v>2509.6666666666665</v>
      </c>
      <c r="AI25" s="1">
        <f t="shared" si="7"/>
        <v>2618.6666666666665</v>
      </c>
      <c r="AJ25" s="1">
        <f t="shared" si="7"/>
        <v>2703.3333333333335</v>
      </c>
      <c r="AK25" s="1">
        <f t="shared" si="7"/>
        <v>2781.3333333333335</v>
      </c>
      <c r="AL25" s="1">
        <f t="shared" si="7"/>
        <v>2880.3333333333335</v>
      </c>
      <c r="AM25" s="1">
        <f t="shared" si="7"/>
        <v>2982.6666666666665</v>
      </c>
      <c r="AN25" s="1">
        <f t="shared" si="7"/>
        <v>3085.3333333333335</v>
      </c>
      <c r="AO25" s="1">
        <f t="shared" si="7"/>
        <v>3172</v>
      </c>
      <c r="AP25" s="1">
        <f t="shared" si="7"/>
        <v>3272.3333333333335</v>
      </c>
      <c r="AQ25" s="1">
        <f t="shared" si="7"/>
        <v>3356.3333333333335</v>
      </c>
      <c r="AR25" s="1">
        <f t="shared" si="7"/>
        <v>3464.3333333333335</v>
      </c>
      <c r="AS25" s="1">
        <f t="shared" si="7"/>
        <v>3564</v>
      </c>
      <c r="AT25" s="1">
        <f t="shared" si="7"/>
        <v>3640.3333333333335</v>
      </c>
      <c r="AU25" s="1">
        <f t="shared" si="7"/>
        <v>3752.3333333333335</v>
      </c>
      <c r="AV25" s="1">
        <f t="shared" si="7"/>
        <v>3822.6666666666665</v>
      </c>
      <c r="AW25" s="1">
        <f t="shared" si="7"/>
        <v>3917</v>
      </c>
      <c r="AX25" s="1">
        <f t="shared" si="7"/>
        <v>4004.6666666666665</v>
      </c>
      <c r="AY25" s="1">
        <f t="shared" si="7"/>
        <v>4090.6666666666665</v>
      </c>
      <c r="AZ25" s="1">
        <f t="shared" si="7"/>
        <v>4205.333333333333</v>
      </c>
      <c r="BA25" s="1">
        <f t="shared" si="7"/>
        <v>4280.666666666667</v>
      </c>
      <c r="BB25" s="1">
        <f t="shared" si="7"/>
        <v>4390</v>
      </c>
      <c r="BC25" s="1">
        <f t="shared" si="7"/>
        <v>4508</v>
      </c>
      <c r="BD25" s="1">
        <f t="shared" si="7"/>
        <v>4557.333333333333</v>
      </c>
      <c r="BE25" s="1">
        <f t="shared" si="7"/>
        <v>4669.333333333333</v>
      </c>
      <c r="BF25" s="1">
        <f t="shared" si="7"/>
        <v>4765</v>
      </c>
      <c r="BG25" s="1">
        <f t="shared" si="7"/>
        <v>4847.666666666667</v>
      </c>
      <c r="BH25" s="1">
        <f t="shared" si="7"/>
        <v>4958.666666666667</v>
      </c>
      <c r="BI25" s="1">
        <f t="shared" si="7"/>
        <v>5051.333333333333</v>
      </c>
      <c r="BJ25" s="1">
        <f t="shared" si="7"/>
        <v>5151.333333333333</v>
      </c>
      <c r="BK25" s="1">
        <f t="shared" si="7"/>
        <v>5209</v>
      </c>
    </row>
    <row r="26" spans="1:63" x14ac:dyDescent="0.25">
      <c r="D26" s="1">
        <f>STDEV(D22:D24)</f>
        <v>8.5440037453175304</v>
      </c>
      <c r="E26" s="1">
        <f t="shared" ref="E26:BK26" si="8">STDEV(E22:E24)</f>
        <v>9.0184995056457726</v>
      </c>
      <c r="F26" s="1">
        <f t="shared" si="8"/>
        <v>8.3266639978645127</v>
      </c>
      <c r="G26" s="1">
        <f t="shared" si="8"/>
        <v>11.930353445448841</v>
      </c>
      <c r="H26" s="1">
        <f t="shared" si="8"/>
        <v>3.5118845842842461</v>
      </c>
      <c r="I26" s="1">
        <f t="shared" si="8"/>
        <v>165.31585929164007</v>
      </c>
      <c r="J26" s="1">
        <f t="shared" si="8"/>
        <v>39.803684921541318</v>
      </c>
      <c r="K26" s="1">
        <f t="shared" si="8"/>
        <v>56.956123463592569</v>
      </c>
      <c r="L26" s="1">
        <f t="shared" si="8"/>
        <v>91.133601560200304</v>
      </c>
      <c r="M26" s="1">
        <f t="shared" si="8"/>
        <v>106.2089136246733</v>
      </c>
      <c r="N26" s="1">
        <f t="shared" si="8"/>
        <v>138.69871424542231</v>
      </c>
      <c r="O26" s="1">
        <f t="shared" si="8"/>
        <v>169.15180558697378</v>
      </c>
      <c r="P26" s="1">
        <f t="shared" si="8"/>
        <v>192.66637831581662</v>
      </c>
      <c r="Q26" s="1">
        <f t="shared" si="8"/>
        <v>214.49708622729588</v>
      </c>
      <c r="R26" s="1">
        <f t="shared" si="8"/>
        <v>256.45727389437263</v>
      </c>
      <c r="S26" s="1">
        <f t="shared" si="8"/>
        <v>253.17780313447702</v>
      </c>
      <c r="T26" s="1">
        <f t="shared" si="8"/>
        <v>294.43561831635327</v>
      </c>
      <c r="U26" s="1">
        <f t="shared" si="8"/>
        <v>312.24989991991993</v>
      </c>
      <c r="V26" s="1">
        <f t="shared" si="8"/>
        <v>350.62943401830944</v>
      </c>
      <c r="W26" s="1">
        <f t="shared" si="8"/>
        <v>364.42054460929268</v>
      </c>
      <c r="X26" s="1">
        <f t="shared" si="8"/>
        <v>366.0915186124912</v>
      </c>
      <c r="Y26" s="1">
        <f t="shared" si="8"/>
        <v>431.30538291717795</v>
      </c>
      <c r="Z26" s="1">
        <f t="shared" si="8"/>
        <v>470.97169058589185</v>
      </c>
      <c r="AA26" s="1">
        <f t="shared" si="8"/>
        <v>468.92536719610297</v>
      </c>
      <c r="AB26" s="1">
        <f t="shared" si="8"/>
        <v>506.12152690831084</v>
      </c>
      <c r="AC26" s="1">
        <f t="shared" si="8"/>
        <v>515.37397424912035</v>
      </c>
      <c r="AD26" s="1">
        <f t="shared" si="8"/>
        <v>514.4113140279868</v>
      </c>
      <c r="AE26" s="1">
        <f t="shared" si="8"/>
        <v>573.37625808306109</v>
      </c>
      <c r="AF26" s="1">
        <f t="shared" si="8"/>
        <v>591.32591126495799</v>
      </c>
      <c r="AG26" s="1">
        <f t="shared" si="8"/>
        <v>613.06959909404577</v>
      </c>
      <c r="AH26" s="1">
        <f t="shared" si="8"/>
        <v>624.54169863455388</v>
      </c>
      <c r="AI26" s="1">
        <f t="shared" si="8"/>
        <v>669.76587949322561</v>
      </c>
      <c r="AJ26" s="1">
        <f t="shared" si="8"/>
        <v>681.19771970649902</v>
      </c>
      <c r="AK26" s="1">
        <f t="shared" si="8"/>
        <v>720.96902383759448</v>
      </c>
      <c r="AL26" s="1">
        <f t="shared" si="8"/>
        <v>757.47101154653694</v>
      </c>
      <c r="AM26" s="1">
        <f t="shared" si="8"/>
        <v>738.66253007265368</v>
      </c>
      <c r="AN26" s="1">
        <f t="shared" si="8"/>
        <v>785.00530783768204</v>
      </c>
      <c r="AO26" s="1">
        <f t="shared" si="8"/>
        <v>838.14139618563172</v>
      </c>
      <c r="AP26" s="1">
        <f t="shared" si="8"/>
        <v>842.3611656132623</v>
      </c>
      <c r="AQ26" s="1">
        <f t="shared" si="8"/>
        <v>864.07773570051677</v>
      </c>
      <c r="AR26" s="1">
        <f t="shared" si="8"/>
        <v>928.4838896466282</v>
      </c>
      <c r="AS26" s="1">
        <f t="shared" si="8"/>
        <v>936.52282406783877</v>
      </c>
      <c r="AT26" s="1">
        <f t="shared" si="8"/>
        <v>937.46591049132667</v>
      </c>
      <c r="AU26" s="1">
        <f t="shared" si="8"/>
        <v>931.71741066341144</v>
      </c>
      <c r="AV26" s="1">
        <f t="shared" si="8"/>
        <v>939.32120881694777</v>
      </c>
      <c r="AW26" s="1">
        <f t="shared" si="8"/>
        <v>1014.3564462258817</v>
      </c>
      <c r="AX26" s="1">
        <f t="shared" si="8"/>
        <v>1054.0286207372797</v>
      </c>
      <c r="AY26" s="1">
        <f t="shared" si="8"/>
        <v>1029.7690679629741</v>
      </c>
      <c r="AZ26" s="1">
        <f t="shared" si="8"/>
        <v>1079.8566262857917</v>
      </c>
      <c r="BA26" s="1">
        <f t="shared" si="8"/>
        <v>1096.5584039773405</v>
      </c>
      <c r="BB26" s="1">
        <f t="shared" si="8"/>
        <v>1150.5081486021732</v>
      </c>
      <c r="BC26" s="1">
        <f t="shared" si="8"/>
        <v>1159.5779404593725</v>
      </c>
      <c r="BD26" s="1">
        <f t="shared" si="8"/>
        <v>1211.0513338968469</v>
      </c>
      <c r="BE26" s="1">
        <f t="shared" si="8"/>
        <v>1247.8631068083278</v>
      </c>
      <c r="BF26" s="1">
        <f t="shared" si="8"/>
        <v>1277.7139742524537</v>
      </c>
      <c r="BG26" s="1">
        <f t="shared" si="8"/>
        <v>1233.7270092420511</v>
      </c>
      <c r="BH26" s="1">
        <f t="shared" si="8"/>
        <v>1271.850751202096</v>
      </c>
      <c r="BI26" s="1">
        <f t="shared" si="8"/>
        <v>1335.2491652621752</v>
      </c>
      <c r="BJ26" s="1">
        <f t="shared" si="8"/>
        <v>1326.3579205227131</v>
      </c>
      <c r="BK26" s="1">
        <f t="shared" si="8"/>
        <v>1332.8885924937613</v>
      </c>
    </row>
    <row r="27" spans="1:63" x14ac:dyDescent="0.25">
      <c r="A27" t="s">
        <v>81</v>
      </c>
      <c r="B27">
        <v>10</v>
      </c>
      <c r="C27" t="s">
        <v>82</v>
      </c>
      <c r="D27">
        <v>59</v>
      </c>
      <c r="E27">
        <v>56</v>
      </c>
      <c r="F27">
        <v>49</v>
      </c>
      <c r="G27">
        <v>67</v>
      </c>
      <c r="H27">
        <v>61</v>
      </c>
      <c r="I27">
        <v>338</v>
      </c>
      <c r="J27">
        <v>163</v>
      </c>
      <c r="K27">
        <v>241</v>
      </c>
      <c r="L27">
        <v>328</v>
      </c>
      <c r="M27">
        <v>417</v>
      </c>
      <c r="N27">
        <v>464</v>
      </c>
      <c r="O27">
        <v>571</v>
      </c>
      <c r="P27">
        <v>653</v>
      </c>
      <c r="Q27">
        <v>735</v>
      </c>
      <c r="R27">
        <v>828</v>
      </c>
      <c r="S27">
        <v>887</v>
      </c>
      <c r="T27">
        <v>983</v>
      </c>
      <c r="U27">
        <v>1039</v>
      </c>
      <c r="V27">
        <v>1112</v>
      </c>
      <c r="W27">
        <v>1213</v>
      </c>
      <c r="X27">
        <v>1293</v>
      </c>
      <c r="Y27">
        <v>1381</v>
      </c>
      <c r="Z27">
        <v>1460</v>
      </c>
      <c r="AA27">
        <v>1524</v>
      </c>
      <c r="AB27">
        <v>1620</v>
      </c>
      <c r="AC27">
        <v>1704</v>
      </c>
      <c r="AD27">
        <v>1778</v>
      </c>
      <c r="AE27">
        <v>1855</v>
      </c>
      <c r="AF27">
        <v>1990</v>
      </c>
      <c r="AG27">
        <v>2017</v>
      </c>
      <c r="AH27">
        <v>2084</v>
      </c>
      <c r="AI27">
        <v>2167</v>
      </c>
      <c r="AJ27">
        <v>2270</v>
      </c>
      <c r="AK27">
        <v>2337</v>
      </c>
      <c r="AL27">
        <v>2421</v>
      </c>
      <c r="AM27">
        <v>2481</v>
      </c>
      <c r="AN27">
        <v>2601</v>
      </c>
      <c r="AO27">
        <v>2678</v>
      </c>
      <c r="AP27">
        <v>2692</v>
      </c>
      <c r="AQ27">
        <v>2824</v>
      </c>
      <c r="AR27">
        <v>2889</v>
      </c>
      <c r="AS27">
        <v>2970</v>
      </c>
      <c r="AT27">
        <v>3047</v>
      </c>
      <c r="AU27">
        <v>3162</v>
      </c>
      <c r="AV27">
        <v>3178</v>
      </c>
      <c r="AW27">
        <v>3284</v>
      </c>
      <c r="AX27">
        <v>3357</v>
      </c>
      <c r="AY27">
        <v>3411</v>
      </c>
      <c r="AZ27">
        <v>3464</v>
      </c>
      <c r="BA27">
        <v>3607</v>
      </c>
      <c r="BB27">
        <v>3668</v>
      </c>
      <c r="BC27">
        <v>3769</v>
      </c>
      <c r="BD27">
        <v>3803</v>
      </c>
      <c r="BE27">
        <v>3875</v>
      </c>
      <c r="BF27">
        <v>3951</v>
      </c>
      <c r="BG27">
        <v>4066</v>
      </c>
      <c r="BH27">
        <v>4107</v>
      </c>
      <c r="BI27">
        <v>4224</v>
      </c>
      <c r="BJ27">
        <v>4297</v>
      </c>
      <c r="BK27">
        <v>4366</v>
      </c>
    </row>
    <row r="28" spans="1:63" x14ac:dyDescent="0.25">
      <c r="A28" t="s">
        <v>81</v>
      </c>
      <c r="B28">
        <v>11</v>
      </c>
      <c r="C28" t="s">
        <v>82</v>
      </c>
      <c r="D28">
        <v>54</v>
      </c>
      <c r="E28">
        <v>57</v>
      </c>
      <c r="F28">
        <v>57</v>
      </c>
      <c r="G28">
        <v>55</v>
      </c>
      <c r="H28">
        <v>55</v>
      </c>
      <c r="I28">
        <v>76</v>
      </c>
      <c r="J28">
        <v>129</v>
      </c>
      <c r="K28">
        <v>184</v>
      </c>
      <c r="L28">
        <v>263</v>
      </c>
      <c r="M28">
        <v>297</v>
      </c>
      <c r="N28">
        <v>371</v>
      </c>
      <c r="O28">
        <v>446</v>
      </c>
      <c r="P28">
        <v>502</v>
      </c>
      <c r="Q28">
        <v>553</v>
      </c>
      <c r="R28">
        <v>624</v>
      </c>
      <c r="S28">
        <v>700</v>
      </c>
      <c r="T28">
        <v>737</v>
      </c>
      <c r="U28">
        <v>822</v>
      </c>
      <c r="V28">
        <v>876</v>
      </c>
      <c r="W28">
        <v>938</v>
      </c>
      <c r="X28">
        <v>988</v>
      </c>
      <c r="Y28">
        <v>1069</v>
      </c>
      <c r="Z28">
        <v>1122</v>
      </c>
      <c r="AA28">
        <v>1206</v>
      </c>
      <c r="AB28">
        <v>1269</v>
      </c>
      <c r="AC28">
        <v>1322</v>
      </c>
      <c r="AD28">
        <v>1377</v>
      </c>
      <c r="AE28">
        <v>1426</v>
      </c>
      <c r="AF28">
        <v>1506</v>
      </c>
      <c r="AG28">
        <v>1571</v>
      </c>
      <c r="AH28">
        <v>1622</v>
      </c>
      <c r="AI28">
        <v>1679</v>
      </c>
      <c r="AJ28">
        <v>1739</v>
      </c>
      <c r="AK28">
        <v>1774</v>
      </c>
      <c r="AL28">
        <v>1858</v>
      </c>
      <c r="AM28">
        <v>1904</v>
      </c>
      <c r="AN28">
        <v>1965</v>
      </c>
      <c r="AO28">
        <v>2025</v>
      </c>
      <c r="AP28">
        <v>2076</v>
      </c>
      <c r="AQ28">
        <v>2143</v>
      </c>
      <c r="AR28">
        <v>2231</v>
      </c>
      <c r="AS28">
        <v>2284</v>
      </c>
      <c r="AT28">
        <v>2330</v>
      </c>
      <c r="AU28">
        <v>2421</v>
      </c>
      <c r="AV28">
        <v>2433</v>
      </c>
      <c r="AW28">
        <v>2543</v>
      </c>
      <c r="AX28">
        <v>2602</v>
      </c>
      <c r="AY28">
        <v>2644</v>
      </c>
      <c r="AZ28">
        <v>2710</v>
      </c>
      <c r="BA28">
        <v>2771</v>
      </c>
      <c r="BB28">
        <v>2833</v>
      </c>
      <c r="BC28">
        <v>2870</v>
      </c>
      <c r="BD28">
        <v>2933</v>
      </c>
      <c r="BE28">
        <v>3003</v>
      </c>
      <c r="BF28">
        <v>3131</v>
      </c>
      <c r="BG28">
        <v>3152</v>
      </c>
      <c r="BH28">
        <v>3173</v>
      </c>
      <c r="BI28">
        <v>3255</v>
      </c>
      <c r="BJ28">
        <v>3285</v>
      </c>
      <c r="BK28">
        <v>3357</v>
      </c>
    </row>
    <row r="29" spans="1:63" x14ac:dyDescent="0.25">
      <c r="A29" t="s">
        <v>81</v>
      </c>
      <c r="B29">
        <v>12</v>
      </c>
      <c r="C29" t="s">
        <v>82</v>
      </c>
      <c r="D29">
        <v>46</v>
      </c>
      <c r="E29">
        <v>55</v>
      </c>
      <c r="F29">
        <v>53</v>
      </c>
      <c r="G29">
        <v>48</v>
      </c>
      <c r="H29">
        <v>52</v>
      </c>
      <c r="I29">
        <v>66</v>
      </c>
      <c r="J29">
        <v>116</v>
      </c>
      <c r="K29">
        <v>167</v>
      </c>
      <c r="L29">
        <v>211</v>
      </c>
      <c r="M29">
        <v>258</v>
      </c>
      <c r="N29">
        <v>318</v>
      </c>
      <c r="O29">
        <v>363</v>
      </c>
      <c r="P29">
        <v>415</v>
      </c>
      <c r="Q29">
        <v>461</v>
      </c>
      <c r="R29">
        <v>527</v>
      </c>
      <c r="S29">
        <v>568</v>
      </c>
      <c r="T29">
        <v>607</v>
      </c>
      <c r="U29">
        <v>655</v>
      </c>
      <c r="V29">
        <v>725</v>
      </c>
      <c r="W29">
        <v>770</v>
      </c>
      <c r="X29">
        <v>815</v>
      </c>
      <c r="Y29">
        <v>857</v>
      </c>
      <c r="Z29">
        <v>918</v>
      </c>
      <c r="AA29">
        <v>973</v>
      </c>
      <c r="AB29">
        <v>1036</v>
      </c>
      <c r="AC29">
        <v>1083</v>
      </c>
      <c r="AD29">
        <v>1121</v>
      </c>
      <c r="AE29">
        <v>1170</v>
      </c>
      <c r="AF29">
        <v>1205</v>
      </c>
      <c r="AG29">
        <v>1271</v>
      </c>
      <c r="AH29">
        <v>1322</v>
      </c>
      <c r="AI29">
        <v>1370</v>
      </c>
      <c r="AJ29">
        <v>1406</v>
      </c>
      <c r="AK29">
        <v>1441</v>
      </c>
      <c r="AL29">
        <v>1509</v>
      </c>
      <c r="AM29">
        <v>1531</v>
      </c>
      <c r="AN29">
        <v>1602</v>
      </c>
      <c r="AO29">
        <v>1635</v>
      </c>
      <c r="AP29">
        <v>1714</v>
      </c>
      <c r="AQ29">
        <v>1773</v>
      </c>
      <c r="AR29">
        <v>1833</v>
      </c>
      <c r="AS29">
        <v>1841</v>
      </c>
      <c r="AT29">
        <v>1913</v>
      </c>
      <c r="AU29">
        <v>1972</v>
      </c>
      <c r="AV29">
        <v>1977</v>
      </c>
      <c r="AW29">
        <v>2062</v>
      </c>
      <c r="AX29">
        <v>2088</v>
      </c>
      <c r="AY29">
        <v>2173</v>
      </c>
      <c r="AZ29">
        <v>2205</v>
      </c>
      <c r="BA29">
        <v>2224</v>
      </c>
      <c r="BB29">
        <v>2267</v>
      </c>
      <c r="BC29">
        <v>2398</v>
      </c>
      <c r="BD29">
        <v>2390</v>
      </c>
      <c r="BE29">
        <v>2441</v>
      </c>
      <c r="BF29">
        <v>2483</v>
      </c>
      <c r="BG29">
        <v>2540</v>
      </c>
      <c r="BH29">
        <v>2567</v>
      </c>
      <c r="BI29">
        <v>2619</v>
      </c>
      <c r="BJ29">
        <v>2638</v>
      </c>
      <c r="BK29">
        <v>2782</v>
      </c>
    </row>
    <row r="30" spans="1:63" x14ac:dyDescent="0.25">
      <c r="D30" s="1">
        <f>AVERAGE(D27:D29)</f>
        <v>53</v>
      </c>
      <c r="E30" s="1">
        <f t="shared" ref="E30:BK30" si="9">AVERAGE(E27:E29)</f>
        <v>56</v>
      </c>
      <c r="F30" s="1">
        <f t="shared" si="9"/>
        <v>53</v>
      </c>
      <c r="G30" s="1">
        <f t="shared" si="9"/>
        <v>56.666666666666664</v>
      </c>
      <c r="H30" s="1">
        <f t="shared" si="9"/>
        <v>56</v>
      </c>
      <c r="I30" s="1">
        <f t="shared" si="9"/>
        <v>160</v>
      </c>
      <c r="J30" s="1">
        <f t="shared" si="9"/>
        <v>136</v>
      </c>
      <c r="K30" s="1">
        <f t="shared" si="9"/>
        <v>197.33333333333334</v>
      </c>
      <c r="L30" s="1">
        <f t="shared" si="9"/>
        <v>267.33333333333331</v>
      </c>
      <c r="M30" s="1">
        <f t="shared" si="9"/>
        <v>324</v>
      </c>
      <c r="N30" s="1">
        <f t="shared" si="9"/>
        <v>384.33333333333331</v>
      </c>
      <c r="O30" s="1">
        <f t="shared" si="9"/>
        <v>460</v>
      </c>
      <c r="P30" s="1">
        <f t="shared" si="9"/>
        <v>523.33333333333337</v>
      </c>
      <c r="Q30" s="1">
        <f t="shared" si="9"/>
        <v>583</v>
      </c>
      <c r="R30" s="1">
        <f t="shared" si="9"/>
        <v>659.66666666666663</v>
      </c>
      <c r="S30" s="1">
        <f t="shared" si="9"/>
        <v>718.33333333333337</v>
      </c>
      <c r="T30" s="1">
        <f t="shared" si="9"/>
        <v>775.66666666666663</v>
      </c>
      <c r="U30" s="1">
        <f t="shared" si="9"/>
        <v>838.66666666666663</v>
      </c>
      <c r="V30" s="1">
        <f t="shared" si="9"/>
        <v>904.33333333333337</v>
      </c>
      <c r="W30" s="1">
        <f t="shared" si="9"/>
        <v>973.66666666666663</v>
      </c>
      <c r="X30" s="1">
        <f t="shared" si="9"/>
        <v>1032</v>
      </c>
      <c r="Y30" s="1">
        <f t="shared" si="9"/>
        <v>1102.3333333333333</v>
      </c>
      <c r="Z30" s="1">
        <f t="shared" si="9"/>
        <v>1166.6666666666667</v>
      </c>
      <c r="AA30" s="1">
        <f t="shared" si="9"/>
        <v>1234.3333333333333</v>
      </c>
      <c r="AB30" s="1">
        <f t="shared" si="9"/>
        <v>1308.3333333333333</v>
      </c>
      <c r="AC30" s="1">
        <f t="shared" si="9"/>
        <v>1369.6666666666667</v>
      </c>
      <c r="AD30" s="1">
        <f t="shared" si="9"/>
        <v>1425.3333333333333</v>
      </c>
      <c r="AE30" s="1">
        <f t="shared" si="9"/>
        <v>1483.6666666666667</v>
      </c>
      <c r="AF30" s="1">
        <f t="shared" si="9"/>
        <v>1567</v>
      </c>
      <c r="AG30" s="1">
        <f t="shared" si="9"/>
        <v>1619.6666666666667</v>
      </c>
      <c r="AH30" s="1">
        <f t="shared" si="9"/>
        <v>1676</v>
      </c>
      <c r="AI30" s="1">
        <f t="shared" si="9"/>
        <v>1738.6666666666667</v>
      </c>
      <c r="AJ30" s="1">
        <f t="shared" si="9"/>
        <v>1805</v>
      </c>
      <c r="AK30" s="1">
        <f t="shared" si="9"/>
        <v>1850.6666666666667</v>
      </c>
      <c r="AL30" s="1">
        <f t="shared" si="9"/>
        <v>1929.3333333333333</v>
      </c>
      <c r="AM30" s="1">
        <f t="shared" si="9"/>
        <v>1972</v>
      </c>
      <c r="AN30" s="1">
        <f t="shared" si="9"/>
        <v>2056</v>
      </c>
      <c r="AO30" s="1">
        <f t="shared" si="9"/>
        <v>2112.6666666666665</v>
      </c>
      <c r="AP30" s="1">
        <f t="shared" si="9"/>
        <v>2160.6666666666665</v>
      </c>
      <c r="AQ30" s="1">
        <f t="shared" si="9"/>
        <v>2246.6666666666665</v>
      </c>
      <c r="AR30" s="1">
        <f t="shared" si="9"/>
        <v>2317.6666666666665</v>
      </c>
      <c r="AS30" s="1">
        <f t="shared" si="9"/>
        <v>2365</v>
      </c>
      <c r="AT30" s="1">
        <f t="shared" si="9"/>
        <v>2430</v>
      </c>
      <c r="AU30" s="1">
        <f t="shared" si="9"/>
        <v>2518.3333333333335</v>
      </c>
      <c r="AV30" s="1">
        <f t="shared" si="9"/>
        <v>2529.3333333333335</v>
      </c>
      <c r="AW30" s="1">
        <f t="shared" si="9"/>
        <v>2629.6666666666665</v>
      </c>
      <c r="AX30" s="1">
        <f t="shared" si="9"/>
        <v>2682.3333333333335</v>
      </c>
      <c r="AY30" s="1">
        <f t="shared" si="9"/>
        <v>2742.6666666666665</v>
      </c>
      <c r="AZ30" s="1">
        <f t="shared" si="9"/>
        <v>2793</v>
      </c>
      <c r="BA30" s="1">
        <f t="shared" si="9"/>
        <v>2867.3333333333335</v>
      </c>
      <c r="BB30" s="1">
        <f t="shared" si="9"/>
        <v>2922.6666666666665</v>
      </c>
      <c r="BC30" s="1">
        <f t="shared" si="9"/>
        <v>3012.3333333333335</v>
      </c>
      <c r="BD30" s="1">
        <f t="shared" si="9"/>
        <v>3042</v>
      </c>
      <c r="BE30" s="1">
        <f t="shared" si="9"/>
        <v>3106.3333333333335</v>
      </c>
      <c r="BF30" s="1">
        <f t="shared" si="9"/>
        <v>3188.3333333333335</v>
      </c>
      <c r="BG30" s="1">
        <f t="shared" si="9"/>
        <v>3252.6666666666665</v>
      </c>
      <c r="BH30" s="1">
        <f t="shared" si="9"/>
        <v>3282.3333333333335</v>
      </c>
      <c r="BI30" s="1">
        <f t="shared" si="9"/>
        <v>3366</v>
      </c>
      <c r="BJ30" s="1">
        <f t="shared" si="9"/>
        <v>3406.6666666666665</v>
      </c>
      <c r="BK30" s="1">
        <f t="shared" si="9"/>
        <v>3501.6666666666665</v>
      </c>
    </row>
    <row r="31" spans="1:63" x14ac:dyDescent="0.25">
      <c r="D31" s="1">
        <f>STDEV(D27:D29)</f>
        <v>6.5574385243020004</v>
      </c>
      <c r="E31" s="1">
        <f t="shared" ref="E31:BK31" si="10">STDEV(E27:E29)</f>
        <v>1</v>
      </c>
      <c r="F31" s="1">
        <f t="shared" si="10"/>
        <v>4</v>
      </c>
      <c r="G31" s="1">
        <f t="shared" si="10"/>
        <v>9.6090235369330337</v>
      </c>
      <c r="H31" s="1">
        <f t="shared" si="10"/>
        <v>4.5825756949558398</v>
      </c>
      <c r="I31" s="1">
        <f t="shared" si="10"/>
        <v>154.2335890783846</v>
      </c>
      <c r="J31" s="1">
        <f t="shared" si="10"/>
        <v>24.269322199023193</v>
      </c>
      <c r="K31" s="1">
        <f t="shared" si="10"/>
        <v>38.75994496040127</v>
      </c>
      <c r="L31" s="1">
        <f t="shared" si="10"/>
        <v>58.620246786697585</v>
      </c>
      <c r="M31" s="1">
        <f t="shared" si="10"/>
        <v>82.867363901598807</v>
      </c>
      <c r="N31" s="1">
        <f t="shared" si="10"/>
        <v>73.907599970052757</v>
      </c>
      <c r="O31" s="1">
        <f t="shared" si="10"/>
        <v>104.70434565957613</v>
      </c>
      <c r="P31" s="1">
        <f t="shared" si="10"/>
        <v>120.42563403749766</v>
      </c>
      <c r="Q31" s="1">
        <f t="shared" si="10"/>
        <v>139.44174410842686</v>
      </c>
      <c r="R31" s="1">
        <f t="shared" si="10"/>
        <v>153.63701810870117</v>
      </c>
      <c r="S31" s="1">
        <f t="shared" si="10"/>
        <v>160.28828195889236</v>
      </c>
      <c r="T31" s="1">
        <f t="shared" si="10"/>
        <v>190.9589833795032</v>
      </c>
      <c r="U31" s="1">
        <f t="shared" si="10"/>
        <v>192.54177035992282</v>
      </c>
      <c r="V31" s="1">
        <f t="shared" si="10"/>
        <v>195.04956635002617</v>
      </c>
      <c r="W31" s="1">
        <f t="shared" si="10"/>
        <v>223.64331721143213</v>
      </c>
      <c r="X31" s="1">
        <f t="shared" si="10"/>
        <v>242.01859432696489</v>
      </c>
      <c r="Y31" s="1">
        <f t="shared" si="10"/>
        <v>263.58553323984466</v>
      </c>
      <c r="Z31" s="1">
        <f t="shared" si="10"/>
        <v>273.74684168649918</v>
      </c>
      <c r="AA31" s="1">
        <f t="shared" si="10"/>
        <v>276.59055177885864</v>
      </c>
      <c r="AB31" s="1">
        <f t="shared" si="10"/>
        <v>293.98015806059681</v>
      </c>
      <c r="AC31" s="1">
        <f t="shared" si="10"/>
        <v>313.23207583728311</v>
      </c>
      <c r="AD31" s="1">
        <f t="shared" si="10"/>
        <v>331.15605586087884</v>
      </c>
      <c r="AE31" s="1">
        <f t="shared" si="10"/>
        <v>346.12184752386474</v>
      </c>
      <c r="AF31" s="1">
        <f t="shared" si="10"/>
        <v>396.03913947992567</v>
      </c>
      <c r="AG31" s="1">
        <f t="shared" si="10"/>
        <v>375.37359168345006</v>
      </c>
      <c r="AH31" s="1">
        <f t="shared" si="10"/>
        <v>383.8593492413595</v>
      </c>
      <c r="AI31" s="1">
        <f t="shared" si="10"/>
        <v>401.8362021188895</v>
      </c>
      <c r="AJ31" s="1">
        <f t="shared" si="10"/>
        <v>435.76484484180224</v>
      </c>
      <c r="AK31" s="1">
        <f t="shared" si="10"/>
        <v>452.89329133178052</v>
      </c>
      <c r="AL31" s="1">
        <f t="shared" si="10"/>
        <v>460.16554992017058</v>
      </c>
      <c r="AM31" s="1">
        <f t="shared" si="10"/>
        <v>478.63660536987766</v>
      </c>
      <c r="AN31" s="1">
        <f t="shared" si="10"/>
        <v>505.67875177824112</v>
      </c>
      <c r="AO31" s="1">
        <f t="shared" si="10"/>
        <v>526.99746994965074</v>
      </c>
      <c r="AP31" s="1">
        <f t="shared" si="10"/>
        <v>494.46671610264428</v>
      </c>
      <c r="AQ31" s="1">
        <f t="shared" si="10"/>
        <v>533.11380898766163</v>
      </c>
      <c r="AR31" s="1">
        <f t="shared" si="10"/>
        <v>533.30791606100604</v>
      </c>
      <c r="AS31" s="1">
        <f t="shared" si="10"/>
        <v>568.84180577731797</v>
      </c>
      <c r="AT31" s="1">
        <f t="shared" si="10"/>
        <v>573.57562709724687</v>
      </c>
      <c r="AU31" s="1">
        <f t="shared" si="10"/>
        <v>600.9412062201543</v>
      </c>
      <c r="AV31" s="1">
        <f t="shared" si="10"/>
        <v>606.26754270151548</v>
      </c>
      <c r="AW31" s="1">
        <f t="shared" si="10"/>
        <v>615.59266835573499</v>
      </c>
      <c r="AX31" s="1">
        <f t="shared" si="10"/>
        <v>638.30269726308848</v>
      </c>
      <c r="AY31" s="1">
        <f t="shared" si="10"/>
        <v>624.86985311609806</v>
      </c>
      <c r="AZ31" s="1">
        <f t="shared" si="10"/>
        <v>633.59056179839047</v>
      </c>
      <c r="BA31" s="1">
        <f t="shared" si="10"/>
        <v>696.5144171755054</v>
      </c>
      <c r="BB31" s="1">
        <f t="shared" si="10"/>
        <v>704.79098556475162</v>
      </c>
      <c r="BC31" s="1">
        <f t="shared" si="10"/>
        <v>696.49431679902023</v>
      </c>
      <c r="BD31" s="1">
        <f t="shared" si="10"/>
        <v>712.7783666750837</v>
      </c>
      <c r="BE31" s="1">
        <f t="shared" si="10"/>
        <v>722.56303069928367</v>
      </c>
      <c r="BF31" s="1">
        <f t="shared" si="10"/>
        <v>735.67746556037309</v>
      </c>
      <c r="BG31" s="1">
        <f t="shared" si="10"/>
        <v>767.9644088975308</v>
      </c>
      <c r="BH31" s="1">
        <f t="shared" si="10"/>
        <v>775.79980235453399</v>
      </c>
      <c r="BI31" s="1">
        <f t="shared" si="10"/>
        <v>808.23697020119039</v>
      </c>
      <c r="BJ31" s="1">
        <f t="shared" si="10"/>
        <v>836.16525479915276</v>
      </c>
      <c r="BK31" s="1">
        <f t="shared" si="10"/>
        <v>801.84807372302896</v>
      </c>
    </row>
    <row r="32" spans="1:63" x14ac:dyDescent="0.25">
      <c r="A32" t="s">
        <v>83</v>
      </c>
      <c r="B32">
        <v>10</v>
      </c>
      <c r="C32" t="s">
        <v>84</v>
      </c>
      <c r="D32">
        <v>51</v>
      </c>
      <c r="E32">
        <v>59</v>
      </c>
      <c r="F32">
        <v>53</v>
      </c>
      <c r="G32">
        <v>56</v>
      </c>
      <c r="H32">
        <v>57</v>
      </c>
      <c r="I32">
        <v>342</v>
      </c>
      <c r="J32">
        <v>105</v>
      </c>
      <c r="K32">
        <v>154</v>
      </c>
      <c r="L32">
        <v>181</v>
      </c>
      <c r="M32">
        <v>233</v>
      </c>
      <c r="N32">
        <v>260</v>
      </c>
      <c r="O32">
        <v>311</v>
      </c>
      <c r="P32">
        <v>351</v>
      </c>
      <c r="Q32">
        <v>396</v>
      </c>
      <c r="R32">
        <v>459</v>
      </c>
      <c r="S32">
        <v>486</v>
      </c>
      <c r="T32">
        <v>514</v>
      </c>
      <c r="U32">
        <v>560</v>
      </c>
      <c r="V32">
        <v>598</v>
      </c>
      <c r="W32">
        <v>629</v>
      </c>
      <c r="X32">
        <v>661</v>
      </c>
      <c r="Y32">
        <v>735</v>
      </c>
      <c r="Z32">
        <v>788</v>
      </c>
      <c r="AA32">
        <v>803</v>
      </c>
      <c r="AB32">
        <v>858</v>
      </c>
      <c r="AC32">
        <v>893</v>
      </c>
      <c r="AD32">
        <v>959</v>
      </c>
      <c r="AE32">
        <v>992</v>
      </c>
      <c r="AF32">
        <v>1020</v>
      </c>
      <c r="AG32">
        <v>1062</v>
      </c>
      <c r="AH32">
        <v>1087</v>
      </c>
      <c r="AI32">
        <v>1158</v>
      </c>
      <c r="AJ32">
        <v>1170</v>
      </c>
      <c r="AK32">
        <v>1241</v>
      </c>
      <c r="AL32">
        <v>1283</v>
      </c>
      <c r="AM32">
        <v>1313</v>
      </c>
      <c r="AN32">
        <v>1321</v>
      </c>
      <c r="AO32">
        <v>1379</v>
      </c>
      <c r="AP32">
        <v>1442</v>
      </c>
      <c r="AQ32">
        <v>1477</v>
      </c>
      <c r="AR32">
        <v>1510</v>
      </c>
      <c r="AS32">
        <v>1549</v>
      </c>
      <c r="AT32">
        <v>1569</v>
      </c>
      <c r="AU32">
        <v>1635</v>
      </c>
      <c r="AV32">
        <v>1680</v>
      </c>
      <c r="AW32">
        <v>1709</v>
      </c>
      <c r="AX32">
        <v>1759</v>
      </c>
      <c r="AY32">
        <v>1795</v>
      </c>
      <c r="AZ32">
        <v>1823</v>
      </c>
      <c r="BA32">
        <v>1856</v>
      </c>
      <c r="BB32">
        <v>1891</v>
      </c>
      <c r="BC32">
        <v>1962</v>
      </c>
      <c r="BD32">
        <v>2003</v>
      </c>
      <c r="BE32">
        <v>2037</v>
      </c>
      <c r="BF32">
        <v>2047</v>
      </c>
      <c r="BG32">
        <v>2085</v>
      </c>
      <c r="BH32">
        <v>2153</v>
      </c>
      <c r="BI32">
        <v>2170</v>
      </c>
      <c r="BJ32">
        <v>2194</v>
      </c>
      <c r="BK32">
        <v>2254</v>
      </c>
    </row>
    <row r="33" spans="1:63" x14ac:dyDescent="0.25">
      <c r="A33" t="s">
        <v>83</v>
      </c>
      <c r="B33">
        <v>11</v>
      </c>
      <c r="C33" t="s">
        <v>84</v>
      </c>
      <c r="D33">
        <v>40</v>
      </c>
      <c r="E33">
        <v>37</v>
      </c>
      <c r="F33">
        <v>36</v>
      </c>
      <c r="G33">
        <v>35</v>
      </c>
      <c r="H33">
        <v>39</v>
      </c>
      <c r="I33">
        <v>71</v>
      </c>
      <c r="J33">
        <v>79</v>
      </c>
      <c r="K33">
        <v>108</v>
      </c>
      <c r="L33">
        <v>158</v>
      </c>
      <c r="M33">
        <v>184</v>
      </c>
      <c r="N33">
        <v>219</v>
      </c>
      <c r="O33">
        <v>257</v>
      </c>
      <c r="P33">
        <v>286</v>
      </c>
      <c r="Q33">
        <v>319</v>
      </c>
      <c r="R33">
        <v>347</v>
      </c>
      <c r="S33">
        <v>397</v>
      </c>
      <c r="T33">
        <v>426</v>
      </c>
      <c r="U33">
        <v>451</v>
      </c>
      <c r="V33">
        <v>512</v>
      </c>
      <c r="W33">
        <v>520</v>
      </c>
      <c r="X33">
        <v>567</v>
      </c>
      <c r="Y33">
        <v>606</v>
      </c>
      <c r="Z33">
        <v>621</v>
      </c>
      <c r="AA33">
        <v>692</v>
      </c>
      <c r="AB33">
        <v>705</v>
      </c>
      <c r="AC33">
        <v>749</v>
      </c>
      <c r="AD33">
        <v>773</v>
      </c>
      <c r="AE33">
        <v>788</v>
      </c>
      <c r="AF33">
        <v>834</v>
      </c>
      <c r="AG33">
        <v>894</v>
      </c>
      <c r="AH33">
        <v>898</v>
      </c>
      <c r="AI33">
        <v>945</v>
      </c>
      <c r="AJ33">
        <v>981</v>
      </c>
      <c r="AK33">
        <v>1002</v>
      </c>
      <c r="AL33">
        <v>1035</v>
      </c>
      <c r="AM33">
        <v>1079</v>
      </c>
      <c r="AN33">
        <v>1121</v>
      </c>
      <c r="AO33">
        <v>1130</v>
      </c>
      <c r="AP33">
        <v>1194</v>
      </c>
      <c r="AQ33">
        <v>1215</v>
      </c>
      <c r="AR33">
        <v>1237</v>
      </c>
      <c r="AS33">
        <v>1296</v>
      </c>
      <c r="AT33">
        <v>1312</v>
      </c>
      <c r="AU33">
        <v>1379</v>
      </c>
      <c r="AV33">
        <v>1374</v>
      </c>
      <c r="AW33">
        <v>1434</v>
      </c>
      <c r="AX33">
        <v>1449</v>
      </c>
      <c r="AY33">
        <v>1478</v>
      </c>
      <c r="AZ33">
        <v>1520</v>
      </c>
      <c r="BA33">
        <v>1573</v>
      </c>
      <c r="BB33">
        <v>1592</v>
      </c>
      <c r="BC33">
        <v>1608</v>
      </c>
      <c r="BD33">
        <v>1666</v>
      </c>
      <c r="BE33">
        <v>1694</v>
      </c>
      <c r="BF33">
        <v>1684</v>
      </c>
      <c r="BG33">
        <v>1733</v>
      </c>
      <c r="BH33">
        <v>1827</v>
      </c>
      <c r="BI33">
        <v>1800</v>
      </c>
      <c r="BJ33">
        <v>1883</v>
      </c>
      <c r="BK33">
        <v>1904</v>
      </c>
    </row>
    <row r="34" spans="1:63" x14ac:dyDescent="0.25">
      <c r="A34" t="s">
        <v>83</v>
      </c>
      <c r="B34">
        <v>12</v>
      </c>
      <c r="C34" t="s">
        <v>84</v>
      </c>
      <c r="D34">
        <v>42</v>
      </c>
      <c r="E34">
        <v>44</v>
      </c>
      <c r="F34">
        <v>42</v>
      </c>
      <c r="G34">
        <v>45</v>
      </c>
      <c r="H34">
        <v>49</v>
      </c>
      <c r="I34">
        <v>50</v>
      </c>
      <c r="J34">
        <v>72</v>
      </c>
      <c r="K34">
        <v>106</v>
      </c>
      <c r="L34">
        <v>135</v>
      </c>
      <c r="M34">
        <v>151</v>
      </c>
      <c r="N34">
        <v>184</v>
      </c>
      <c r="O34">
        <v>230</v>
      </c>
      <c r="P34">
        <v>248</v>
      </c>
      <c r="Q34">
        <v>280</v>
      </c>
      <c r="R34">
        <v>310</v>
      </c>
      <c r="S34">
        <v>331</v>
      </c>
      <c r="T34">
        <v>367</v>
      </c>
      <c r="U34">
        <v>396</v>
      </c>
      <c r="V34">
        <v>414</v>
      </c>
      <c r="W34">
        <v>465</v>
      </c>
      <c r="X34">
        <v>485</v>
      </c>
      <c r="Y34">
        <v>506</v>
      </c>
      <c r="Z34">
        <v>535</v>
      </c>
      <c r="AA34">
        <v>568</v>
      </c>
      <c r="AB34">
        <v>599</v>
      </c>
      <c r="AC34">
        <v>624</v>
      </c>
      <c r="AD34">
        <v>666</v>
      </c>
      <c r="AE34">
        <v>694</v>
      </c>
      <c r="AF34">
        <v>699</v>
      </c>
      <c r="AG34">
        <v>764</v>
      </c>
      <c r="AH34">
        <v>770</v>
      </c>
      <c r="AI34">
        <v>779</v>
      </c>
      <c r="AJ34">
        <v>819</v>
      </c>
      <c r="AK34">
        <v>868</v>
      </c>
      <c r="AL34">
        <v>887</v>
      </c>
      <c r="AM34">
        <v>915</v>
      </c>
      <c r="AN34">
        <v>939</v>
      </c>
      <c r="AO34">
        <v>978</v>
      </c>
      <c r="AP34">
        <v>1004</v>
      </c>
      <c r="AQ34">
        <v>1019</v>
      </c>
      <c r="AR34">
        <v>1047</v>
      </c>
      <c r="AS34">
        <v>1075</v>
      </c>
      <c r="AT34">
        <v>1122</v>
      </c>
      <c r="AU34">
        <v>1138</v>
      </c>
      <c r="AV34">
        <v>1174</v>
      </c>
      <c r="AW34">
        <v>1175</v>
      </c>
      <c r="AX34">
        <v>1213</v>
      </c>
      <c r="AY34">
        <v>1266</v>
      </c>
      <c r="AZ34">
        <v>1275</v>
      </c>
      <c r="BA34">
        <v>1301</v>
      </c>
      <c r="BB34">
        <v>1315</v>
      </c>
      <c r="BC34">
        <v>1355</v>
      </c>
      <c r="BD34">
        <v>1397</v>
      </c>
      <c r="BE34">
        <v>1392</v>
      </c>
      <c r="BF34">
        <v>1436</v>
      </c>
      <c r="BG34">
        <v>1464</v>
      </c>
      <c r="BH34">
        <v>1501</v>
      </c>
      <c r="BI34">
        <v>1525</v>
      </c>
      <c r="BJ34">
        <v>1538</v>
      </c>
      <c r="BK34">
        <v>1574</v>
      </c>
    </row>
    <row r="35" spans="1:63" x14ac:dyDescent="0.25">
      <c r="D35" s="1">
        <f>AVERAGE(D32:D34)</f>
        <v>44.333333333333336</v>
      </c>
      <c r="E35" s="1">
        <f t="shared" ref="E35:BK35" si="11">AVERAGE(E32:E34)</f>
        <v>46.666666666666664</v>
      </c>
      <c r="F35" s="1">
        <f t="shared" si="11"/>
        <v>43.666666666666664</v>
      </c>
      <c r="G35" s="1">
        <f t="shared" si="11"/>
        <v>45.333333333333336</v>
      </c>
      <c r="H35" s="1">
        <f t="shared" si="11"/>
        <v>48.333333333333336</v>
      </c>
      <c r="I35" s="1">
        <f t="shared" si="11"/>
        <v>154.33333333333334</v>
      </c>
      <c r="J35" s="1">
        <f t="shared" si="11"/>
        <v>85.333333333333329</v>
      </c>
      <c r="K35" s="1">
        <f t="shared" si="11"/>
        <v>122.66666666666667</v>
      </c>
      <c r="L35" s="1">
        <f t="shared" si="11"/>
        <v>158</v>
      </c>
      <c r="M35" s="1">
        <f t="shared" si="11"/>
        <v>189.33333333333334</v>
      </c>
      <c r="N35" s="1">
        <f t="shared" si="11"/>
        <v>221</v>
      </c>
      <c r="O35" s="1">
        <f t="shared" si="11"/>
        <v>266</v>
      </c>
      <c r="P35" s="1">
        <f t="shared" si="11"/>
        <v>295</v>
      </c>
      <c r="Q35" s="1">
        <f t="shared" si="11"/>
        <v>331.66666666666669</v>
      </c>
      <c r="R35" s="1">
        <f t="shared" si="11"/>
        <v>372</v>
      </c>
      <c r="S35" s="1">
        <f t="shared" si="11"/>
        <v>404.66666666666669</v>
      </c>
      <c r="T35" s="1">
        <f t="shared" si="11"/>
        <v>435.66666666666669</v>
      </c>
      <c r="U35" s="1">
        <f t="shared" si="11"/>
        <v>469</v>
      </c>
      <c r="V35" s="1">
        <f t="shared" si="11"/>
        <v>508</v>
      </c>
      <c r="W35" s="1">
        <f t="shared" si="11"/>
        <v>538</v>
      </c>
      <c r="X35" s="1">
        <f t="shared" si="11"/>
        <v>571</v>
      </c>
      <c r="Y35" s="1">
        <f t="shared" si="11"/>
        <v>615.66666666666663</v>
      </c>
      <c r="Z35" s="1">
        <f t="shared" si="11"/>
        <v>648</v>
      </c>
      <c r="AA35" s="1">
        <f t="shared" si="11"/>
        <v>687.66666666666663</v>
      </c>
      <c r="AB35" s="1">
        <f t="shared" si="11"/>
        <v>720.66666666666663</v>
      </c>
      <c r="AC35" s="1">
        <f t="shared" si="11"/>
        <v>755.33333333333337</v>
      </c>
      <c r="AD35" s="1">
        <f t="shared" si="11"/>
        <v>799.33333333333337</v>
      </c>
      <c r="AE35" s="1">
        <f t="shared" si="11"/>
        <v>824.66666666666663</v>
      </c>
      <c r="AF35" s="1">
        <f t="shared" si="11"/>
        <v>851</v>
      </c>
      <c r="AG35" s="1">
        <f t="shared" si="11"/>
        <v>906.66666666666663</v>
      </c>
      <c r="AH35" s="1">
        <f t="shared" si="11"/>
        <v>918.33333333333337</v>
      </c>
      <c r="AI35" s="1">
        <f t="shared" si="11"/>
        <v>960.66666666666663</v>
      </c>
      <c r="AJ35" s="1">
        <f t="shared" si="11"/>
        <v>990</v>
      </c>
      <c r="AK35" s="1">
        <f t="shared" si="11"/>
        <v>1037</v>
      </c>
      <c r="AL35" s="1">
        <f t="shared" si="11"/>
        <v>1068.3333333333333</v>
      </c>
      <c r="AM35" s="1">
        <f t="shared" si="11"/>
        <v>1102.3333333333333</v>
      </c>
      <c r="AN35" s="1">
        <f t="shared" si="11"/>
        <v>1127</v>
      </c>
      <c r="AO35" s="1">
        <f t="shared" si="11"/>
        <v>1162.3333333333333</v>
      </c>
      <c r="AP35" s="1">
        <f t="shared" si="11"/>
        <v>1213.3333333333333</v>
      </c>
      <c r="AQ35" s="1">
        <f t="shared" si="11"/>
        <v>1237</v>
      </c>
      <c r="AR35" s="1">
        <f t="shared" si="11"/>
        <v>1264.6666666666667</v>
      </c>
      <c r="AS35" s="1">
        <f t="shared" si="11"/>
        <v>1306.6666666666667</v>
      </c>
      <c r="AT35" s="1">
        <f t="shared" si="11"/>
        <v>1334.3333333333333</v>
      </c>
      <c r="AU35" s="1">
        <f t="shared" si="11"/>
        <v>1384</v>
      </c>
      <c r="AV35" s="1">
        <f t="shared" si="11"/>
        <v>1409.3333333333333</v>
      </c>
      <c r="AW35" s="1">
        <f t="shared" si="11"/>
        <v>1439.3333333333333</v>
      </c>
      <c r="AX35" s="1">
        <f t="shared" si="11"/>
        <v>1473.6666666666667</v>
      </c>
      <c r="AY35" s="1">
        <f t="shared" si="11"/>
        <v>1513</v>
      </c>
      <c r="AZ35" s="1">
        <f t="shared" si="11"/>
        <v>1539.3333333333333</v>
      </c>
      <c r="BA35" s="1">
        <f t="shared" si="11"/>
        <v>1576.6666666666667</v>
      </c>
      <c r="BB35" s="1">
        <f t="shared" si="11"/>
        <v>1599.3333333333333</v>
      </c>
      <c r="BC35" s="1">
        <f t="shared" si="11"/>
        <v>1641.6666666666667</v>
      </c>
      <c r="BD35" s="1">
        <f t="shared" si="11"/>
        <v>1688.6666666666667</v>
      </c>
      <c r="BE35" s="1">
        <f t="shared" si="11"/>
        <v>1707.6666666666667</v>
      </c>
      <c r="BF35" s="1">
        <f t="shared" si="11"/>
        <v>1722.3333333333333</v>
      </c>
      <c r="BG35" s="1">
        <f t="shared" si="11"/>
        <v>1760.6666666666667</v>
      </c>
      <c r="BH35" s="1">
        <f t="shared" si="11"/>
        <v>1827</v>
      </c>
      <c r="BI35" s="1">
        <f t="shared" si="11"/>
        <v>1831.6666666666667</v>
      </c>
      <c r="BJ35" s="1">
        <f t="shared" si="11"/>
        <v>1871.6666666666667</v>
      </c>
      <c r="BK35" s="1">
        <f t="shared" si="11"/>
        <v>1910.6666666666667</v>
      </c>
    </row>
    <row r="36" spans="1:63" x14ac:dyDescent="0.25">
      <c r="D36" s="1">
        <f>STDEV(D32:D34)</f>
        <v>5.8594652770823279</v>
      </c>
      <c r="E36" s="1">
        <f t="shared" ref="E36:BK36" si="12">STDEV(E32:E34)</f>
        <v>11.239810200058251</v>
      </c>
      <c r="F36" s="1">
        <f t="shared" si="12"/>
        <v>8.6216781042517177</v>
      </c>
      <c r="G36" s="1">
        <f t="shared" si="12"/>
        <v>10.503967504392495</v>
      </c>
      <c r="H36" s="1">
        <f t="shared" si="12"/>
        <v>9.0184995056457975</v>
      </c>
      <c r="I36" s="1">
        <f t="shared" si="12"/>
        <v>162.86292805096357</v>
      </c>
      <c r="J36" s="1">
        <f t="shared" si="12"/>
        <v>17.387735140993318</v>
      </c>
      <c r="K36" s="1">
        <f t="shared" si="12"/>
        <v>27.153882472555047</v>
      </c>
      <c r="L36" s="1">
        <f t="shared" si="12"/>
        <v>23</v>
      </c>
      <c r="M36" s="1">
        <f t="shared" si="12"/>
        <v>41.259342376404106</v>
      </c>
      <c r="N36" s="1">
        <f t="shared" si="12"/>
        <v>38.039453203220468</v>
      </c>
      <c r="O36" s="1">
        <f t="shared" si="12"/>
        <v>41.243181254602561</v>
      </c>
      <c r="P36" s="1">
        <f t="shared" si="12"/>
        <v>52.086466572421671</v>
      </c>
      <c r="Q36" s="1">
        <f t="shared" si="12"/>
        <v>59.028241828241363</v>
      </c>
      <c r="R36" s="1">
        <f t="shared" si="12"/>
        <v>77.582214456665255</v>
      </c>
      <c r="S36" s="1">
        <f t="shared" si="12"/>
        <v>77.783888648828452</v>
      </c>
      <c r="T36" s="1">
        <f t="shared" si="12"/>
        <v>73.975221076609927</v>
      </c>
      <c r="U36" s="1">
        <f t="shared" si="12"/>
        <v>83.46855695410099</v>
      </c>
      <c r="V36" s="1">
        <f t="shared" si="12"/>
        <v>92.065194291871236</v>
      </c>
      <c r="W36" s="1">
        <f t="shared" si="12"/>
        <v>83.46855695410099</v>
      </c>
      <c r="X36" s="1">
        <f t="shared" si="12"/>
        <v>88.068155425215991</v>
      </c>
      <c r="Y36" s="1">
        <f t="shared" si="12"/>
        <v>114.8056328467091</v>
      </c>
      <c r="Z36" s="1">
        <f t="shared" si="12"/>
        <v>128.64291663360248</v>
      </c>
      <c r="AA36" s="1">
        <f t="shared" si="12"/>
        <v>117.55991380284937</v>
      </c>
      <c r="AB36" s="1">
        <f t="shared" si="12"/>
        <v>130.20880666580649</v>
      </c>
      <c r="AC36" s="1">
        <f t="shared" si="12"/>
        <v>134.61178749772759</v>
      </c>
      <c r="AD36" s="1">
        <f t="shared" si="12"/>
        <v>148.26440345994507</v>
      </c>
      <c r="AE36" s="1">
        <f t="shared" si="12"/>
        <v>152.34609720414034</v>
      </c>
      <c r="AF36" s="1">
        <f t="shared" si="12"/>
        <v>161.17381921391575</v>
      </c>
      <c r="AG36" s="1">
        <f t="shared" si="12"/>
        <v>149.40325743882983</v>
      </c>
      <c r="AH36" s="1">
        <f t="shared" si="12"/>
        <v>159.47518093212264</v>
      </c>
      <c r="AI36" s="1">
        <f t="shared" si="12"/>
        <v>189.98508713405181</v>
      </c>
      <c r="AJ36" s="1">
        <f t="shared" si="12"/>
        <v>175.6729916634882</v>
      </c>
      <c r="AK36" s="1">
        <f t="shared" si="12"/>
        <v>188.94708253900086</v>
      </c>
      <c r="AL36" s="1">
        <f t="shared" si="12"/>
        <v>200.09331156571241</v>
      </c>
      <c r="AM36" s="1">
        <f t="shared" si="12"/>
        <v>200.02333197238079</v>
      </c>
      <c r="AN36" s="1">
        <f t="shared" si="12"/>
        <v>191.07066755522681</v>
      </c>
      <c r="AO36" s="1">
        <f t="shared" si="12"/>
        <v>202.4458775409696</v>
      </c>
      <c r="AP36" s="1">
        <f t="shared" si="12"/>
        <v>219.63909791595276</v>
      </c>
      <c r="AQ36" s="1">
        <f t="shared" si="12"/>
        <v>229.7912095794789</v>
      </c>
      <c r="AR36" s="1">
        <f t="shared" si="12"/>
        <v>232.73661794684025</v>
      </c>
      <c r="AS36" s="1">
        <f t="shared" si="12"/>
        <v>237.17995980548923</v>
      </c>
      <c r="AT36" s="1">
        <f t="shared" si="12"/>
        <v>224.33531450338685</v>
      </c>
      <c r="AU36" s="1">
        <f t="shared" si="12"/>
        <v>248.53772349484495</v>
      </c>
      <c r="AV36" s="1">
        <f t="shared" si="12"/>
        <v>254.84374297465789</v>
      </c>
      <c r="AW36" s="1">
        <f t="shared" si="12"/>
        <v>267.03994707409129</v>
      </c>
      <c r="AX36" s="1">
        <f t="shared" si="12"/>
        <v>273.83449989607499</v>
      </c>
      <c r="AY36" s="1">
        <f t="shared" si="12"/>
        <v>266.23110261575374</v>
      </c>
      <c r="AZ36" s="1">
        <f t="shared" si="12"/>
        <v>274.51108052924474</v>
      </c>
      <c r="BA36" s="1">
        <f t="shared" si="12"/>
        <v>277.51816757346444</v>
      </c>
      <c r="BB36" s="1">
        <f t="shared" si="12"/>
        <v>288.07001463764584</v>
      </c>
      <c r="BC36" s="1">
        <f t="shared" si="12"/>
        <v>304.89725045223594</v>
      </c>
      <c r="BD36" s="1">
        <f t="shared" si="12"/>
        <v>303.63519778400695</v>
      </c>
      <c r="BE36" s="1">
        <f t="shared" si="12"/>
        <v>322.71711038203881</v>
      </c>
      <c r="BF36" s="1">
        <f t="shared" si="12"/>
        <v>307.29844342809974</v>
      </c>
      <c r="BG36" s="1">
        <f t="shared" si="12"/>
        <v>311.4230777147593</v>
      </c>
      <c r="BH36" s="1">
        <f t="shared" si="12"/>
        <v>326</v>
      </c>
      <c r="BI36" s="1">
        <f t="shared" si="12"/>
        <v>323.66392034536847</v>
      </c>
      <c r="BJ36" s="1">
        <f t="shared" si="12"/>
        <v>328.14681673502946</v>
      </c>
      <c r="BK36" s="1">
        <f t="shared" si="12"/>
        <v>340.0490160746433</v>
      </c>
    </row>
    <row r="37" spans="1:63" x14ac:dyDescent="0.25">
      <c r="A37" t="s">
        <v>85</v>
      </c>
      <c r="B37">
        <v>10</v>
      </c>
      <c r="C37" t="s">
        <v>86</v>
      </c>
      <c r="D37">
        <v>46</v>
      </c>
      <c r="E37">
        <v>41</v>
      </c>
      <c r="F37">
        <v>46</v>
      </c>
      <c r="G37">
        <v>47</v>
      </c>
      <c r="H37">
        <v>52</v>
      </c>
      <c r="I37">
        <v>287</v>
      </c>
      <c r="J37">
        <v>72</v>
      </c>
      <c r="K37">
        <v>92</v>
      </c>
      <c r="L37">
        <v>106</v>
      </c>
      <c r="M37">
        <v>119</v>
      </c>
      <c r="N37">
        <v>145</v>
      </c>
      <c r="O37">
        <v>164</v>
      </c>
      <c r="P37">
        <v>188</v>
      </c>
      <c r="Q37">
        <v>197</v>
      </c>
      <c r="R37">
        <v>234</v>
      </c>
      <c r="S37">
        <v>249</v>
      </c>
      <c r="T37">
        <v>265</v>
      </c>
      <c r="U37">
        <v>296</v>
      </c>
      <c r="V37">
        <v>291</v>
      </c>
      <c r="W37">
        <v>311</v>
      </c>
      <c r="X37">
        <v>335</v>
      </c>
      <c r="Y37">
        <v>345</v>
      </c>
      <c r="Z37">
        <v>368</v>
      </c>
      <c r="AA37">
        <v>399</v>
      </c>
      <c r="AB37">
        <v>403</v>
      </c>
      <c r="AC37">
        <v>423</v>
      </c>
      <c r="AD37">
        <v>430</v>
      </c>
      <c r="AE37">
        <v>457</v>
      </c>
      <c r="AF37">
        <v>475</v>
      </c>
      <c r="AG37">
        <v>498</v>
      </c>
      <c r="AH37">
        <v>533</v>
      </c>
      <c r="AI37">
        <v>536</v>
      </c>
      <c r="AJ37">
        <v>548</v>
      </c>
      <c r="AK37">
        <v>574</v>
      </c>
      <c r="AL37">
        <v>594</v>
      </c>
      <c r="AM37">
        <v>608</v>
      </c>
      <c r="AN37">
        <v>610</v>
      </c>
      <c r="AO37">
        <v>626</v>
      </c>
      <c r="AP37">
        <v>664</v>
      </c>
      <c r="AQ37">
        <v>674</v>
      </c>
      <c r="AR37">
        <v>696</v>
      </c>
      <c r="AS37">
        <v>726</v>
      </c>
      <c r="AT37">
        <v>716</v>
      </c>
      <c r="AU37">
        <v>765</v>
      </c>
      <c r="AV37">
        <v>775</v>
      </c>
      <c r="AW37">
        <v>770</v>
      </c>
      <c r="AX37">
        <v>799</v>
      </c>
      <c r="AY37">
        <v>823</v>
      </c>
      <c r="AZ37">
        <v>822</v>
      </c>
      <c r="BA37">
        <v>869</v>
      </c>
      <c r="BB37">
        <v>858</v>
      </c>
      <c r="BC37">
        <v>897</v>
      </c>
      <c r="BD37">
        <v>929</v>
      </c>
      <c r="BE37">
        <v>932</v>
      </c>
      <c r="BF37">
        <v>941</v>
      </c>
      <c r="BG37">
        <v>947</v>
      </c>
      <c r="BH37">
        <v>980</v>
      </c>
      <c r="BI37">
        <v>1003</v>
      </c>
      <c r="BJ37">
        <v>1046</v>
      </c>
      <c r="BK37">
        <v>1024</v>
      </c>
    </row>
    <row r="38" spans="1:63" x14ac:dyDescent="0.25">
      <c r="A38" t="s">
        <v>85</v>
      </c>
      <c r="B38">
        <v>11</v>
      </c>
      <c r="C38" t="s">
        <v>86</v>
      </c>
      <c r="D38">
        <v>24</v>
      </c>
      <c r="E38">
        <v>29</v>
      </c>
      <c r="F38">
        <v>31</v>
      </c>
      <c r="G38">
        <v>31</v>
      </c>
      <c r="H38">
        <v>27</v>
      </c>
      <c r="I38">
        <v>62</v>
      </c>
      <c r="J38">
        <v>51</v>
      </c>
      <c r="K38">
        <v>67</v>
      </c>
      <c r="L38">
        <v>81</v>
      </c>
      <c r="M38">
        <v>100</v>
      </c>
      <c r="N38">
        <v>115</v>
      </c>
      <c r="O38">
        <v>140</v>
      </c>
      <c r="P38">
        <v>147</v>
      </c>
      <c r="Q38">
        <v>171</v>
      </c>
      <c r="R38">
        <v>179</v>
      </c>
      <c r="S38">
        <v>203</v>
      </c>
      <c r="T38">
        <v>223</v>
      </c>
      <c r="U38">
        <v>228</v>
      </c>
      <c r="V38">
        <v>252</v>
      </c>
      <c r="W38">
        <v>268</v>
      </c>
      <c r="X38">
        <v>285</v>
      </c>
      <c r="Y38">
        <v>295</v>
      </c>
      <c r="Z38">
        <v>316</v>
      </c>
      <c r="AA38">
        <v>348</v>
      </c>
      <c r="AB38">
        <v>353</v>
      </c>
      <c r="AC38">
        <v>360</v>
      </c>
      <c r="AD38">
        <v>375</v>
      </c>
      <c r="AE38">
        <v>405</v>
      </c>
      <c r="AF38">
        <v>415</v>
      </c>
      <c r="AG38">
        <v>440</v>
      </c>
      <c r="AH38">
        <v>462</v>
      </c>
      <c r="AI38">
        <v>468</v>
      </c>
      <c r="AJ38">
        <v>478</v>
      </c>
      <c r="AK38">
        <v>500</v>
      </c>
      <c r="AL38">
        <v>518</v>
      </c>
      <c r="AM38">
        <v>537</v>
      </c>
      <c r="AN38">
        <v>544</v>
      </c>
      <c r="AO38">
        <v>554</v>
      </c>
      <c r="AP38">
        <v>589</v>
      </c>
      <c r="AQ38">
        <v>603</v>
      </c>
      <c r="AR38">
        <v>611</v>
      </c>
      <c r="AS38">
        <v>633</v>
      </c>
      <c r="AT38">
        <v>648</v>
      </c>
      <c r="AU38">
        <v>668</v>
      </c>
      <c r="AV38">
        <v>679</v>
      </c>
      <c r="AW38">
        <v>716</v>
      </c>
      <c r="AX38">
        <v>719</v>
      </c>
      <c r="AY38">
        <v>755</v>
      </c>
      <c r="AZ38">
        <v>744</v>
      </c>
      <c r="BA38">
        <v>780</v>
      </c>
      <c r="BB38">
        <v>776</v>
      </c>
      <c r="BC38">
        <v>802</v>
      </c>
      <c r="BD38">
        <v>821</v>
      </c>
      <c r="BE38">
        <v>835</v>
      </c>
      <c r="BF38">
        <v>847</v>
      </c>
      <c r="BG38">
        <v>878</v>
      </c>
      <c r="BH38">
        <v>866</v>
      </c>
      <c r="BI38">
        <v>899</v>
      </c>
      <c r="BJ38">
        <v>902</v>
      </c>
      <c r="BK38">
        <v>926</v>
      </c>
    </row>
    <row r="39" spans="1:63" x14ac:dyDescent="0.25">
      <c r="A39" t="s">
        <v>85</v>
      </c>
      <c r="B39">
        <v>12</v>
      </c>
      <c r="C39" t="s">
        <v>86</v>
      </c>
      <c r="D39">
        <v>35</v>
      </c>
      <c r="E39">
        <v>31</v>
      </c>
      <c r="F39">
        <v>31</v>
      </c>
      <c r="G39">
        <v>33</v>
      </c>
      <c r="H39">
        <v>35</v>
      </c>
      <c r="I39">
        <v>35</v>
      </c>
      <c r="J39">
        <v>45</v>
      </c>
      <c r="K39">
        <v>62</v>
      </c>
      <c r="L39">
        <v>71</v>
      </c>
      <c r="M39">
        <v>84</v>
      </c>
      <c r="N39">
        <v>96</v>
      </c>
      <c r="O39">
        <v>108</v>
      </c>
      <c r="P39">
        <v>128</v>
      </c>
      <c r="Q39">
        <v>144</v>
      </c>
      <c r="R39">
        <v>153</v>
      </c>
      <c r="S39">
        <v>171</v>
      </c>
      <c r="T39">
        <v>178</v>
      </c>
      <c r="U39">
        <v>203</v>
      </c>
      <c r="V39">
        <v>218</v>
      </c>
      <c r="W39">
        <v>226</v>
      </c>
      <c r="X39">
        <v>233</v>
      </c>
      <c r="Y39">
        <v>242</v>
      </c>
      <c r="Z39">
        <v>270</v>
      </c>
      <c r="AA39">
        <v>287</v>
      </c>
      <c r="AB39">
        <v>303</v>
      </c>
      <c r="AC39">
        <v>296</v>
      </c>
      <c r="AD39">
        <v>309</v>
      </c>
      <c r="AE39">
        <v>322</v>
      </c>
      <c r="AF39">
        <v>348</v>
      </c>
      <c r="AG39">
        <v>365</v>
      </c>
      <c r="AH39">
        <v>380</v>
      </c>
      <c r="AI39">
        <v>384</v>
      </c>
      <c r="AJ39">
        <v>411</v>
      </c>
      <c r="AK39">
        <v>398</v>
      </c>
      <c r="AL39">
        <v>420</v>
      </c>
      <c r="AM39">
        <v>435</v>
      </c>
      <c r="AN39">
        <v>454</v>
      </c>
      <c r="AO39">
        <v>447</v>
      </c>
      <c r="AP39">
        <v>472</v>
      </c>
      <c r="AQ39">
        <v>483</v>
      </c>
      <c r="AR39">
        <v>505</v>
      </c>
      <c r="AS39">
        <v>524</v>
      </c>
      <c r="AT39">
        <v>532</v>
      </c>
      <c r="AU39">
        <v>556</v>
      </c>
      <c r="AV39">
        <v>552</v>
      </c>
      <c r="AW39">
        <v>561</v>
      </c>
      <c r="AX39">
        <v>571</v>
      </c>
      <c r="AY39">
        <v>593</v>
      </c>
      <c r="AZ39">
        <v>624</v>
      </c>
      <c r="BA39">
        <v>619</v>
      </c>
      <c r="BB39">
        <v>646</v>
      </c>
      <c r="BC39">
        <v>654</v>
      </c>
      <c r="BD39">
        <v>677</v>
      </c>
      <c r="BE39">
        <v>677</v>
      </c>
      <c r="BF39">
        <v>680</v>
      </c>
      <c r="BG39">
        <v>698</v>
      </c>
      <c r="BH39">
        <v>705</v>
      </c>
      <c r="BI39">
        <v>720</v>
      </c>
      <c r="BJ39">
        <v>749</v>
      </c>
      <c r="BK39">
        <v>748</v>
      </c>
    </row>
    <row r="40" spans="1:63" x14ac:dyDescent="0.25">
      <c r="D40" s="1">
        <f>AVERAGE(D37:D39)</f>
        <v>35</v>
      </c>
      <c r="E40" s="1">
        <f t="shared" ref="E40:BK40" si="13">AVERAGE(E37:E39)</f>
        <v>33.666666666666664</v>
      </c>
      <c r="F40" s="1">
        <f t="shared" si="13"/>
        <v>36</v>
      </c>
      <c r="G40" s="1">
        <f t="shared" si="13"/>
        <v>37</v>
      </c>
      <c r="H40" s="1">
        <f t="shared" si="13"/>
        <v>38</v>
      </c>
      <c r="I40" s="1">
        <f t="shared" si="13"/>
        <v>128</v>
      </c>
      <c r="J40" s="1">
        <f t="shared" si="13"/>
        <v>56</v>
      </c>
      <c r="K40" s="1">
        <f t="shared" si="13"/>
        <v>73.666666666666671</v>
      </c>
      <c r="L40" s="1">
        <f t="shared" si="13"/>
        <v>86</v>
      </c>
      <c r="M40" s="1">
        <f t="shared" si="13"/>
        <v>101</v>
      </c>
      <c r="N40" s="1">
        <f t="shared" si="13"/>
        <v>118.66666666666667</v>
      </c>
      <c r="O40" s="1">
        <f t="shared" si="13"/>
        <v>137.33333333333334</v>
      </c>
      <c r="P40" s="1">
        <f t="shared" si="13"/>
        <v>154.33333333333334</v>
      </c>
      <c r="Q40" s="1">
        <f t="shared" si="13"/>
        <v>170.66666666666666</v>
      </c>
      <c r="R40" s="1">
        <f t="shared" si="13"/>
        <v>188.66666666666666</v>
      </c>
      <c r="S40" s="1">
        <f t="shared" si="13"/>
        <v>207.66666666666666</v>
      </c>
      <c r="T40" s="1">
        <f t="shared" si="13"/>
        <v>222</v>
      </c>
      <c r="U40" s="1">
        <f t="shared" si="13"/>
        <v>242.33333333333334</v>
      </c>
      <c r="V40" s="1">
        <f t="shared" si="13"/>
        <v>253.66666666666666</v>
      </c>
      <c r="W40" s="1">
        <f t="shared" si="13"/>
        <v>268.33333333333331</v>
      </c>
      <c r="X40" s="1">
        <f t="shared" si="13"/>
        <v>284.33333333333331</v>
      </c>
      <c r="Y40" s="1">
        <f t="shared" si="13"/>
        <v>294</v>
      </c>
      <c r="Z40" s="1">
        <f t="shared" si="13"/>
        <v>318</v>
      </c>
      <c r="AA40" s="1">
        <f t="shared" si="13"/>
        <v>344.66666666666669</v>
      </c>
      <c r="AB40" s="1">
        <f t="shared" si="13"/>
        <v>353</v>
      </c>
      <c r="AC40" s="1">
        <f t="shared" si="13"/>
        <v>359.66666666666669</v>
      </c>
      <c r="AD40" s="1">
        <f t="shared" si="13"/>
        <v>371.33333333333331</v>
      </c>
      <c r="AE40" s="1">
        <f t="shared" si="13"/>
        <v>394.66666666666669</v>
      </c>
      <c r="AF40" s="1">
        <f t="shared" si="13"/>
        <v>412.66666666666669</v>
      </c>
      <c r="AG40" s="1">
        <f t="shared" si="13"/>
        <v>434.33333333333331</v>
      </c>
      <c r="AH40" s="1">
        <f t="shared" si="13"/>
        <v>458.33333333333331</v>
      </c>
      <c r="AI40" s="1">
        <f t="shared" si="13"/>
        <v>462.66666666666669</v>
      </c>
      <c r="AJ40" s="1">
        <f t="shared" si="13"/>
        <v>479</v>
      </c>
      <c r="AK40" s="1">
        <f t="shared" si="13"/>
        <v>490.66666666666669</v>
      </c>
      <c r="AL40" s="1">
        <f t="shared" si="13"/>
        <v>510.66666666666669</v>
      </c>
      <c r="AM40" s="1">
        <f t="shared" si="13"/>
        <v>526.66666666666663</v>
      </c>
      <c r="AN40" s="1">
        <f t="shared" si="13"/>
        <v>536</v>
      </c>
      <c r="AO40" s="1">
        <f t="shared" si="13"/>
        <v>542.33333333333337</v>
      </c>
      <c r="AP40" s="1">
        <f t="shared" si="13"/>
        <v>575</v>
      </c>
      <c r="AQ40" s="1">
        <f t="shared" si="13"/>
        <v>586.66666666666663</v>
      </c>
      <c r="AR40" s="1">
        <f t="shared" si="13"/>
        <v>604</v>
      </c>
      <c r="AS40" s="1">
        <f t="shared" si="13"/>
        <v>627.66666666666663</v>
      </c>
      <c r="AT40" s="1">
        <f t="shared" si="13"/>
        <v>632</v>
      </c>
      <c r="AU40" s="1">
        <f t="shared" si="13"/>
        <v>663</v>
      </c>
      <c r="AV40" s="1">
        <f t="shared" si="13"/>
        <v>668.66666666666663</v>
      </c>
      <c r="AW40" s="1">
        <f t="shared" si="13"/>
        <v>682.33333333333337</v>
      </c>
      <c r="AX40" s="1">
        <f t="shared" si="13"/>
        <v>696.33333333333337</v>
      </c>
      <c r="AY40" s="1">
        <f t="shared" si="13"/>
        <v>723.66666666666663</v>
      </c>
      <c r="AZ40" s="1">
        <f t="shared" si="13"/>
        <v>730</v>
      </c>
      <c r="BA40" s="1">
        <f t="shared" si="13"/>
        <v>756</v>
      </c>
      <c r="BB40" s="1">
        <f t="shared" si="13"/>
        <v>760</v>
      </c>
      <c r="BC40" s="1">
        <f t="shared" si="13"/>
        <v>784.33333333333337</v>
      </c>
      <c r="BD40" s="1">
        <f t="shared" si="13"/>
        <v>809</v>
      </c>
      <c r="BE40" s="1">
        <f t="shared" si="13"/>
        <v>814.66666666666663</v>
      </c>
      <c r="BF40" s="1">
        <f t="shared" si="13"/>
        <v>822.66666666666663</v>
      </c>
      <c r="BG40" s="1">
        <f t="shared" si="13"/>
        <v>841</v>
      </c>
      <c r="BH40" s="1">
        <f t="shared" si="13"/>
        <v>850.33333333333337</v>
      </c>
      <c r="BI40" s="1">
        <f t="shared" si="13"/>
        <v>874</v>
      </c>
      <c r="BJ40" s="1">
        <f t="shared" si="13"/>
        <v>899</v>
      </c>
      <c r="BK40" s="1">
        <f t="shared" si="13"/>
        <v>899.33333333333337</v>
      </c>
    </row>
    <row r="41" spans="1:63" x14ac:dyDescent="0.25">
      <c r="D41" s="1">
        <f>STDEV(D37:D39)</f>
        <v>11</v>
      </c>
      <c r="E41" s="1">
        <f t="shared" ref="E41:BK41" si="14">STDEV(E37:E39)</f>
        <v>6.4291005073286307</v>
      </c>
      <c r="F41" s="1">
        <f t="shared" si="14"/>
        <v>8.6602540378443873</v>
      </c>
      <c r="G41" s="1">
        <f t="shared" si="14"/>
        <v>8.717797887081348</v>
      </c>
      <c r="H41" s="1">
        <f t="shared" si="14"/>
        <v>12.767145334803704</v>
      </c>
      <c r="I41" s="1">
        <f t="shared" si="14"/>
        <v>138.35823069120246</v>
      </c>
      <c r="J41" s="1">
        <f t="shared" si="14"/>
        <v>14.177446878757825</v>
      </c>
      <c r="K41" s="1">
        <f t="shared" si="14"/>
        <v>16.072751268321582</v>
      </c>
      <c r="L41" s="1">
        <f t="shared" si="14"/>
        <v>18.027756377319946</v>
      </c>
      <c r="M41" s="1">
        <f t="shared" si="14"/>
        <v>17.521415467935231</v>
      </c>
      <c r="N41" s="1">
        <f t="shared" si="14"/>
        <v>24.704925284917017</v>
      </c>
      <c r="O41" s="1">
        <f t="shared" si="14"/>
        <v>28.095076674273948</v>
      </c>
      <c r="P41" s="1">
        <f t="shared" si="14"/>
        <v>30.664855018951837</v>
      </c>
      <c r="Q41" s="1">
        <f t="shared" si="14"/>
        <v>26.501572280401323</v>
      </c>
      <c r="R41" s="1">
        <f t="shared" si="14"/>
        <v>41.356176483487154</v>
      </c>
      <c r="S41" s="1">
        <f t="shared" si="14"/>
        <v>39.208842540086998</v>
      </c>
      <c r="T41" s="1">
        <f t="shared" si="14"/>
        <v>43.508619835614184</v>
      </c>
      <c r="U41" s="1">
        <f t="shared" si="14"/>
        <v>48.128300752606343</v>
      </c>
      <c r="V41" s="1">
        <f t="shared" si="14"/>
        <v>36.528527664461492</v>
      </c>
      <c r="W41" s="1">
        <f t="shared" si="14"/>
        <v>42.500980380849199</v>
      </c>
      <c r="X41" s="1">
        <f t="shared" si="14"/>
        <v>51.003267869160389</v>
      </c>
      <c r="Y41" s="1">
        <f t="shared" si="14"/>
        <v>51.507281038703645</v>
      </c>
      <c r="Z41" s="1">
        <f t="shared" si="14"/>
        <v>49.03060268852505</v>
      </c>
      <c r="AA41" s="1">
        <f t="shared" si="14"/>
        <v>56.074355398286507</v>
      </c>
      <c r="AB41" s="1">
        <f t="shared" si="14"/>
        <v>50</v>
      </c>
      <c r="AC41" s="1">
        <f t="shared" si="14"/>
        <v>63.500656164588904</v>
      </c>
      <c r="AD41" s="1">
        <f t="shared" si="14"/>
        <v>60.583276020147203</v>
      </c>
      <c r="AE41" s="1">
        <f t="shared" si="14"/>
        <v>68.090625884429514</v>
      </c>
      <c r="AF41" s="1">
        <f t="shared" si="14"/>
        <v>63.532144095200685</v>
      </c>
      <c r="AG41" s="1">
        <f t="shared" si="14"/>
        <v>66.680831828444624</v>
      </c>
      <c r="AH41" s="1">
        <f t="shared" si="14"/>
        <v>76.565875775918045</v>
      </c>
      <c r="AI41" s="1">
        <f t="shared" si="14"/>
        <v>76.140221521435791</v>
      </c>
      <c r="AJ41" s="1">
        <f t="shared" si="14"/>
        <v>68.505474233815804</v>
      </c>
      <c r="AK41" s="1">
        <f t="shared" si="14"/>
        <v>88.370432460938616</v>
      </c>
      <c r="AL41" s="1">
        <f t="shared" si="14"/>
        <v>87.231492784047404</v>
      </c>
      <c r="AM41" s="1">
        <f t="shared" si="14"/>
        <v>86.961677383392939</v>
      </c>
      <c r="AN41" s="1">
        <f t="shared" si="14"/>
        <v>78.307087801807569</v>
      </c>
      <c r="AO41" s="1">
        <f t="shared" si="14"/>
        <v>90.068492456204211</v>
      </c>
      <c r="AP41" s="1">
        <f t="shared" si="14"/>
        <v>96.76259607927021</v>
      </c>
      <c r="AQ41" s="1">
        <f t="shared" si="14"/>
        <v>96.541873471221351</v>
      </c>
      <c r="AR41" s="1">
        <f t="shared" si="14"/>
        <v>95.692214939356489</v>
      </c>
      <c r="AS41" s="1">
        <f t="shared" si="14"/>
        <v>101.10555540292221</v>
      </c>
      <c r="AT41" s="1">
        <f t="shared" si="14"/>
        <v>93.037626796904064</v>
      </c>
      <c r="AU41" s="1">
        <f t="shared" si="14"/>
        <v>104.58967444255671</v>
      </c>
      <c r="AV41" s="1">
        <f t="shared" si="14"/>
        <v>111.85854161991105</v>
      </c>
      <c r="AW41" s="1">
        <f t="shared" si="14"/>
        <v>108.49116707517425</v>
      </c>
      <c r="AX41" s="1">
        <f t="shared" si="14"/>
        <v>115.67771320930134</v>
      </c>
      <c r="AY41" s="1">
        <f t="shared" si="14"/>
        <v>118.15808619528912</v>
      </c>
      <c r="AZ41" s="1">
        <f t="shared" si="14"/>
        <v>99.739661118333458</v>
      </c>
      <c r="BA41" s="1">
        <f t="shared" si="14"/>
        <v>126.7162183779172</v>
      </c>
      <c r="BB41" s="1">
        <f t="shared" si="14"/>
        <v>106.90182411914213</v>
      </c>
      <c r="BC41" s="1">
        <f t="shared" si="14"/>
        <v>122.45951712028499</v>
      </c>
      <c r="BD41" s="1">
        <f t="shared" si="14"/>
        <v>126.42784503423286</v>
      </c>
      <c r="BE41" s="1">
        <f t="shared" si="14"/>
        <v>128.71026895059063</v>
      </c>
      <c r="BF41" s="1">
        <f t="shared" si="14"/>
        <v>132.19051907505838</v>
      </c>
      <c r="BG41" s="1">
        <f t="shared" si="14"/>
        <v>128.55738018488086</v>
      </c>
      <c r="BH41" s="1">
        <f t="shared" si="14"/>
        <v>138.16777241214123</v>
      </c>
      <c r="BI41" s="1">
        <f t="shared" si="14"/>
        <v>143.14677781913221</v>
      </c>
      <c r="BJ41" s="1">
        <f t="shared" si="14"/>
        <v>148.52272553383875</v>
      </c>
      <c r="BK41" s="1">
        <f t="shared" si="14"/>
        <v>139.91902420090435</v>
      </c>
    </row>
    <row r="42" spans="1:63" x14ac:dyDescent="0.25">
      <c r="A42" t="s">
        <v>87</v>
      </c>
      <c r="B42">
        <v>10</v>
      </c>
      <c r="C42" t="s">
        <v>88</v>
      </c>
      <c r="D42">
        <v>37</v>
      </c>
      <c r="E42">
        <v>39</v>
      </c>
      <c r="F42">
        <v>37</v>
      </c>
      <c r="G42">
        <v>38</v>
      </c>
      <c r="H42">
        <v>39</v>
      </c>
      <c r="I42">
        <v>200</v>
      </c>
      <c r="J42">
        <v>52</v>
      </c>
      <c r="K42">
        <v>57</v>
      </c>
      <c r="L42">
        <v>61</v>
      </c>
      <c r="M42">
        <v>78</v>
      </c>
      <c r="N42">
        <v>74</v>
      </c>
      <c r="O42">
        <v>87</v>
      </c>
      <c r="P42">
        <v>96</v>
      </c>
      <c r="Q42">
        <v>104</v>
      </c>
      <c r="R42">
        <v>111</v>
      </c>
      <c r="S42">
        <v>112</v>
      </c>
      <c r="T42">
        <v>127</v>
      </c>
      <c r="U42">
        <v>134</v>
      </c>
      <c r="V42">
        <v>133</v>
      </c>
      <c r="W42">
        <v>147</v>
      </c>
      <c r="X42">
        <v>146</v>
      </c>
      <c r="Y42">
        <v>160</v>
      </c>
      <c r="Z42">
        <v>173</v>
      </c>
      <c r="AA42">
        <v>179</v>
      </c>
      <c r="AB42">
        <v>183</v>
      </c>
      <c r="AC42">
        <v>200</v>
      </c>
      <c r="AD42">
        <v>193</v>
      </c>
      <c r="AE42">
        <v>204</v>
      </c>
      <c r="AF42">
        <v>210</v>
      </c>
      <c r="AG42">
        <v>232</v>
      </c>
      <c r="AH42">
        <v>242</v>
      </c>
      <c r="AI42">
        <v>240</v>
      </c>
      <c r="AJ42">
        <v>238</v>
      </c>
      <c r="AK42">
        <v>256</v>
      </c>
      <c r="AL42">
        <v>258</v>
      </c>
      <c r="AM42">
        <v>269</v>
      </c>
      <c r="AN42">
        <v>269</v>
      </c>
      <c r="AO42">
        <v>289</v>
      </c>
      <c r="AP42">
        <v>285</v>
      </c>
      <c r="AQ42">
        <v>292</v>
      </c>
      <c r="AR42">
        <v>300</v>
      </c>
      <c r="AS42">
        <v>307</v>
      </c>
      <c r="AT42">
        <v>311</v>
      </c>
      <c r="AU42">
        <v>321</v>
      </c>
      <c r="AV42">
        <v>331</v>
      </c>
      <c r="AW42">
        <v>334</v>
      </c>
      <c r="AX42">
        <v>353</v>
      </c>
      <c r="AY42">
        <v>374</v>
      </c>
      <c r="AZ42">
        <v>370</v>
      </c>
      <c r="BA42">
        <v>360</v>
      </c>
      <c r="BB42">
        <v>374</v>
      </c>
      <c r="BC42">
        <v>393</v>
      </c>
      <c r="BD42">
        <v>386</v>
      </c>
      <c r="BE42">
        <v>404</v>
      </c>
      <c r="BF42">
        <v>397</v>
      </c>
      <c r="BG42">
        <v>422</v>
      </c>
      <c r="BH42">
        <v>428</v>
      </c>
      <c r="BI42">
        <v>429</v>
      </c>
      <c r="BJ42">
        <v>441</v>
      </c>
      <c r="BK42">
        <v>453</v>
      </c>
    </row>
    <row r="43" spans="1:63" x14ac:dyDescent="0.25">
      <c r="A43" t="s">
        <v>87</v>
      </c>
      <c r="B43">
        <v>11</v>
      </c>
      <c r="C43" t="s">
        <v>88</v>
      </c>
      <c r="D43">
        <v>21</v>
      </c>
      <c r="E43">
        <v>20</v>
      </c>
      <c r="F43">
        <v>19</v>
      </c>
      <c r="G43">
        <v>19</v>
      </c>
      <c r="H43">
        <v>17</v>
      </c>
      <c r="I43">
        <v>129</v>
      </c>
      <c r="J43">
        <v>31</v>
      </c>
      <c r="K43">
        <v>32</v>
      </c>
      <c r="L43">
        <v>46</v>
      </c>
      <c r="M43">
        <v>54</v>
      </c>
      <c r="N43">
        <v>61</v>
      </c>
      <c r="O43">
        <v>60</v>
      </c>
      <c r="P43">
        <v>78</v>
      </c>
      <c r="Q43">
        <v>74</v>
      </c>
      <c r="R43">
        <v>79</v>
      </c>
      <c r="S43">
        <v>95</v>
      </c>
      <c r="T43">
        <v>99</v>
      </c>
      <c r="U43">
        <v>97</v>
      </c>
      <c r="V43">
        <v>115</v>
      </c>
      <c r="W43">
        <v>127</v>
      </c>
      <c r="X43">
        <v>123</v>
      </c>
      <c r="Y43">
        <v>123</v>
      </c>
      <c r="Z43">
        <v>157</v>
      </c>
      <c r="AA43">
        <v>157</v>
      </c>
      <c r="AB43">
        <v>156</v>
      </c>
      <c r="AC43">
        <v>167</v>
      </c>
      <c r="AD43">
        <v>178</v>
      </c>
      <c r="AE43">
        <v>167</v>
      </c>
      <c r="AF43">
        <v>189</v>
      </c>
      <c r="AG43">
        <v>212</v>
      </c>
      <c r="AH43">
        <v>191</v>
      </c>
      <c r="AI43">
        <v>204</v>
      </c>
      <c r="AJ43">
        <v>204</v>
      </c>
      <c r="AK43">
        <v>225</v>
      </c>
      <c r="AL43">
        <v>233</v>
      </c>
      <c r="AM43">
        <v>229</v>
      </c>
      <c r="AN43">
        <v>235</v>
      </c>
      <c r="AO43">
        <v>248</v>
      </c>
      <c r="AP43">
        <v>257</v>
      </c>
      <c r="AQ43">
        <v>271</v>
      </c>
      <c r="AR43">
        <v>262</v>
      </c>
      <c r="AS43">
        <v>284</v>
      </c>
      <c r="AT43">
        <v>282</v>
      </c>
      <c r="AU43">
        <v>294</v>
      </c>
      <c r="AV43">
        <v>305</v>
      </c>
      <c r="AW43">
        <v>301</v>
      </c>
      <c r="AX43">
        <v>318</v>
      </c>
      <c r="AY43">
        <v>311</v>
      </c>
      <c r="AZ43">
        <v>334</v>
      </c>
      <c r="BA43">
        <v>323</v>
      </c>
      <c r="BB43">
        <v>330</v>
      </c>
      <c r="BC43">
        <v>343</v>
      </c>
      <c r="BD43">
        <v>352</v>
      </c>
      <c r="BE43">
        <v>365</v>
      </c>
      <c r="BF43">
        <v>369</v>
      </c>
      <c r="BG43">
        <v>364</v>
      </c>
      <c r="BH43">
        <v>381</v>
      </c>
      <c r="BI43">
        <v>375</v>
      </c>
      <c r="BJ43">
        <v>368</v>
      </c>
      <c r="BK43">
        <v>401</v>
      </c>
    </row>
    <row r="44" spans="1:63" x14ac:dyDescent="0.25">
      <c r="A44" t="s">
        <v>87</v>
      </c>
      <c r="B44">
        <v>12</v>
      </c>
      <c r="C44" t="s">
        <v>88</v>
      </c>
      <c r="D44">
        <v>24</v>
      </c>
      <c r="E44">
        <v>20</v>
      </c>
      <c r="F44">
        <v>24</v>
      </c>
      <c r="G44">
        <v>19</v>
      </c>
      <c r="H44">
        <v>17</v>
      </c>
      <c r="I44">
        <v>24</v>
      </c>
      <c r="J44">
        <v>26</v>
      </c>
      <c r="K44">
        <v>32</v>
      </c>
      <c r="L44">
        <v>40</v>
      </c>
      <c r="M44">
        <v>50</v>
      </c>
      <c r="N44">
        <v>48</v>
      </c>
      <c r="O44">
        <v>62</v>
      </c>
      <c r="P44">
        <v>62</v>
      </c>
      <c r="Q44">
        <v>64</v>
      </c>
      <c r="R44">
        <v>79</v>
      </c>
      <c r="S44">
        <v>78</v>
      </c>
      <c r="T44">
        <v>81</v>
      </c>
      <c r="U44">
        <v>99</v>
      </c>
      <c r="V44">
        <v>98</v>
      </c>
      <c r="W44">
        <v>98</v>
      </c>
      <c r="X44">
        <v>109</v>
      </c>
      <c r="Y44">
        <v>116</v>
      </c>
      <c r="Z44">
        <v>127</v>
      </c>
      <c r="AA44">
        <v>119</v>
      </c>
      <c r="AB44">
        <v>135</v>
      </c>
      <c r="AC44">
        <v>138</v>
      </c>
      <c r="AD44">
        <v>152</v>
      </c>
      <c r="AE44">
        <v>142</v>
      </c>
      <c r="AF44">
        <v>157</v>
      </c>
      <c r="AG44">
        <v>153</v>
      </c>
      <c r="AH44">
        <v>159</v>
      </c>
      <c r="AI44">
        <v>179</v>
      </c>
      <c r="AJ44">
        <v>179</v>
      </c>
      <c r="AK44">
        <v>181</v>
      </c>
      <c r="AL44">
        <v>186</v>
      </c>
      <c r="AM44">
        <v>194</v>
      </c>
      <c r="AN44">
        <v>194</v>
      </c>
      <c r="AO44">
        <v>201</v>
      </c>
      <c r="AP44">
        <v>210</v>
      </c>
      <c r="AQ44">
        <v>220</v>
      </c>
      <c r="AR44">
        <v>219</v>
      </c>
      <c r="AS44">
        <v>216</v>
      </c>
      <c r="AT44">
        <v>232</v>
      </c>
      <c r="AU44">
        <v>228</v>
      </c>
      <c r="AV44">
        <v>244</v>
      </c>
      <c r="AW44">
        <v>256</v>
      </c>
      <c r="AX44">
        <v>242</v>
      </c>
      <c r="AY44">
        <v>247</v>
      </c>
      <c r="AZ44">
        <v>244</v>
      </c>
      <c r="BA44">
        <v>270</v>
      </c>
      <c r="BB44">
        <v>260</v>
      </c>
      <c r="BC44">
        <v>268</v>
      </c>
      <c r="BD44">
        <v>283</v>
      </c>
      <c r="BE44">
        <v>294</v>
      </c>
      <c r="BF44">
        <v>283</v>
      </c>
      <c r="BG44">
        <v>304</v>
      </c>
      <c r="BH44">
        <v>307</v>
      </c>
      <c r="BI44">
        <v>317</v>
      </c>
      <c r="BJ44">
        <v>323</v>
      </c>
      <c r="BK44">
        <v>319</v>
      </c>
    </row>
    <row r="45" spans="1:63" x14ac:dyDescent="0.25">
      <c r="D45" s="1">
        <f>AVERAGE(D42:D44)</f>
        <v>27.333333333333332</v>
      </c>
      <c r="E45" s="1">
        <f t="shared" ref="E45:BK45" si="15">AVERAGE(E42:E44)</f>
        <v>26.333333333333332</v>
      </c>
      <c r="F45" s="1">
        <f t="shared" si="15"/>
        <v>26.666666666666668</v>
      </c>
      <c r="G45" s="1">
        <f t="shared" si="15"/>
        <v>25.333333333333332</v>
      </c>
      <c r="H45" s="1">
        <f t="shared" si="15"/>
        <v>24.333333333333332</v>
      </c>
      <c r="I45" s="1">
        <f t="shared" si="15"/>
        <v>117.66666666666667</v>
      </c>
      <c r="J45" s="1">
        <f t="shared" si="15"/>
        <v>36.333333333333336</v>
      </c>
      <c r="K45" s="1">
        <f t="shared" si="15"/>
        <v>40.333333333333336</v>
      </c>
      <c r="L45" s="1">
        <f t="shared" si="15"/>
        <v>49</v>
      </c>
      <c r="M45" s="1">
        <f t="shared" si="15"/>
        <v>60.666666666666664</v>
      </c>
      <c r="N45" s="1">
        <f t="shared" si="15"/>
        <v>61</v>
      </c>
      <c r="O45" s="1">
        <f t="shared" si="15"/>
        <v>69.666666666666671</v>
      </c>
      <c r="P45" s="1">
        <f t="shared" si="15"/>
        <v>78.666666666666671</v>
      </c>
      <c r="Q45" s="1">
        <f t="shared" si="15"/>
        <v>80.666666666666671</v>
      </c>
      <c r="R45" s="1">
        <f t="shared" si="15"/>
        <v>89.666666666666671</v>
      </c>
      <c r="S45" s="1">
        <f t="shared" si="15"/>
        <v>95</v>
      </c>
      <c r="T45" s="1">
        <f t="shared" si="15"/>
        <v>102.33333333333333</v>
      </c>
      <c r="U45" s="1">
        <f t="shared" si="15"/>
        <v>110</v>
      </c>
      <c r="V45" s="1">
        <f t="shared" si="15"/>
        <v>115.33333333333333</v>
      </c>
      <c r="W45" s="1">
        <f t="shared" si="15"/>
        <v>124</v>
      </c>
      <c r="X45" s="1">
        <f t="shared" si="15"/>
        <v>126</v>
      </c>
      <c r="Y45" s="1">
        <f t="shared" si="15"/>
        <v>133</v>
      </c>
      <c r="Z45" s="1">
        <f t="shared" si="15"/>
        <v>152.33333333333334</v>
      </c>
      <c r="AA45" s="1">
        <f t="shared" si="15"/>
        <v>151.66666666666666</v>
      </c>
      <c r="AB45" s="1">
        <f t="shared" si="15"/>
        <v>158</v>
      </c>
      <c r="AC45" s="1">
        <f t="shared" si="15"/>
        <v>168.33333333333334</v>
      </c>
      <c r="AD45" s="1">
        <f t="shared" si="15"/>
        <v>174.33333333333334</v>
      </c>
      <c r="AE45" s="1">
        <f t="shared" si="15"/>
        <v>171</v>
      </c>
      <c r="AF45" s="1">
        <f t="shared" si="15"/>
        <v>185.33333333333334</v>
      </c>
      <c r="AG45" s="1">
        <f t="shared" si="15"/>
        <v>199</v>
      </c>
      <c r="AH45" s="1">
        <f t="shared" si="15"/>
        <v>197.33333333333334</v>
      </c>
      <c r="AI45" s="1">
        <f t="shared" si="15"/>
        <v>207.66666666666666</v>
      </c>
      <c r="AJ45" s="1">
        <f t="shared" si="15"/>
        <v>207</v>
      </c>
      <c r="AK45" s="1">
        <f t="shared" si="15"/>
        <v>220.66666666666666</v>
      </c>
      <c r="AL45" s="1">
        <f t="shared" si="15"/>
        <v>225.66666666666666</v>
      </c>
      <c r="AM45" s="1">
        <f t="shared" si="15"/>
        <v>230.66666666666666</v>
      </c>
      <c r="AN45" s="1">
        <f t="shared" si="15"/>
        <v>232.66666666666666</v>
      </c>
      <c r="AO45" s="1">
        <f t="shared" si="15"/>
        <v>246</v>
      </c>
      <c r="AP45" s="1">
        <f t="shared" si="15"/>
        <v>250.66666666666666</v>
      </c>
      <c r="AQ45" s="1">
        <f t="shared" si="15"/>
        <v>261</v>
      </c>
      <c r="AR45" s="1">
        <f t="shared" si="15"/>
        <v>260.33333333333331</v>
      </c>
      <c r="AS45" s="1">
        <f t="shared" si="15"/>
        <v>269</v>
      </c>
      <c r="AT45" s="1">
        <f t="shared" si="15"/>
        <v>275</v>
      </c>
      <c r="AU45" s="1">
        <f t="shared" si="15"/>
        <v>281</v>
      </c>
      <c r="AV45" s="1">
        <f t="shared" si="15"/>
        <v>293.33333333333331</v>
      </c>
      <c r="AW45" s="1">
        <f t="shared" si="15"/>
        <v>297</v>
      </c>
      <c r="AX45" s="1">
        <f t="shared" si="15"/>
        <v>304.33333333333331</v>
      </c>
      <c r="AY45" s="1">
        <f t="shared" si="15"/>
        <v>310.66666666666669</v>
      </c>
      <c r="AZ45" s="1">
        <f t="shared" si="15"/>
        <v>316</v>
      </c>
      <c r="BA45" s="1">
        <f t="shared" si="15"/>
        <v>317.66666666666669</v>
      </c>
      <c r="BB45" s="1">
        <f t="shared" si="15"/>
        <v>321.33333333333331</v>
      </c>
      <c r="BC45" s="1">
        <f t="shared" si="15"/>
        <v>334.66666666666669</v>
      </c>
      <c r="BD45" s="1">
        <f t="shared" si="15"/>
        <v>340.33333333333331</v>
      </c>
      <c r="BE45" s="1">
        <f t="shared" si="15"/>
        <v>354.33333333333331</v>
      </c>
      <c r="BF45" s="1">
        <f t="shared" si="15"/>
        <v>349.66666666666669</v>
      </c>
      <c r="BG45" s="1">
        <f t="shared" si="15"/>
        <v>363.33333333333331</v>
      </c>
      <c r="BH45" s="1">
        <f t="shared" si="15"/>
        <v>372</v>
      </c>
      <c r="BI45" s="1">
        <f t="shared" si="15"/>
        <v>373.66666666666669</v>
      </c>
      <c r="BJ45" s="1">
        <f t="shared" si="15"/>
        <v>377.33333333333331</v>
      </c>
      <c r="BK45" s="1">
        <f t="shared" si="15"/>
        <v>391</v>
      </c>
    </row>
    <row r="46" spans="1:63" x14ac:dyDescent="0.25">
      <c r="D46" s="1">
        <f>STDEV(D42:D44)</f>
        <v>8.5049005481153781</v>
      </c>
      <c r="E46" s="1">
        <f t="shared" ref="E46:BK46" si="16">STDEV(E42:E44)</f>
        <v>10.969655114602887</v>
      </c>
      <c r="F46" s="1">
        <f t="shared" si="16"/>
        <v>9.2915732431775648</v>
      </c>
      <c r="G46" s="1">
        <f t="shared" si="16"/>
        <v>10.969655114602892</v>
      </c>
      <c r="H46" s="1">
        <f t="shared" si="16"/>
        <v>12.701705922171769</v>
      </c>
      <c r="I46" s="1">
        <f t="shared" si="16"/>
        <v>88.545656772838569</v>
      </c>
      <c r="J46" s="1">
        <f t="shared" si="16"/>
        <v>13.796134724383249</v>
      </c>
      <c r="K46" s="1">
        <f t="shared" si="16"/>
        <v>14.433756729740649</v>
      </c>
      <c r="L46" s="1">
        <f t="shared" si="16"/>
        <v>10.816653826391969</v>
      </c>
      <c r="M46" s="1">
        <f t="shared" si="16"/>
        <v>15.143755588800719</v>
      </c>
      <c r="N46" s="1">
        <f t="shared" si="16"/>
        <v>13</v>
      </c>
      <c r="O46" s="1">
        <f t="shared" si="16"/>
        <v>15.044378795195668</v>
      </c>
      <c r="P46" s="1">
        <f t="shared" si="16"/>
        <v>17.009801096230781</v>
      </c>
      <c r="Q46" s="1">
        <f t="shared" si="16"/>
        <v>20.816659994661343</v>
      </c>
      <c r="R46" s="1">
        <f t="shared" si="16"/>
        <v>18.475208614068041</v>
      </c>
      <c r="S46" s="1">
        <f t="shared" si="16"/>
        <v>17</v>
      </c>
      <c r="T46" s="1">
        <f t="shared" si="16"/>
        <v>23.180451534284959</v>
      </c>
      <c r="U46" s="1">
        <f t="shared" si="16"/>
        <v>20.808652046684813</v>
      </c>
      <c r="V46" s="1">
        <f t="shared" si="16"/>
        <v>17.502380790433399</v>
      </c>
      <c r="W46" s="1">
        <f t="shared" si="16"/>
        <v>24.637369989509839</v>
      </c>
      <c r="X46" s="1">
        <f t="shared" si="16"/>
        <v>18.681541692269406</v>
      </c>
      <c r="Y46" s="1">
        <f t="shared" si="16"/>
        <v>23.643180835073778</v>
      </c>
      <c r="Z46" s="1">
        <f t="shared" si="16"/>
        <v>23.35237318418271</v>
      </c>
      <c r="AA46" s="1">
        <f t="shared" si="16"/>
        <v>30.3534731675526</v>
      </c>
      <c r="AB46" s="1">
        <f t="shared" si="16"/>
        <v>24.06241883103193</v>
      </c>
      <c r="AC46" s="1">
        <f t="shared" si="16"/>
        <v>31.021497922139989</v>
      </c>
      <c r="AD46" s="1">
        <f t="shared" si="16"/>
        <v>20.744477176668816</v>
      </c>
      <c r="AE46" s="1">
        <f t="shared" si="16"/>
        <v>31.192947920964443</v>
      </c>
      <c r="AF46" s="1">
        <f t="shared" si="16"/>
        <v>26.68957349478136</v>
      </c>
      <c r="AG46" s="1">
        <f t="shared" si="16"/>
        <v>41.073105555825698</v>
      </c>
      <c r="AH46" s="1">
        <f t="shared" si="16"/>
        <v>41.860880704224748</v>
      </c>
      <c r="AI46" s="1">
        <f t="shared" si="16"/>
        <v>30.664855018951837</v>
      </c>
      <c r="AJ46" s="1">
        <f t="shared" si="16"/>
        <v>29.614185789921695</v>
      </c>
      <c r="AK46" s="1">
        <f t="shared" si="16"/>
        <v>37.687309977409221</v>
      </c>
      <c r="AL46" s="1">
        <f t="shared" si="16"/>
        <v>36.555893277737425</v>
      </c>
      <c r="AM46" s="1">
        <f t="shared" si="16"/>
        <v>37.527767497325613</v>
      </c>
      <c r="AN46" s="1">
        <f t="shared" si="16"/>
        <v>37.554404979087721</v>
      </c>
      <c r="AO46" s="1">
        <f t="shared" si="16"/>
        <v>44.034077712607996</v>
      </c>
      <c r="AP46" s="1">
        <f t="shared" si="16"/>
        <v>37.898988552906374</v>
      </c>
      <c r="AQ46" s="1">
        <f t="shared" si="16"/>
        <v>37.027017163147235</v>
      </c>
      <c r="AR46" s="1">
        <f t="shared" si="16"/>
        <v>40.525712002793099</v>
      </c>
      <c r="AS46" s="1">
        <f t="shared" si="16"/>
        <v>47.318072657283921</v>
      </c>
      <c r="AT46" s="1">
        <f t="shared" si="16"/>
        <v>39.962482405376171</v>
      </c>
      <c r="AU46" s="1">
        <f t="shared" si="16"/>
        <v>47.843494855622744</v>
      </c>
      <c r="AV46" s="1">
        <f t="shared" si="16"/>
        <v>44.657959350303152</v>
      </c>
      <c r="AW46" s="1">
        <f t="shared" si="16"/>
        <v>39.153543900903784</v>
      </c>
      <c r="AX46" s="1">
        <f t="shared" si="16"/>
        <v>56.747980874506389</v>
      </c>
      <c r="AY46" s="1">
        <f t="shared" si="16"/>
        <v>63.500656164588904</v>
      </c>
      <c r="AZ46" s="1">
        <f t="shared" si="16"/>
        <v>64.899922958351809</v>
      </c>
      <c r="BA46" s="1">
        <f t="shared" si="16"/>
        <v>45.236416008934029</v>
      </c>
      <c r="BB46" s="1">
        <f t="shared" si="16"/>
        <v>57.492028432934447</v>
      </c>
      <c r="BC46" s="1">
        <f t="shared" si="16"/>
        <v>62.915286960589661</v>
      </c>
      <c r="BD46" s="1">
        <f t="shared" si="16"/>
        <v>52.481742857238871</v>
      </c>
      <c r="BE46" s="1">
        <f t="shared" si="16"/>
        <v>55.770362499569096</v>
      </c>
      <c r="BF46" s="1">
        <f t="shared" si="16"/>
        <v>59.408192476571301</v>
      </c>
      <c r="BG46" s="1">
        <f t="shared" si="16"/>
        <v>59.002824791134728</v>
      </c>
      <c r="BH46" s="1">
        <f t="shared" si="16"/>
        <v>61</v>
      </c>
      <c r="BI46" s="1">
        <f t="shared" si="16"/>
        <v>56.011903496786672</v>
      </c>
      <c r="BJ46" s="1">
        <f t="shared" si="16"/>
        <v>59.551098506520795</v>
      </c>
      <c r="BK46" s="1">
        <f t="shared" si="16"/>
        <v>67.557383016218139</v>
      </c>
    </row>
    <row r="47" spans="1:63" x14ac:dyDescent="0.25"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</row>
    <row r="48" spans="1:63" x14ac:dyDescent="0.25">
      <c r="D48">
        <v>0.2</v>
      </c>
      <c r="E48">
        <f>D48/2</f>
        <v>0.1</v>
      </c>
      <c r="F48">
        <f t="shared" ref="F48:K48" si="17">E48/2</f>
        <v>0.05</v>
      </c>
      <c r="G48">
        <f t="shared" si="17"/>
        <v>2.5000000000000001E-2</v>
      </c>
      <c r="H48">
        <f t="shared" si="17"/>
        <v>1.2500000000000001E-2</v>
      </c>
      <c r="I48">
        <f t="shared" si="17"/>
        <v>6.2500000000000003E-3</v>
      </c>
      <c r="J48">
        <f t="shared" si="17"/>
        <v>3.1250000000000002E-3</v>
      </c>
      <c r="K48">
        <f t="shared" si="17"/>
        <v>1.5625000000000001E-3</v>
      </c>
    </row>
    <row r="49" spans="3:11" x14ac:dyDescent="0.25">
      <c r="C49">
        <v>1</v>
      </c>
      <c r="D49">
        <f>SLOPE(I7:S7,$I$5:$S$5)</f>
        <v>146.83636363636364</v>
      </c>
      <c r="E49">
        <f>SLOPE(I12:S12,$I$5:$S$5)</f>
        <v>165.6454545454545</v>
      </c>
      <c r="F49">
        <f>SLOPE(I17:S17,$I$5:$S$5)</f>
        <v>147.21818181818182</v>
      </c>
      <c r="G49">
        <f>SLOPE(I22:S22,$I$5:$S$5)</f>
        <v>114.47272727272728</v>
      </c>
      <c r="H49">
        <f>SLOPE(I27:S27,$I$5:$S$5)</f>
        <v>69.918181818181822</v>
      </c>
      <c r="I49">
        <f>SLOPE(I32:S32,$I$5:$S$5)</f>
        <v>29.818181818181817</v>
      </c>
      <c r="J49">
        <f>SLOPE(I37:S37,$I$5:$S$5)</f>
        <v>8.9272727272727277</v>
      </c>
      <c r="K49">
        <f>SLOPE(I42:S42,$I$5:$S$5)</f>
        <v>0.14545454545454495</v>
      </c>
    </row>
    <row r="50" spans="3:11" x14ac:dyDescent="0.25">
      <c r="C50">
        <v>2</v>
      </c>
      <c r="D50">
        <f>SLOPE(I8:S8,$I$5:$S$5)</f>
        <v>93.990909090909113</v>
      </c>
      <c r="E50">
        <f>SLOPE(I13:S13,$I$5:$S$5)</f>
        <v>113.2090909090909</v>
      </c>
      <c r="F50">
        <f>SLOPE(I18:S18,$I$5:$S$5)</f>
        <v>105.37272727272727</v>
      </c>
      <c r="G50">
        <f>SLOPE(I23:S23,$I$5:$S$5)</f>
        <v>88.5</v>
      </c>
      <c r="H50">
        <f>SLOPE(I28:S28,$I$5:$S$5)</f>
        <v>62.127272727272725</v>
      </c>
      <c r="I50">
        <f>SLOPE(I33:S33,$I$5:$S$5)</f>
        <v>33.309090909090905</v>
      </c>
      <c r="J50">
        <f>SLOPE(I38:S38,$I$5:$S$5)</f>
        <v>15.463636363636363</v>
      </c>
      <c r="K50">
        <f>SLOPE(I43:S43,$I$5:$S$5)</f>
        <v>1.9818181818181819</v>
      </c>
    </row>
    <row r="51" spans="3:11" x14ac:dyDescent="0.25">
      <c r="C51">
        <v>3</v>
      </c>
      <c r="D51">
        <f>SLOPE(I9:S9,$I$5:$S$5)</f>
        <v>89.172727272727272</v>
      </c>
      <c r="E51">
        <f>SLOPE(I14:S14,$I$5:$S$5)</f>
        <v>104.19090909090909</v>
      </c>
      <c r="F51">
        <f>SLOPE(I19:S19,$I$5:$S$5)</f>
        <v>97.13636363636364</v>
      </c>
      <c r="G51">
        <f>SLOPE(I24:S24,$I$5:$S$5)</f>
        <v>78.072727272727278</v>
      </c>
      <c r="H51">
        <f>SLOPE(I29:S29,$I$5:$S$5)</f>
        <v>50.445454545454545</v>
      </c>
      <c r="I51">
        <f>SLOPE(I34:S34,$I$5:$S$5)</f>
        <v>28.945454545454549</v>
      </c>
      <c r="J51">
        <f>SLOPE(I39:S39,$I$5:$S$5)</f>
        <v>13.6</v>
      </c>
      <c r="K51">
        <f>SLOPE(I44:S44,$I$5:$S$5)</f>
        <v>5.7636363636363637</v>
      </c>
    </row>
    <row r="52" spans="3:11" x14ac:dyDescent="0.25">
      <c r="C52" t="s">
        <v>89</v>
      </c>
      <c r="D52">
        <f>STDEV(D49:D51)</f>
        <v>31.9920612569911</v>
      </c>
      <c r="E52">
        <f>STDEV(E49:E51)</f>
        <v>33.18524017224</v>
      </c>
      <c r="F52">
        <f t="shared" ref="F52:K52" si="18">STDEV(F49:F51)</f>
        <v>26.854758313511898</v>
      </c>
      <c r="G52">
        <f t="shared" si="18"/>
        <v>18.74509081738648</v>
      </c>
      <c r="H52">
        <f t="shared" si="18"/>
        <v>9.8009374375947704</v>
      </c>
      <c r="I52">
        <f t="shared" si="18"/>
        <v>2.3090193260200031</v>
      </c>
      <c r="J52">
        <f t="shared" si="18"/>
        <v>3.3672830355231893</v>
      </c>
      <c r="K52">
        <f t="shared" si="18"/>
        <v>2.8646799445266145</v>
      </c>
    </row>
    <row r="53" spans="3:11" x14ac:dyDescent="0.25">
      <c r="C53" t="s">
        <v>90</v>
      </c>
      <c r="D53">
        <f>AVERAGE(D49:D51)</f>
        <v>110.00000000000001</v>
      </c>
      <c r="E53">
        <f t="shared" ref="E53:K53" si="19">AVERAGE(E49:E51)</f>
        <v>127.68181818181817</v>
      </c>
      <c r="F53">
        <f t="shared" si="19"/>
        <v>116.57575757575758</v>
      </c>
      <c r="G53">
        <f t="shared" si="19"/>
        <v>93.681818181818187</v>
      </c>
      <c r="H53">
        <f t="shared" si="19"/>
        <v>60.830303030303035</v>
      </c>
      <c r="I53">
        <f t="shared" si="19"/>
        <v>30.690909090909091</v>
      </c>
      <c r="J53">
        <f t="shared" si="19"/>
        <v>12.663636363636364</v>
      </c>
      <c r="K53">
        <f t="shared" si="19"/>
        <v>2.6303030303030304</v>
      </c>
    </row>
    <row r="55" spans="3:11" x14ac:dyDescent="0.25">
      <c r="D55" t="s">
        <v>91</v>
      </c>
      <c r="E55">
        <f>MEDIAN(D53:K53)</f>
        <v>77.256060606060615</v>
      </c>
    </row>
    <row r="56" spans="3:11" x14ac:dyDescent="0.25">
      <c r="D56" t="s">
        <v>92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TRno34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2013-12-18T10:28:52Z</dcterms:created>
  <dcterms:modified xsi:type="dcterms:W3CDTF">2013-12-18T11:06:45Z</dcterms:modified>
</cp:coreProperties>
</file>