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17955" windowHeight="8220"/>
  </bookViews>
  <sheets>
    <sheet name="TRno34" sheetId="1" r:id="rId1"/>
  </sheets>
  <calcPr calcId="144525"/>
</workbook>
</file>

<file path=xl/calcChain.xml><?xml version="1.0" encoding="utf-8"?>
<calcChain xmlns="http://schemas.openxmlformats.org/spreadsheetml/2006/main">
  <c r="E46" i="1" l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D46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D45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D41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D40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D36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D35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D31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D30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D26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D25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D21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D20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D16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D15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D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D10" i="1"/>
  <c r="F47" i="1" l="1"/>
  <c r="G47" i="1" s="1"/>
  <c r="H47" i="1" s="1"/>
  <c r="I47" i="1" s="1"/>
  <c r="J47" i="1" s="1"/>
  <c r="K47" i="1" s="1"/>
  <c r="E47" i="1"/>
  <c r="E5" i="1"/>
  <c r="F5" i="1" s="1"/>
  <c r="G5" i="1" s="1"/>
  <c r="H5" i="1" s="1"/>
  <c r="I5" i="1" s="1"/>
  <c r="J5" i="1" l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F50" i="1"/>
  <c r="D50" i="1"/>
  <c r="J49" i="1"/>
  <c r="H49" i="1"/>
  <c r="F49" i="1"/>
  <c r="D49" i="1"/>
  <c r="J48" i="1"/>
  <c r="H48" i="1"/>
  <c r="F48" i="1"/>
  <c r="D48" i="1"/>
  <c r="H50" i="1" l="1"/>
  <c r="H52" i="1" s="1"/>
  <c r="H51" i="1"/>
  <c r="F52" i="1"/>
  <c r="F51" i="1"/>
  <c r="J50" i="1"/>
  <c r="J52" i="1" s="1"/>
  <c r="E48" i="1"/>
  <c r="I48" i="1"/>
  <c r="E49" i="1"/>
  <c r="I49" i="1"/>
  <c r="E50" i="1"/>
  <c r="I50" i="1"/>
  <c r="D52" i="1"/>
  <c r="D51" i="1"/>
  <c r="G48" i="1"/>
  <c r="K48" i="1"/>
  <c r="G49" i="1"/>
  <c r="K49" i="1"/>
  <c r="G50" i="1"/>
  <c r="K50" i="1"/>
  <c r="J51" i="1" l="1"/>
  <c r="K52" i="1"/>
  <c r="K51" i="1"/>
  <c r="I52" i="1"/>
  <c r="I51" i="1"/>
  <c r="G52" i="1"/>
  <c r="G51" i="1"/>
  <c r="E52" i="1"/>
  <c r="E54" i="1" s="1"/>
  <c r="E51" i="1"/>
</calcChain>
</file>

<file path=xl/sharedStrings.xml><?xml version="1.0" encoding="utf-8"?>
<sst xmlns="http://schemas.openxmlformats.org/spreadsheetml/2006/main" count="125" uniqueCount="88">
  <si>
    <t>User: USER</t>
  </si>
  <si>
    <t>Path: C:\Program Files\BMG\Omega\User\Data\</t>
  </si>
  <si>
    <t>Test run no.: 34</t>
  </si>
  <si>
    <t>Test name: HOLLIE WELL MODE</t>
  </si>
  <si>
    <t>Date: 16/12/2013</t>
  </si>
  <si>
    <t>Time: 12:10:15</t>
  </si>
  <si>
    <t>ID1: 40ng tAK VARY ADP</t>
  </si>
  <si>
    <t>ID2: 161213</t>
  </si>
  <si>
    <t>ID3: INJECT 40UL MIX AT 5S GAIN= 2500</t>
  </si>
  <si>
    <t>Luminescence</t>
  </si>
  <si>
    <t>Well Row</t>
  </si>
  <si>
    <t>Well Col</t>
  </si>
  <si>
    <t>Content</t>
  </si>
  <si>
    <t>Raw Data (lens) 1 - 0 s</t>
  </si>
  <si>
    <t>Raw Data (lens) 2 - 1.00 s</t>
  </si>
  <si>
    <t>Raw Data (lens) 3 - 2.00 s</t>
  </si>
  <si>
    <t>Raw Data (lens) 4 - 3.00 s</t>
  </si>
  <si>
    <t>Raw Data (lens) 5 - 4.00 s</t>
  </si>
  <si>
    <t>Raw Data (lens) 6 - 5.00 s</t>
  </si>
  <si>
    <t>Raw Data (lens) 7 - 6.00 s</t>
  </si>
  <si>
    <t>Raw Data (lens) 8 - 7.00 s</t>
  </si>
  <si>
    <t>Raw Data (lens) 9 - 8.00 s</t>
  </si>
  <si>
    <t>Raw Data (lens) 10 - 9.00 s</t>
  </si>
  <si>
    <t>Raw Data (lens) 11 - 10.00 s</t>
  </si>
  <si>
    <t>Raw Data (lens) 12 - 11.00 s</t>
  </si>
  <si>
    <t>Raw Data (lens) 13 - 12.00 s</t>
  </si>
  <si>
    <t>Raw Data (lens) 14 - 13.00 s</t>
  </si>
  <si>
    <t>Raw Data (lens) 15 - 14.00 s</t>
  </si>
  <si>
    <t>Raw Data (lens) 16 - 15.00 s</t>
  </si>
  <si>
    <t>Raw Data (lens) 17 - 16.00 s</t>
  </si>
  <si>
    <t>Raw Data (lens) 18 - 17.00 s</t>
  </si>
  <si>
    <t>Raw Data (lens) 19 - 18.00 s</t>
  </si>
  <si>
    <t>Raw Data (lens) 20 - 19.00 s</t>
  </si>
  <si>
    <t>Raw Data (lens) 21 - 20.00 s</t>
  </si>
  <si>
    <t>Raw Data (lens) 22 - 21.00 s</t>
  </si>
  <si>
    <t>Raw Data (lens) 23 - 22.00 s</t>
  </si>
  <si>
    <t>Raw Data (lens) 24 - 23.00 s</t>
  </si>
  <si>
    <t>Raw Data (lens) 25 - 24.00 s</t>
  </si>
  <si>
    <t>Raw Data (lens) 26 - 25.00 s</t>
  </si>
  <si>
    <t>Raw Data (lens) 27 - 26.00 s</t>
  </si>
  <si>
    <t>Raw Data (lens) 28 - 27.00 s</t>
  </si>
  <si>
    <t>Raw Data (lens) 29 - 28.00 s</t>
  </si>
  <si>
    <t>Raw Data (lens) 30 - 29.00 s</t>
  </si>
  <si>
    <t>Raw Data (lens) 31 - 30.00 s</t>
  </si>
  <si>
    <t>Raw Data (lens) 32 - 31.00 s</t>
  </si>
  <si>
    <t>Raw Data (lens) 33 - 32.00 s</t>
  </si>
  <si>
    <t>Raw Data (lens) 34 - 33.00 s</t>
  </si>
  <si>
    <t>Raw Data (lens) 35 - 34.00 s</t>
  </si>
  <si>
    <t>Raw Data (lens) 36 - 35.00 s</t>
  </si>
  <si>
    <t>Raw Data (lens) 37 - 36.00 s</t>
  </si>
  <si>
    <t>Raw Data (lens) 38 - 37.00 s</t>
  </si>
  <si>
    <t>Raw Data (lens) 39 - 38.00 s</t>
  </si>
  <si>
    <t>Raw Data (lens) 40 - 39.00 s</t>
  </si>
  <si>
    <t>Raw Data (lens) 41 - 40.00 s</t>
  </si>
  <si>
    <t>Raw Data (lens) 42 - 41.00 s</t>
  </si>
  <si>
    <t>Raw Data (lens) 43 - 42.00 s</t>
  </si>
  <si>
    <t>Raw Data (lens) 44 - 43.00 s</t>
  </si>
  <si>
    <t>Raw Data (lens) 45 - 44.00 s</t>
  </si>
  <si>
    <t>Raw Data (lens) 46 - 45.00 s</t>
  </si>
  <si>
    <t>Raw Data (lens) 47 - 46.00 s</t>
  </si>
  <si>
    <t>Raw Data (lens) 48 - 47.00 s</t>
  </si>
  <si>
    <t>Raw Data (lens) 49 - 48.00 s</t>
  </si>
  <si>
    <t>Raw Data (lens) 50 - 49.00 s</t>
  </si>
  <si>
    <t>Raw Data (lens) 51 - 50.00 s</t>
  </si>
  <si>
    <t>Raw Data (lens) 52 - 51.00 s</t>
  </si>
  <si>
    <t>Raw Data (lens) 53 - 52.00 s</t>
  </si>
  <si>
    <t>Raw Data (lens) 54 - 53.00 s</t>
  </si>
  <si>
    <t>Raw Data (lens) 55 - 54.00 s</t>
  </si>
  <si>
    <t>Raw Data (lens) 56 - 55.00 s</t>
  </si>
  <si>
    <t>Raw Data (lens) 57 - 56.00 s</t>
  </si>
  <si>
    <t>Raw Data (lens) 58 - 57.00 s</t>
  </si>
  <si>
    <t>Raw Data (lens) 59 - 58.00 s</t>
  </si>
  <si>
    <t>Raw Data (lens) 60 - 59.00 s</t>
  </si>
  <si>
    <t>Standard S1</t>
  </si>
  <si>
    <t>Standard S2</t>
  </si>
  <si>
    <t>Standard S3</t>
  </si>
  <si>
    <t>Standard S4</t>
  </si>
  <si>
    <t>Standard S5</t>
  </si>
  <si>
    <t>Standard S6</t>
  </si>
  <si>
    <t>Standard S7</t>
  </si>
  <si>
    <t>Standard S8</t>
  </si>
  <si>
    <t>SD</t>
  </si>
  <si>
    <t>AVERAGE</t>
  </si>
  <si>
    <t>MEDIAN (Y)</t>
  </si>
  <si>
    <t>MEDIAN (X)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</si>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</sst>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5"/>
  <sheetViews>
    <sheetView tabSelected="1" topLeftCell="A29" workbookViewId="0">
      <selection activeCell="A46" sqref="A46:XFD46"/>
    </sheetView>
  </sheetViews>
  <sheetFormatPr defaultRowHeight="15" x14ac:dyDescent="0.25"/>
  <cols>
    <col min="3" max="3" width="35.5703125" bestFit="1" customWidth="1"/>
    <col min="4" max="4" width="20.28515625" bestFit="1" customWidth="1"/>
  </cols>
  <sheetData>
    <row r="1" spans="1:63" x14ac:dyDescent="0.25">
      <c r="A1" t="s">
        <v>0</v>
      </c>
      <c r="B1" t="s">
        <v>1</v>
      </c>
      <c r="C1" t="s">
        <v>2</v>
      </c>
    </row>
    <row r="2" spans="1:63" x14ac:dyDescent="0.25">
      <c r="A2" t="s">
        <v>3</v>
      </c>
      <c r="B2" t="s">
        <v>4</v>
      </c>
      <c r="C2" t="s">
        <v>5</v>
      </c>
    </row>
    <row r="3" spans="1:63" x14ac:dyDescent="0.25">
      <c r="A3" t="s">
        <v>6</v>
      </c>
      <c r="B3" t="s">
        <v>7</v>
      </c>
      <c r="C3" t="s">
        <v>8</v>
      </c>
    </row>
    <row r="4" spans="1:63" x14ac:dyDescent="0.25">
      <c r="A4" t="s">
        <v>9</v>
      </c>
    </row>
    <row r="5" spans="1:63" x14ac:dyDescent="0.25">
      <c r="D5">
        <v>0</v>
      </c>
      <c r="E5">
        <f>D5+1</f>
        <v>1</v>
      </c>
      <c r="F5">
        <f t="shared" ref="F5:BK5" si="0">E5+1</f>
        <v>2</v>
      </c>
      <c r="G5">
        <f t="shared" si="0"/>
        <v>3</v>
      </c>
      <c r="H5">
        <f t="shared" si="0"/>
        <v>4</v>
      </c>
      <c r="I5">
        <f t="shared" si="0"/>
        <v>5</v>
      </c>
      <c r="J5">
        <f t="shared" si="0"/>
        <v>6</v>
      </c>
      <c r="K5">
        <f t="shared" si="0"/>
        <v>7</v>
      </c>
      <c r="L5">
        <f t="shared" si="0"/>
        <v>8</v>
      </c>
      <c r="M5">
        <f t="shared" si="0"/>
        <v>9</v>
      </c>
      <c r="N5">
        <f t="shared" si="0"/>
        <v>10</v>
      </c>
      <c r="O5">
        <f t="shared" si="0"/>
        <v>11</v>
      </c>
      <c r="P5">
        <f t="shared" si="0"/>
        <v>12</v>
      </c>
      <c r="Q5">
        <f t="shared" si="0"/>
        <v>13</v>
      </c>
      <c r="R5">
        <f t="shared" si="0"/>
        <v>14</v>
      </c>
      <c r="S5">
        <f t="shared" si="0"/>
        <v>15</v>
      </c>
      <c r="T5">
        <f t="shared" si="0"/>
        <v>16</v>
      </c>
      <c r="U5">
        <f t="shared" si="0"/>
        <v>17</v>
      </c>
      <c r="V5">
        <f t="shared" si="0"/>
        <v>18</v>
      </c>
      <c r="W5">
        <f t="shared" si="0"/>
        <v>19</v>
      </c>
      <c r="X5">
        <f t="shared" si="0"/>
        <v>20</v>
      </c>
      <c r="Y5">
        <f t="shared" si="0"/>
        <v>21</v>
      </c>
      <c r="Z5">
        <f t="shared" si="0"/>
        <v>22</v>
      </c>
      <c r="AA5">
        <f t="shared" si="0"/>
        <v>23</v>
      </c>
      <c r="AB5">
        <f t="shared" si="0"/>
        <v>24</v>
      </c>
      <c r="AC5">
        <f t="shared" si="0"/>
        <v>25</v>
      </c>
      <c r="AD5">
        <f t="shared" si="0"/>
        <v>26</v>
      </c>
      <c r="AE5">
        <f t="shared" si="0"/>
        <v>27</v>
      </c>
      <c r="AF5">
        <f t="shared" si="0"/>
        <v>28</v>
      </c>
      <c r="AG5">
        <f t="shared" si="0"/>
        <v>29</v>
      </c>
      <c r="AH5">
        <f t="shared" si="0"/>
        <v>30</v>
      </c>
      <c r="AI5">
        <f t="shared" si="0"/>
        <v>31</v>
      </c>
      <c r="AJ5">
        <f t="shared" si="0"/>
        <v>32</v>
      </c>
      <c r="AK5">
        <f t="shared" si="0"/>
        <v>33</v>
      </c>
      <c r="AL5">
        <f t="shared" si="0"/>
        <v>34</v>
      </c>
      <c r="AM5">
        <f t="shared" si="0"/>
        <v>35</v>
      </c>
      <c r="AN5">
        <f t="shared" si="0"/>
        <v>36</v>
      </c>
      <c r="AO5">
        <f t="shared" si="0"/>
        <v>37</v>
      </c>
      <c r="AP5">
        <f t="shared" si="0"/>
        <v>38</v>
      </c>
      <c r="AQ5">
        <f t="shared" si="0"/>
        <v>39</v>
      </c>
      <c r="AR5">
        <f t="shared" si="0"/>
        <v>40</v>
      </c>
      <c r="AS5">
        <f t="shared" si="0"/>
        <v>41</v>
      </c>
      <c r="AT5">
        <f t="shared" si="0"/>
        <v>42</v>
      </c>
      <c r="AU5">
        <f t="shared" si="0"/>
        <v>43</v>
      </c>
      <c r="AV5">
        <f t="shared" si="0"/>
        <v>44</v>
      </c>
      <c r="AW5">
        <f t="shared" si="0"/>
        <v>45</v>
      </c>
      <c r="AX5">
        <f t="shared" si="0"/>
        <v>46</v>
      </c>
      <c r="AY5">
        <f t="shared" si="0"/>
        <v>47</v>
      </c>
      <c r="AZ5">
        <f t="shared" si="0"/>
        <v>48</v>
      </c>
      <c r="BA5">
        <f t="shared" si="0"/>
        <v>49</v>
      </c>
      <c r="BB5">
        <f t="shared" si="0"/>
        <v>50</v>
      </c>
      <c r="BC5">
        <f t="shared" si="0"/>
        <v>51</v>
      </c>
      <c r="BD5">
        <f t="shared" si="0"/>
        <v>52</v>
      </c>
      <c r="BE5">
        <f t="shared" si="0"/>
        <v>53</v>
      </c>
      <c r="BF5">
        <f t="shared" si="0"/>
        <v>54</v>
      </c>
      <c r="BG5">
        <f t="shared" si="0"/>
        <v>55</v>
      </c>
      <c r="BH5">
        <f t="shared" si="0"/>
        <v>56</v>
      </c>
      <c r="BI5">
        <f t="shared" si="0"/>
        <v>57</v>
      </c>
      <c r="BJ5">
        <f t="shared" si="0"/>
        <v>58</v>
      </c>
      <c r="BK5">
        <f t="shared" si="0"/>
        <v>59</v>
      </c>
    </row>
    <row r="6" spans="1:63" x14ac:dyDescent="0.25">
      <c r="A6" s="1" t="s">
        <v>10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15</v>
      </c>
      <c r="G6" s="1" t="s">
        <v>16</v>
      </c>
      <c r="H6" s="1" t="s">
        <v>17</v>
      </c>
      <c r="I6" s="1" t="s">
        <v>18</v>
      </c>
      <c r="J6" s="1" t="s">
        <v>19</v>
      </c>
      <c r="K6" s="1" t="s">
        <v>20</v>
      </c>
      <c r="L6" s="1" t="s">
        <v>21</v>
      </c>
      <c r="M6" s="1" t="s">
        <v>22</v>
      </c>
      <c r="N6" s="1" t="s">
        <v>23</v>
      </c>
      <c r="O6" s="1" t="s">
        <v>24</v>
      </c>
      <c r="P6" s="1" t="s">
        <v>25</v>
      </c>
      <c r="Q6" s="1" t="s">
        <v>26</v>
      </c>
      <c r="R6" s="1" t="s">
        <v>27</v>
      </c>
      <c r="S6" s="1" t="s">
        <v>28</v>
      </c>
      <c r="T6" s="1" t="s">
        <v>29</v>
      </c>
      <c r="U6" s="1" t="s">
        <v>30</v>
      </c>
      <c r="V6" s="1" t="s">
        <v>31</v>
      </c>
      <c r="W6" s="1" t="s">
        <v>32</v>
      </c>
      <c r="X6" s="1" t="s">
        <v>33</v>
      </c>
      <c r="Y6" s="1" t="s">
        <v>34</v>
      </c>
      <c r="Z6" s="1" t="s">
        <v>35</v>
      </c>
      <c r="AA6" s="1" t="s">
        <v>36</v>
      </c>
      <c r="AB6" s="1" t="s">
        <v>37</v>
      </c>
      <c r="AC6" s="1" t="s">
        <v>38</v>
      </c>
      <c r="AD6" s="1" t="s">
        <v>39</v>
      </c>
      <c r="AE6" s="1" t="s">
        <v>40</v>
      </c>
      <c r="AF6" s="1" t="s">
        <v>41</v>
      </c>
      <c r="AG6" s="1" t="s">
        <v>42</v>
      </c>
      <c r="AH6" s="1" t="s">
        <v>43</v>
      </c>
      <c r="AI6" s="1" t="s">
        <v>44</v>
      </c>
      <c r="AJ6" s="1" t="s">
        <v>45</v>
      </c>
      <c r="AK6" s="1" t="s">
        <v>46</v>
      </c>
      <c r="AL6" s="1" t="s">
        <v>47</v>
      </c>
      <c r="AM6" s="1" t="s">
        <v>48</v>
      </c>
      <c r="AN6" s="1" t="s">
        <v>49</v>
      </c>
      <c r="AO6" s="1" t="s">
        <v>50</v>
      </c>
      <c r="AP6" s="1" t="s">
        <v>51</v>
      </c>
      <c r="AQ6" s="1" t="s">
        <v>52</v>
      </c>
      <c r="AR6" s="1" t="s">
        <v>53</v>
      </c>
      <c r="AS6" s="1" t="s">
        <v>54</v>
      </c>
      <c r="AT6" s="1" t="s">
        <v>55</v>
      </c>
      <c r="AU6" s="1" t="s">
        <v>56</v>
      </c>
      <c r="AV6" s="1" t="s">
        <v>57</v>
      </c>
      <c r="AW6" s="1" t="s">
        <v>58</v>
      </c>
      <c r="AX6" s="1" t="s">
        <v>59</v>
      </c>
      <c r="AY6" s="1" t="s">
        <v>60</v>
      </c>
      <c r="AZ6" s="1" t="s">
        <v>61</v>
      </c>
      <c r="BA6" s="1" t="s">
        <v>62</v>
      </c>
      <c r="BB6" s="1" t="s">
        <v>63</v>
      </c>
      <c r="BC6" s="1" t="s">
        <v>64</v>
      </c>
      <c r="BD6" s="1" t="s">
        <v>65</v>
      </c>
      <c r="BE6" s="1" t="s">
        <v>66</v>
      </c>
      <c r="BF6" s="1" t="s">
        <v>67</v>
      </c>
      <c r="BG6" s="1" t="s">
        <v>68</v>
      </c>
      <c r="BH6" s="1" t="s">
        <v>69</v>
      </c>
      <c r="BI6" s="1" t="s">
        <v>70</v>
      </c>
      <c r="BJ6" s="1" t="s">
        <v>71</v>
      </c>
      <c r="BK6" s="1" t="s">
        <v>72</v>
      </c>
    </row>
    <row r="7" spans="1:63" x14ac:dyDescent="0.25">
      <c r="A7" s="1" t="s">
        <v>85</v>
      </c>
      <c r="B7" s="1">
        <v>1</v>
      </c>
      <c r="C7" s="1" t="s">
        <v>73</v>
      </c>
      <c r="D7" s="1">
        <v>173</v>
      </c>
      <c r="E7" s="1">
        <v>175</v>
      </c>
      <c r="F7" s="1">
        <v>160</v>
      </c>
      <c r="G7" s="1">
        <v>168</v>
      </c>
      <c r="H7" s="1">
        <v>163</v>
      </c>
      <c r="I7" s="1">
        <v>1006</v>
      </c>
      <c r="J7" s="1">
        <v>6268</v>
      </c>
      <c r="K7" s="1">
        <v>13742</v>
      </c>
      <c r="L7" s="1">
        <v>21376</v>
      </c>
      <c r="M7" s="1">
        <v>28939</v>
      </c>
      <c r="N7" s="1">
        <v>36193</v>
      </c>
      <c r="O7" s="1">
        <v>43469</v>
      </c>
      <c r="P7" s="1">
        <v>50404</v>
      </c>
      <c r="Q7" s="1">
        <v>57314</v>
      </c>
      <c r="R7" s="1">
        <v>64089</v>
      </c>
      <c r="S7" s="1">
        <v>70745</v>
      </c>
      <c r="T7" s="1">
        <v>77306</v>
      </c>
      <c r="U7" s="1">
        <v>83677</v>
      </c>
      <c r="V7" s="1">
        <v>90219</v>
      </c>
      <c r="W7" s="1">
        <v>96262</v>
      </c>
      <c r="X7" s="1">
        <v>102746</v>
      </c>
      <c r="Y7" s="1">
        <v>108801</v>
      </c>
      <c r="Z7" s="1">
        <v>114691</v>
      </c>
      <c r="AA7" s="1">
        <v>120474</v>
      </c>
      <c r="AB7" s="1">
        <v>126550</v>
      </c>
      <c r="AC7" s="1">
        <v>132247</v>
      </c>
      <c r="AD7" s="1">
        <v>138128</v>
      </c>
      <c r="AE7" s="1">
        <v>143860</v>
      </c>
      <c r="AF7" s="1">
        <v>149083</v>
      </c>
      <c r="AG7" s="1">
        <v>155096</v>
      </c>
      <c r="AH7" s="1">
        <v>160268</v>
      </c>
      <c r="AI7" s="1">
        <v>165364</v>
      </c>
      <c r="AJ7" s="1">
        <v>171030</v>
      </c>
      <c r="AK7" s="1">
        <v>176243</v>
      </c>
      <c r="AL7" s="1">
        <v>181688</v>
      </c>
      <c r="AM7" s="1">
        <v>186790</v>
      </c>
      <c r="AN7" s="1">
        <v>191727</v>
      </c>
      <c r="AO7" s="1">
        <v>196612</v>
      </c>
      <c r="AP7" s="1">
        <v>201999</v>
      </c>
      <c r="AQ7" s="1">
        <v>206750</v>
      </c>
      <c r="AR7" s="1">
        <v>211706</v>
      </c>
      <c r="AS7" s="1">
        <v>216067</v>
      </c>
      <c r="AT7" s="1">
        <v>220766</v>
      </c>
      <c r="AU7" s="1">
        <v>225500</v>
      </c>
      <c r="AV7" s="1">
        <v>230317</v>
      </c>
      <c r="AW7" s="1">
        <v>235345</v>
      </c>
      <c r="AX7" s="1">
        <v>239855</v>
      </c>
      <c r="AY7" s="1">
        <v>244298</v>
      </c>
      <c r="AZ7" s="1">
        <v>248893</v>
      </c>
      <c r="BA7" s="1">
        <v>253170</v>
      </c>
      <c r="BB7" s="1">
        <v>257300</v>
      </c>
      <c r="BC7" s="1">
        <v>261610</v>
      </c>
      <c r="BD7" s="1">
        <v>266597</v>
      </c>
      <c r="BE7" s="1">
        <v>270562</v>
      </c>
      <c r="BF7" s="1">
        <v>274903</v>
      </c>
      <c r="BG7" s="1">
        <v>278870</v>
      </c>
      <c r="BH7" s="1">
        <v>282806</v>
      </c>
      <c r="BI7" s="1">
        <v>286911</v>
      </c>
      <c r="BJ7" s="1">
        <v>291304</v>
      </c>
      <c r="BK7" s="1">
        <v>295354</v>
      </c>
    </row>
    <row r="8" spans="1:63" x14ac:dyDescent="0.25">
      <c r="A8" s="1" t="s">
        <v>86</v>
      </c>
      <c r="B8" s="1">
        <v>1</v>
      </c>
      <c r="C8" s="1" t="s">
        <v>73</v>
      </c>
      <c r="D8" s="1">
        <v>239</v>
      </c>
      <c r="E8" s="1">
        <v>226</v>
      </c>
      <c r="F8" s="1">
        <v>237</v>
      </c>
      <c r="G8" s="1">
        <v>236</v>
      </c>
      <c r="H8" s="1">
        <v>237</v>
      </c>
      <c r="I8" s="1">
        <v>1001</v>
      </c>
      <c r="J8" s="1">
        <v>6019</v>
      </c>
      <c r="K8" s="1">
        <v>13184</v>
      </c>
      <c r="L8" s="1">
        <v>20463</v>
      </c>
      <c r="M8" s="1">
        <v>27685</v>
      </c>
      <c r="N8" s="1">
        <v>34716</v>
      </c>
      <c r="O8" s="1">
        <v>41787</v>
      </c>
      <c r="P8" s="1">
        <v>48581</v>
      </c>
      <c r="Q8" s="1">
        <v>55239</v>
      </c>
      <c r="R8" s="1">
        <v>61700</v>
      </c>
      <c r="S8" s="1">
        <v>68267</v>
      </c>
      <c r="T8" s="1">
        <v>74527</v>
      </c>
      <c r="U8" s="1">
        <v>80924</v>
      </c>
      <c r="V8" s="1">
        <v>86801</v>
      </c>
      <c r="W8" s="1">
        <v>92873</v>
      </c>
      <c r="X8" s="1">
        <v>98961</v>
      </c>
      <c r="Y8" s="1">
        <v>104725</v>
      </c>
      <c r="Z8" s="1">
        <v>110846</v>
      </c>
      <c r="AA8" s="1">
        <v>116240</v>
      </c>
      <c r="AB8" s="1">
        <v>121992</v>
      </c>
      <c r="AC8" s="1">
        <v>127716</v>
      </c>
      <c r="AD8" s="1">
        <v>133112</v>
      </c>
      <c r="AE8" s="1">
        <v>138679</v>
      </c>
      <c r="AF8" s="1">
        <v>144206</v>
      </c>
      <c r="AG8" s="1">
        <v>149433</v>
      </c>
      <c r="AH8" s="1">
        <v>155023</v>
      </c>
      <c r="AI8" s="1">
        <v>160321</v>
      </c>
      <c r="AJ8" s="1">
        <v>165249</v>
      </c>
      <c r="AK8" s="1">
        <v>170350</v>
      </c>
      <c r="AL8" s="1">
        <v>175773</v>
      </c>
      <c r="AM8" s="1">
        <v>180434</v>
      </c>
      <c r="AN8" s="1">
        <v>185746</v>
      </c>
      <c r="AO8" s="1">
        <v>190365</v>
      </c>
      <c r="AP8" s="1">
        <v>195555</v>
      </c>
      <c r="AQ8" s="1">
        <v>200536</v>
      </c>
      <c r="AR8" s="1">
        <v>205172</v>
      </c>
      <c r="AS8" s="1">
        <v>209882</v>
      </c>
      <c r="AT8" s="1">
        <v>214397</v>
      </c>
      <c r="AU8" s="1">
        <v>219186</v>
      </c>
      <c r="AV8" s="1">
        <v>223387</v>
      </c>
      <c r="AW8" s="1">
        <v>227832</v>
      </c>
      <c r="AX8" s="1">
        <v>232538</v>
      </c>
      <c r="AY8" s="1">
        <v>237090</v>
      </c>
      <c r="AZ8" s="1">
        <v>241284</v>
      </c>
      <c r="BA8" s="1">
        <v>245444</v>
      </c>
      <c r="BB8" s="1">
        <v>250152</v>
      </c>
      <c r="BC8" s="1">
        <v>254243</v>
      </c>
      <c r="BD8" s="1">
        <v>258553</v>
      </c>
      <c r="BE8" s="1">
        <v>262499</v>
      </c>
      <c r="BF8" s="1">
        <v>266650</v>
      </c>
      <c r="BG8" s="1">
        <v>270879</v>
      </c>
      <c r="BH8" s="1">
        <v>274729</v>
      </c>
      <c r="BI8" s="1">
        <v>279298</v>
      </c>
      <c r="BJ8" s="1">
        <v>283355</v>
      </c>
      <c r="BK8" s="1">
        <v>286869</v>
      </c>
    </row>
    <row r="9" spans="1:63" x14ac:dyDescent="0.25">
      <c r="A9" s="1" t="s">
        <v>87</v>
      </c>
      <c r="B9" s="1">
        <v>1</v>
      </c>
      <c r="C9" s="1" t="s">
        <v>73</v>
      </c>
      <c r="D9" s="1">
        <v>217</v>
      </c>
      <c r="E9" s="1">
        <v>213</v>
      </c>
      <c r="F9" s="1">
        <v>216</v>
      </c>
      <c r="G9" s="1">
        <v>221</v>
      </c>
      <c r="H9" s="1">
        <v>219</v>
      </c>
      <c r="I9" s="1">
        <v>956</v>
      </c>
      <c r="J9" s="1">
        <v>5853</v>
      </c>
      <c r="K9" s="1">
        <v>12725</v>
      </c>
      <c r="L9" s="1">
        <v>19857</v>
      </c>
      <c r="M9" s="1">
        <v>26713</v>
      </c>
      <c r="N9" s="1">
        <v>33559</v>
      </c>
      <c r="O9" s="1">
        <v>40258</v>
      </c>
      <c r="P9" s="1">
        <v>46844</v>
      </c>
      <c r="Q9" s="1">
        <v>53498</v>
      </c>
      <c r="R9" s="1">
        <v>59792</v>
      </c>
      <c r="S9" s="1">
        <v>66064</v>
      </c>
      <c r="T9" s="1">
        <v>72424</v>
      </c>
      <c r="U9" s="1">
        <v>78393</v>
      </c>
      <c r="V9" s="1">
        <v>84480</v>
      </c>
      <c r="W9" s="1">
        <v>90799</v>
      </c>
      <c r="X9" s="1">
        <v>96605</v>
      </c>
      <c r="Y9" s="1">
        <v>102509</v>
      </c>
      <c r="Z9" s="1">
        <v>108145</v>
      </c>
      <c r="AA9" s="1">
        <v>113520</v>
      </c>
      <c r="AB9" s="1">
        <v>119438</v>
      </c>
      <c r="AC9" s="1">
        <v>125183</v>
      </c>
      <c r="AD9" s="1">
        <v>130556</v>
      </c>
      <c r="AE9" s="1">
        <v>136033</v>
      </c>
      <c r="AF9" s="1">
        <v>141234</v>
      </c>
      <c r="AG9" s="1">
        <v>146245</v>
      </c>
      <c r="AH9" s="1">
        <v>151654</v>
      </c>
      <c r="AI9" s="1">
        <v>157214</v>
      </c>
      <c r="AJ9" s="1">
        <v>162482</v>
      </c>
      <c r="AK9" s="1">
        <v>167617</v>
      </c>
      <c r="AL9" s="1">
        <v>172326</v>
      </c>
      <c r="AM9" s="1">
        <v>177437</v>
      </c>
      <c r="AN9" s="1">
        <v>182601</v>
      </c>
      <c r="AO9" s="1">
        <v>186986</v>
      </c>
      <c r="AP9" s="1">
        <v>192075</v>
      </c>
      <c r="AQ9" s="1">
        <v>196682</v>
      </c>
      <c r="AR9" s="1">
        <v>201486</v>
      </c>
      <c r="AS9" s="1">
        <v>206266</v>
      </c>
      <c r="AT9" s="1">
        <v>211105</v>
      </c>
      <c r="AU9" s="1">
        <v>215374</v>
      </c>
      <c r="AV9" s="1">
        <v>219704</v>
      </c>
      <c r="AW9" s="1">
        <v>224392</v>
      </c>
      <c r="AX9" s="1">
        <v>228574</v>
      </c>
      <c r="AY9" s="1">
        <v>233158</v>
      </c>
      <c r="AZ9" s="1">
        <v>237525</v>
      </c>
      <c r="BA9" s="1">
        <v>241646</v>
      </c>
      <c r="BB9" s="1">
        <v>246154</v>
      </c>
      <c r="BC9" s="1">
        <v>250340</v>
      </c>
      <c r="BD9" s="1">
        <v>254868</v>
      </c>
      <c r="BE9" s="1">
        <v>258948</v>
      </c>
      <c r="BF9" s="1">
        <v>262610</v>
      </c>
      <c r="BG9" s="1">
        <v>266745</v>
      </c>
      <c r="BH9" s="1">
        <v>270764</v>
      </c>
      <c r="BI9" s="1">
        <v>274996</v>
      </c>
      <c r="BJ9" s="1">
        <v>278966</v>
      </c>
      <c r="BK9" s="1">
        <v>282839</v>
      </c>
    </row>
    <row r="10" spans="1:63" s="1" customFormat="1" x14ac:dyDescent="0.25">
      <c r="D10" s="1">
        <f>AVERAGE(D7:D9)</f>
        <v>209.66666666666666</v>
      </c>
      <c r="E10" s="1">
        <f t="shared" ref="E10:BK10" si="1">AVERAGE(E7:E9)</f>
        <v>204.66666666666666</v>
      </c>
      <c r="F10" s="1">
        <f t="shared" si="1"/>
        <v>204.33333333333334</v>
      </c>
      <c r="G10" s="1">
        <f t="shared" si="1"/>
        <v>208.33333333333334</v>
      </c>
      <c r="H10" s="1">
        <f t="shared" si="1"/>
        <v>206.33333333333334</v>
      </c>
      <c r="I10" s="1">
        <f t="shared" si="1"/>
        <v>987.66666666666663</v>
      </c>
      <c r="J10" s="1">
        <f t="shared" si="1"/>
        <v>6046.666666666667</v>
      </c>
      <c r="K10" s="1">
        <f t="shared" si="1"/>
        <v>13217</v>
      </c>
      <c r="L10" s="1">
        <f t="shared" si="1"/>
        <v>20565.333333333332</v>
      </c>
      <c r="M10" s="1">
        <f t="shared" si="1"/>
        <v>27779</v>
      </c>
      <c r="N10" s="1">
        <f t="shared" si="1"/>
        <v>34822.666666666664</v>
      </c>
      <c r="O10" s="1">
        <f t="shared" si="1"/>
        <v>41838</v>
      </c>
      <c r="P10" s="1">
        <f t="shared" si="1"/>
        <v>48609.666666666664</v>
      </c>
      <c r="Q10" s="1">
        <f t="shared" si="1"/>
        <v>55350.333333333336</v>
      </c>
      <c r="R10" s="1">
        <f t="shared" si="1"/>
        <v>61860.333333333336</v>
      </c>
      <c r="S10" s="1">
        <f t="shared" si="1"/>
        <v>68358.666666666672</v>
      </c>
      <c r="T10" s="1">
        <f t="shared" si="1"/>
        <v>74752.333333333328</v>
      </c>
      <c r="U10" s="1">
        <f t="shared" si="1"/>
        <v>80998</v>
      </c>
      <c r="V10" s="1">
        <f t="shared" si="1"/>
        <v>87166.666666666672</v>
      </c>
      <c r="W10" s="1">
        <f t="shared" si="1"/>
        <v>93311.333333333328</v>
      </c>
      <c r="X10" s="1">
        <f t="shared" si="1"/>
        <v>99437.333333333328</v>
      </c>
      <c r="Y10" s="1">
        <f t="shared" si="1"/>
        <v>105345</v>
      </c>
      <c r="Z10" s="1">
        <f t="shared" si="1"/>
        <v>111227.33333333333</v>
      </c>
      <c r="AA10" s="1">
        <f t="shared" si="1"/>
        <v>116744.66666666667</v>
      </c>
      <c r="AB10" s="1">
        <f t="shared" si="1"/>
        <v>122660</v>
      </c>
      <c r="AC10" s="1">
        <f t="shared" si="1"/>
        <v>128382</v>
      </c>
      <c r="AD10" s="1">
        <f t="shared" si="1"/>
        <v>133932</v>
      </c>
      <c r="AE10" s="1">
        <f t="shared" si="1"/>
        <v>139524</v>
      </c>
      <c r="AF10" s="1">
        <f t="shared" si="1"/>
        <v>144841</v>
      </c>
      <c r="AG10" s="1">
        <f t="shared" si="1"/>
        <v>150258</v>
      </c>
      <c r="AH10" s="1">
        <f t="shared" si="1"/>
        <v>155648.33333333334</v>
      </c>
      <c r="AI10" s="1">
        <f t="shared" si="1"/>
        <v>160966.33333333334</v>
      </c>
      <c r="AJ10" s="1">
        <f t="shared" si="1"/>
        <v>166253.66666666666</v>
      </c>
      <c r="AK10" s="1">
        <f t="shared" si="1"/>
        <v>171403.33333333334</v>
      </c>
      <c r="AL10" s="1">
        <f t="shared" si="1"/>
        <v>176595.66666666666</v>
      </c>
      <c r="AM10" s="1">
        <f t="shared" si="1"/>
        <v>181553.66666666666</v>
      </c>
      <c r="AN10" s="1">
        <f t="shared" si="1"/>
        <v>186691.33333333334</v>
      </c>
      <c r="AO10" s="1">
        <f t="shared" si="1"/>
        <v>191321</v>
      </c>
      <c r="AP10" s="1">
        <f t="shared" si="1"/>
        <v>196543</v>
      </c>
      <c r="AQ10" s="1">
        <f t="shared" si="1"/>
        <v>201322.66666666666</v>
      </c>
      <c r="AR10" s="1">
        <f t="shared" si="1"/>
        <v>206121.33333333334</v>
      </c>
      <c r="AS10" s="1">
        <f t="shared" si="1"/>
        <v>210738.33333333334</v>
      </c>
      <c r="AT10" s="1">
        <f t="shared" si="1"/>
        <v>215422.66666666666</v>
      </c>
      <c r="AU10" s="1">
        <f t="shared" si="1"/>
        <v>220020</v>
      </c>
      <c r="AV10" s="1">
        <f t="shared" si="1"/>
        <v>224469.33333333334</v>
      </c>
      <c r="AW10" s="1">
        <f t="shared" si="1"/>
        <v>229189.66666666666</v>
      </c>
      <c r="AX10" s="1">
        <f t="shared" si="1"/>
        <v>233655.66666666666</v>
      </c>
      <c r="AY10" s="1">
        <f t="shared" si="1"/>
        <v>238182</v>
      </c>
      <c r="AZ10" s="1">
        <f t="shared" si="1"/>
        <v>242567.33333333334</v>
      </c>
      <c r="BA10" s="1">
        <f t="shared" si="1"/>
        <v>246753.33333333334</v>
      </c>
      <c r="BB10" s="1">
        <f t="shared" si="1"/>
        <v>251202</v>
      </c>
      <c r="BC10" s="1">
        <f t="shared" si="1"/>
        <v>255397.66666666666</v>
      </c>
      <c r="BD10" s="1">
        <f t="shared" si="1"/>
        <v>260006</v>
      </c>
      <c r="BE10" s="1">
        <f t="shared" si="1"/>
        <v>264003</v>
      </c>
      <c r="BF10" s="1">
        <f t="shared" si="1"/>
        <v>268054.33333333331</v>
      </c>
      <c r="BG10" s="1">
        <f t="shared" si="1"/>
        <v>272164.66666666669</v>
      </c>
      <c r="BH10" s="1">
        <f t="shared" si="1"/>
        <v>276099.66666666669</v>
      </c>
      <c r="BI10" s="1">
        <f t="shared" si="1"/>
        <v>280401.66666666669</v>
      </c>
      <c r="BJ10" s="1">
        <f t="shared" si="1"/>
        <v>284541.66666666669</v>
      </c>
      <c r="BK10" s="1">
        <f t="shared" si="1"/>
        <v>288354</v>
      </c>
    </row>
    <row r="11" spans="1:63" s="1" customFormat="1" x14ac:dyDescent="0.25">
      <c r="D11" s="1">
        <f>STDEV(D7:D9)</f>
        <v>33.605555096342755</v>
      </c>
      <c r="E11" s="1">
        <f t="shared" ref="E11:BK11" si="2">STDEV(E7:E9)</f>
        <v>26.501572280401323</v>
      </c>
      <c r="F11" s="1">
        <f t="shared" si="2"/>
        <v>39.803684921541318</v>
      </c>
      <c r="G11" s="1">
        <f t="shared" si="2"/>
        <v>35.725807665234605</v>
      </c>
      <c r="H11" s="1">
        <f t="shared" si="2"/>
        <v>38.591881702416842</v>
      </c>
      <c r="I11" s="1">
        <f t="shared" si="2"/>
        <v>27.537852736430509</v>
      </c>
      <c r="J11" s="1">
        <f t="shared" si="2"/>
        <v>208.8787527091574</v>
      </c>
      <c r="K11" s="1">
        <f t="shared" si="2"/>
        <v>509.30246416054183</v>
      </c>
      <c r="L11" s="1">
        <f t="shared" si="2"/>
        <v>764.65308037915679</v>
      </c>
      <c r="M11" s="1">
        <f t="shared" si="2"/>
        <v>1115.9731179558046</v>
      </c>
      <c r="N11" s="1">
        <f t="shared" si="2"/>
        <v>1320.2357112778511</v>
      </c>
      <c r="O11" s="1">
        <f t="shared" si="2"/>
        <v>1606.107406122019</v>
      </c>
      <c r="P11" s="1">
        <f t="shared" si="2"/>
        <v>1780.1731189222392</v>
      </c>
      <c r="Q11" s="1">
        <f t="shared" si="2"/>
        <v>1910.4345927912143</v>
      </c>
      <c r="R11" s="1">
        <f t="shared" si="2"/>
        <v>2152.982195312663</v>
      </c>
      <c r="S11" s="1">
        <f t="shared" si="2"/>
        <v>2341.8459243368966</v>
      </c>
      <c r="T11" s="1">
        <f t="shared" si="2"/>
        <v>2448.7879314741272</v>
      </c>
      <c r="U11" s="1">
        <f t="shared" si="2"/>
        <v>2642.7771377851745</v>
      </c>
      <c r="V11" s="1">
        <f t="shared" si="2"/>
        <v>2886.9212551320711</v>
      </c>
      <c r="W11" s="1">
        <f t="shared" si="2"/>
        <v>2757.7516808685536</v>
      </c>
      <c r="X11" s="1">
        <f t="shared" si="2"/>
        <v>3098.0865600130242</v>
      </c>
      <c r="Y11" s="1">
        <f t="shared" si="2"/>
        <v>3191.4911875172083</v>
      </c>
      <c r="Z11" s="1">
        <f t="shared" si="2"/>
        <v>3289.618569581181</v>
      </c>
      <c r="AA11" s="1">
        <f t="shared" si="2"/>
        <v>3504.3609022663936</v>
      </c>
      <c r="AB11" s="1">
        <f t="shared" si="2"/>
        <v>3602.7495055859767</v>
      </c>
      <c r="AC11" s="1">
        <f t="shared" si="2"/>
        <v>3578.7834525156732</v>
      </c>
      <c r="AD11" s="1">
        <f t="shared" si="2"/>
        <v>3852.0249220377586</v>
      </c>
      <c r="AE11" s="1">
        <f t="shared" si="2"/>
        <v>3981.3315611739749</v>
      </c>
      <c r="AF11" s="1">
        <f t="shared" si="2"/>
        <v>3962.8422880553799</v>
      </c>
      <c r="AG11" s="1">
        <f t="shared" si="2"/>
        <v>4482.8025832061803</v>
      </c>
      <c r="AH11" s="1">
        <f t="shared" si="2"/>
        <v>4340.9135367262652</v>
      </c>
      <c r="AI11" s="1">
        <f t="shared" si="2"/>
        <v>4113.1455521696935</v>
      </c>
      <c r="AJ11" s="1">
        <f t="shared" si="2"/>
        <v>4361.6616481947949</v>
      </c>
      <c r="AK11" s="1">
        <f t="shared" si="2"/>
        <v>4408.4126772947802</v>
      </c>
      <c r="AL11" s="1">
        <f t="shared" si="2"/>
        <v>4734.9072148600053</v>
      </c>
      <c r="AM11" s="1">
        <f t="shared" si="2"/>
        <v>4775.970302811078</v>
      </c>
      <c r="AN11" s="1">
        <f t="shared" si="2"/>
        <v>4635.8613367240969</v>
      </c>
      <c r="AO11" s="1">
        <f t="shared" si="2"/>
        <v>4883.6892816803975</v>
      </c>
      <c r="AP11" s="1">
        <f t="shared" si="2"/>
        <v>5035.231077120493</v>
      </c>
      <c r="AQ11" s="1">
        <f t="shared" si="2"/>
        <v>5079.8906812384594</v>
      </c>
      <c r="AR11" s="1">
        <f t="shared" si="2"/>
        <v>5175.7149586635205</v>
      </c>
      <c r="AS11" s="1">
        <f t="shared" si="2"/>
        <v>4956.2970384484961</v>
      </c>
      <c r="AT11" s="1">
        <f t="shared" si="2"/>
        <v>4911.4890138667051</v>
      </c>
      <c r="AU11" s="1">
        <f t="shared" si="2"/>
        <v>5114.2581084650001</v>
      </c>
      <c r="AV11" s="1">
        <f t="shared" si="2"/>
        <v>5388.6479132833801</v>
      </c>
      <c r="AW11" s="1">
        <f t="shared" si="2"/>
        <v>5601.2941659346316</v>
      </c>
      <c r="AX11" s="1">
        <f t="shared" si="2"/>
        <v>5722.9471719851936</v>
      </c>
      <c r="AY11" s="1">
        <f t="shared" si="2"/>
        <v>5649.7122050596527</v>
      </c>
      <c r="AZ11" s="1">
        <f t="shared" si="2"/>
        <v>5791.6374483675454</v>
      </c>
      <c r="BA11" s="1">
        <f t="shared" si="2"/>
        <v>5872.5130339006773</v>
      </c>
      <c r="BB11" s="1">
        <f t="shared" si="2"/>
        <v>5646.6985044360217</v>
      </c>
      <c r="BC11" s="1">
        <f t="shared" si="2"/>
        <v>5723.038208271314</v>
      </c>
      <c r="BD11" s="1">
        <f t="shared" si="2"/>
        <v>5997.9802433819341</v>
      </c>
      <c r="BE11" s="1">
        <f t="shared" si="2"/>
        <v>5951.2822987991422</v>
      </c>
      <c r="BF11" s="1">
        <f t="shared" si="2"/>
        <v>6265.6664716000751</v>
      </c>
      <c r="BG11" s="1">
        <f t="shared" si="2"/>
        <v>6163.8957107768574</v>
      </c>
      <c r="BH11" s="1">
        <f t="shared" si="2"/>
        <v>6136.8954963673068</v>
      </c>
      <c r="BI11" s="1">
        <f t="shared" si="2"/>
        <v>6033.6859657537143</v>
      </c>
      <c r="BJ11" s="1">
        <f t="shared" si="2"/>
        <v>6254.0142575255886</v>
      </c>
      <c r="BK11" s="1">
        <f t="shared" si="2"/>
        <v>6388.2881118496844</v>
      </c>
    </row>
    <row r="12" spans="1:63" x14ac:dyDescent="0.25">
      <c r="A12" s="1" t="s">
        <v>85</v>
      </c>
      <c r="B12" s="1">
        <v>2</v>
      </c>
      <c r="C12" s="1" t="s">
        <v>74</v>
      </c>
      <c r="D12" s="1">
        <v>857</v>
      </c>
      <c r="E12" s="1">
        <v>830</v>
      </c>
      <c r="F12" s="1">
        <v>877</v>
      </c>
      <c r="G12" s="1">
        <v>877</v>
      </c>
      <c r="H12" s="1">
        <v>863</v>
      </c>
      <c r="I12" s="1">
        <v>2363</v>
      </c>
      <c r="J12" s="1">
        <v>9098</v>
      </c>
      <c r="K12" s="1">
        <v>16668</v>
      </c>
      <c r="L12" s="1">
        <v>23812</v>
      </c>
      <c r="M12" s="1">
        <v>31027</v>
      </c>
      <c r="N12" s="1">
        <v>38110</v>
      </c>
      <c r="O12" s="1">
        <v>44982</v>
      </c>
      <c r="P12" s="1">
        <v>51704</v>
      </c>
      <c r="Q12" s="1">
        <v>58701</v>
      </c>
      <c r="R12" s="1">
        <v>65307</v>
      </c>
      <c r="S12" s="1">
        <v>71746</v>
      </c>
      <c r="T12" s="1">
        <v>78446</v>
      </c>
      <c r="U12" s="1">
        <v>84891</v>
      </c>
      <c r="V12" s="1">
        <v>91110</v>
      </c>
      <c r="W12" s="1">
        <v>97662</v>
      </c>
      <c r="X12" s="1">
        <v>103493</v>
      </c>
      <c r="Y12" s="1">
        <v>109635</v>
      </c>
      <c r="Z12" s="1">
        <v>115792</v>
      </c>
      <c r="AA12" s="1">
        <v>121625</v>
      </c>
      <c r="AB12" s="1">
        <v>127662</v>
      </c>
      <c r="AC12" s="1">
        <v>133521</v>
      </c>
      <c r="AD12" s="1">
        <v>138951</v>
      </c>
      <c r="AE12" s="1">
        <v>144787</v>
      </c>
      <c r="AF12" s="1">
        <v>150602</v>
      </c>
      <c r="AG12" s="1">
        <v>156210</v>
      </c>
      <c r="AH12" s="1">
        <v>161705</v>
      </c>
      <c r="AI12" s="1">
        <v>167169</v>
      </c>
      <c r="AJ12" s="1">
        <v>172566</v>
      </c>
      <c r="AK12" s="1">
        <v>178266</v>
      </c>
      <c r="AL12" s="1">
        <v>183564</v>
      </c>
      <c r="AM12" s="1">
        <v>188807</v>
      </c>
      <c r="AN12" s="1">
        <v>194056</v>
      </c>
      <c r="AO12" s="1">
        <v>198748</v>
      </c>
      <c r="AP12" s="1">
        <v>204208</v>
      </c>
      <c r="AQ12" s="1">
        <v>209588</v>
      </c>
      <c r="AR12" s="1">
        <v>214170</v>
      </c>
      <c r="AS12" s="1">
        <v>219191</v>
      </c>
      <c r="AT12" s="1">
        <v>224309</v>
      </c>
      <c r="AU12" s="1">
        <v>228975</v>
      </c>
      <c r="AV12" s="1">
        <v>234129</v>
      </c>
      <c r="AW12" s="1">
        <v>238618</v>
      </c>
      <c r="AX12" s="1">
        <v>243420</v>
      </c>
      <c r="AY12" s="1">
        <v>248159</v>
      </c>
      <c r="AZ12" s="1">
        <v>252788</v>
      </c>
      <c r="BA12" s="1">
        <v>257259</v>
      </c>
      <c r="BB12" s="1">
        <v>261813</v>
      </c>
      <c r="BC12" s="1">
        <v>266745</v>
      </c>
      <c r="BD12" s="1">
        <v>271409</v>
      </c>
      <c r="BE12" s="1">
        <v>275503</v>
      </c>
      <c r="BF12" s="1">
        <v>279863</v>
      </c>
      <c r="BG12" s="1">
        <v>284380</v>
      </c>
      <c r="BH12" s="1">
        <v>288844</v>
      </c>
      <c r="BI12" s="1">
        <v>292945</v>
      </c>
      <c r="BJ12" s="1">
        <v>296805</v>
      </c>
      <c r="BK12" s="1">
        <v>301392</v>
      </c>
    </row>
    <row r="13" spans="1:63" x14ac:dyDescent="0.25">
      <c r="A13" s="1" t="s">
        <v>86</v>
      </c>
      <c r="B13" s="1">
        <v>2</v>
      </c>
      <c r="C13" s="1" t="s">
        <v>74</v>
      </c>
      <c r="D13" s="1">
        <v>743</v>
      </c>
      <c r="E13" s="1">
        <v>754</v>
      </c>
      <c r="F13" s="1">
        <v>743</v>
      </c>
      <c r="G13" s="1">
        <v>759</v>
      </c>
      <c r="H13" s="1">
        <v>766</v>
      </c>
      <c r="I13" s="1">
        <v>2386</v>
      </c>
      <c r="J13" s="1">
        <v>9310</v>
      </c>
      <c r="K13" s="1">
        <v>17078</v>
      </c>
      <c r="L13" s="1">
        <v>24889</v>
      </c>
      <c r="M13" s="1">
        <v>32460</v>
      </c>
      <c r="N13" s="1">
        <v>39918</v>
      </c>
      <c r="O13" s="1">
        <v>47268</v>
      </c>
      <c r="P13" s="1">
        <v>54519</v>
      </c>
      <c r="Q13" s="1">
        <v>62004</v>
      </c>
      <c r="R13" s="1">
        <v>68686</v>
      </c>
      <c r="S13" s="1">
        <v>75636</v>
      </c>
      <c r="T13" s="1">
        <v>82680</v>
      </c>
      <c r="U13" s="1">
        <v>89611</v>
      </c>
      <c r="V13" s="1">
        <v>96197</v>
      </c>
      <c r="W13" s="1">
        <v>102673</v>
      </c>
      <c r="X13" s="1">
        <v>109195</v>
      </c>
      <c r="Y13" s="1">
        <v>115638</v>
      </c>
      <c r="Z13" s="1">
        <v>122454</v>
      </c>
      <c r="AA13" s="1">
        <v>128636</v>
      </c>
      <c r="AB13" s="1">
        <v>134991</v>
      </c>
      <c r="AC13" s="1">
        <v>141104</v>
      </c>
      <c r="AD13" s="1">
        <v>146979</v>
      </c>
      <c r="AE13" s="1">
        <v>153316</v>
      </c>
      <c r="AF13" s="1">
        <v>159009</v>
      </c>
      <c r="AG13" s="1">
        <v>165321</v>
      </c>
      <c r="AH13" s="1">
        <v>170811</v>
      </c>
      <c r="AI13" s="1">
        <v>176886</v>
      </c>
      <c r="AJ13" s="1">
        <v>182689</v>
      </c>
      <c r="AK13" s="1">
        <v>188171</v>
      </c>
      <c r="AL13" s="1">
        <v>193895</v>
      </c>
      <c r="AM13" s="1">
        <v>199437</v>
      </c>
      <c r="AN13" s="1">
        <v>204703</v>
      </c>
      <c r="AO13" s="1">
        <v>210200</v>
      </c>
      <c r="AP13" s="1">
        <v>215553</v>
      </c>
      <c r="AQ13" s="1">
        <v>221161</v>
      </c>
      <c r="AR13" s="1">
        <v>226030</v>
      </c>
      <c r="AS13" s="1">
        <v>231729</v>
      </c>
      <c r="AT13" s="1">
        <v>236893</v>
      </c>
      <c r="AU13" s="1">
        <v>241812</v>
      </c>
      <c r="AV13" s="1">
        <v>247485</v>
      </c>
      <c r="AW13" s="1">
        <v>252082</v>
      </c>
      <c r="AX13" s="1">
        <v>256836</v>
      </c>
      <c r="AY13" s="1">
        <v>262290</v>
      </c>
      <c r="AZ13" s="1">
        <v>266775</v>
      </c>
      <c r="BA13" s="1">
        <v>271836</v>
      </c>
      <c r="BB13" s="1">
        <v>276521</v>
      </c>
      <c r="BC13" s="1">
        <v>281316</v>
      </c>
      <c r="BD13" s="1">
        <v>285941</v>
      </c>
      <c r="BE13" s="1">
        <v>290559</v>
      </c>
      <c r="BF13" s="1">
        <v>295269</v>
      </c>
      <c r="BG13" s="1">
        <v>300191</v>
      </c>
      <c r="BH13" s="1">
        <v>304768</v>
      </c>
      <c r="BI13" s="1">
        <v>309224</v>
      </c>
      <c r="BJ13" s="1">
        <v>313915</v>
      </c>
      <c r="BK13" s="1">
        <v>317929</v>
      </c>
    </row>
    <row r="14" spans="1:63" x14ac:dyDescent="0.25">
      <c r="A14" s="1" t="s">
        <v>87</v>
      </c>
      <c r="B14" s="1">
        <v>2</v>
      </c>
      <c r="C14" s="1" t="s">
        <v>74</v>
      </c>
      <c r="D14" s="1">
        <v>300</v>
      </c>
      <c r="E14" s="1">
        <v>290</v>
      </c>
      <c r="F14" s="1">
        <v>305</v>
      </c>
      <c r="G14" s="1">
        <v>299</v>
      </c>
      <c r="H14" s="1">
        <v>299</v>
      </c>
      <c r="I14" s="1">
        <v>2137</v>
      </c>
      <c r="J14" s="1">
        <v>9367</v>
      </c>
      <c r="K14" s="1">
        <v>17668</v>
      </c>
      <c r="L14" s="1">
        <v>25751</v>
      </c>
      <c r="M14" s="1">
        <v>33857</v>
      </c>
      <c r="N14" s="1">
        <v>41824</v>
      </c>
      <c r="O14" s="1">
        <v>49816</v>
      </c>
      <c r="P14" s="1">
        <v>57183</v>
      </c>
      <c r="Q14" s="1">
        <v>64599</v>
      </c>
      <c r="R14" s="1">
        <v>72349</v>
      </c>
      <c r="S14" s="1">
        <v>79561</v>
      </c>
      <c r="T14" s="1">
        <v>86688</v>
      </c>
      <c r="U14" s="1">
        <v>93839</v>
      </c>
      <c r="V14" s="1">
        <v>101007</v>
      </c>
      <c r="W14" s="1">
        <v>107822</v>
      </c>
      <c r="X14" s="1">
        <v>114893</v>
      </c>
      <c r="Y14" s="1">
        <v>121879</v>
      </c>
      <c r="Z14" s="1">
        <v>128456</v>
      </c>
      <c r="AA14" s="1">
        <v>135233</v>
      </c>
      <c r="AB14" s="1">
        <v>141707</v>
      </c>
      <c r="AC14" s="1">
        <v>148070</v>
      </c>
      <c r="AD14" s="1">
        <v>154931</v>
      </c>
      <c r="AE14" s="1">
        <v>160971</v>
      </c>
      <c r="AF14" s="1">
        <v>167284</v>
      </c>
      <c r="AG14" s="1">
        <v>173290</v>
      </c>
      <c r="AH14" s="1">
        <v>179906</v>
      </c>
      <c r="AI14" s="1">
        <v>185746</v>
      </c>
      <c r="AJ14" s="1">
        <v>192027</v>
      </c>
      <c r="AK14" s="1">
        <v>197899</v>
      </c>
      <c r="AL14" s="1">
        <v>203931</v>
      </c>
      <c r="AM14" s="1">
        <v>210036</v>
      </c>
      <c r="AN14" s="1">
        <v>215019</v>
      </c>
      <c r="AO14" s="1">
        <v>221123</v>
      </c>
      <c r="AP14" s="1">
        <v>226333</v>
      </c>
      <c r="AQ14" s="1">
        <v>232488</v>
      </c>
      <c r="AR14" s="1">
        <v>237804</v>
      </c>
      <c r="AS14" s="1">
        <v>243552</v>
      </c>
      <c r="AT14" s="1">
        <v>249056</v>
      </c>
      <c r="AU14" s="1">
        <v>254182</v>
      </c>
      <c r="AV14" s="1">
        <v>259859</v>
      </c>
      <c r="AW14" s="1">
        <v>265153</v>
      </c>
      <c r="AX14" s="1">
        <v>270076</v>
      </c>
      <c r="AY14" s="1">
        <v>275499</v>
      </c>
      <c r="AZ14" s="1">
        <v>280317</v>
      </c>
      <c r="BA14" s="1">
        <v>285769</v>
      </c>
      <c r="BB14" s="1">
        <v>290581</v>
      </c>
      <c r="BC14" s="1">
        <v>295622</v>
      </c>
      <c r="BD14" s="1">
        <v>300672</v>
      </c>
      <c r="BE14" s="1">
        <v>305451</v>
      </c>
      <c r="BF14" s="1">
        <v>310288</v>
      </c>
      <c r="BG14" s="1">
        <v>315251</v>
      </c>
      <c r="BH14" s="1">
        <v>319982</v>
      </c>
      <c r="BI14" s="1">
        <v>324995</v>
      </c>
      <c r="BJ14" s="1">
        <v>329763</v>
      </c>
      <c r="BK14" s="1">
        <v>334325</v>
      </c>
    </row>
    <row r="15" spans="1:63" s="1" customFormat="1" x14ac:dyDescent="0.25">
      <c r="D15" s="1">
        <f>AVERAGE(D12:D14)</f>
        <v>633.33333333333337</v>
      </c>
      <c r="E15" s="1">
        <f t="shared" ref="E15:BK15" si="3">AVERAGE(E12:E14)</f>
        <v>624.66666666666663</v>
      </c>
      <c r="F15" s="1">
        <f t="shared" si="3"/>
        <v>641.66666666666663</v>
      </c>
      <c r="G15" s="1">
        <f t="shared" si="3"/>
        <v>645</v>
      </c>
      <c r="H15" s="1">
        <f t="shared" si="3"/>
        <v>642.66666666666663</v>
      </c>
      <c r="I15" s="1">
        <f t="shared" si="3"/>
        <v>2295.3333333333335</v>
      </c>
      <c r="J15" s="1">
        <f t="shared" si="3"/>
        <v>9258.3333333333339</v>
      </c>
      <c r="K15" s="1">
        <f t="shared" si="3"/>
        <v>17138</v>
      </c>
      <c r="L15" s="1">
        <f t="shared" si="3"/>
        <v>24817.333333333332</v>
      </c>
      <c r="M15" s="1">
        <f t="shared" si="3"/>
        <v>32448</v>
      </c>
      <c r="N15" s="1">
        <f t="shared" si="3"/>
        <v>39950.666666666664</v>
      </c>
      <c r="O15" s="1">
        <f t="shared" si="3"/>
        <v>47355.333333333336</v>
      </c>
      <c r="P15" s="1">
        <f t="shared" si="3"/>
        <v>54468.666666666664</v>
      </c>
      <c r="Q15" s="1">
        <f t="shared" si="3"/>
        <v>61768</v>
      </c>
      <c r="R15" s="1">
        <f t="shared" si="3"/>
        <v>68780.666666666672</v>
      </c>
      <c r="S15" s="1">
        <f t="shared" si="3"/>
        <v>75647.666666666672</v>
      </c>
      <c r="T15" s="1">
        <f t="shared" si="3"/>
        <v>82604.666666666672</v>
      </c>
      <c r="U15" s="1">
        <f t="shared" si="3"/>
        <v>89447</v>
      </c>
      <c r="V15" s="1">
        <f t="shared" si="3"/>
        <v>96104.666666666672</v>
      </c>
      <c r="W15" s="1">
        <f t="shared" si="3"/>
        <v>102719</v>
      </c>
      <c r="X15" s="1">
        <f t="shared" si="3"/>
        <v>109193.66666666667</v>
      </c>
      <c r="Y15" s="1">
        <f t="shared" si="3"/>
        <v>115717.33333333333</v>
      </c>
      <c r="Z15" s="1">
        <f t="shared" si="3"/>
        <v>122234</v>
      </c>
      <c r="AA15" s="1">
        <f t="shared" si="3"/>
        <v>128498</v>
      </c>
      <c r="AB15" s="1">
        <f t="shared" si="3"/>
        <v>134786.66666666666</v>
      </c>
      <c r="AC15" s="1">
        <f t="shared" si="3"/>
        <v>140898.33333333334</v>
      </c>
      <c r="AD15" s="1">
        <f t="shared" si="3"/>
        <v>146953.66666666666</v>
      </c>
      <c r="AE15" s="1">
        <f t="shared" si="3"/>
        <v>153024.66666666666</v>
      </c>
      <c r="AF15" s="1">
        <f t="shared" si="3"/>
        <v>158965</v>
      </c>
      <c r="AG15" s="1">
        <f t="shared" si="3"/>
        <v>164940.33333333334</v>
      </c>
      <c r="AH15" s="1">
        <f t="shared" si="3"/>
        <v>170807.33333333334</v>
      </c>
      <c r="AI15" s="1">
        <f t="shared" si="3"/>
        <v>176600.33333333334</v>
      </c>
      <c r="AJ15" s="1">
        <f t="shared" si="3"/>
        <v>182427.33333333334</v>
      </c>
      <c r="AK15" s="1">
        <f t="shared" si="3"/>
        <v>188112</v>
      </c>
      <c r="AL15" s="1">
        <f t="shared" si="3"/>
        <v>193796.66666666666</v>
      </c>
      <c r="AM15" s="1">
        <f t="shared" si="3"/>
        <v>199426.66666666666</v>
      </c>
      <c r="AN15" s="1">
        <f t="shared" si="3"/>
        <v>204592.66666666666</v>
      </c>
      <c r="AO15" s="1">
        <f t="shared" si="3"/>
        <v>210023.66666666666</v>
      </c>
      <c r="AP15" s="1">
        <f t="shared" si="3"/>
        <v>215364.66666666666</v>
      </c>
      <c r="AQ15" s="1">
        <f t="shared" si="3"/>
        <v>221079</v>
      </c>
      <c r="AR15" s="1">
        <f t="shared" si="3"/>
        <v>226001.33333333334</v>
      </c>
      <c r="AS15" s="1">
        <f t="shared" si="3"/>
        <v>231490.66666666666</v>
      </c>
      <c r="AT15" s="1">
        <f t="shared" si="3"/>
        <v>236752.66666666666</v>
      </c>
      <c r="AU15" s="1">
        <f t="shared" si="3"/>
        <v>241656.33333333334</v>
      </c>
      <c r="AV15" s="1">
        <f t="shared" si="3"/>
        <v>247157.66666666666</v>
      </c>
      <c r="AW15" s="1">
        <f t="shared" si="3"/>
        <v>251951</v>
      </c>
      <c r="AX15" s="1">
        <f t="shared" si="3"/>
        <v>256777.33333333334</v>
      </c>
      <c r="AY15" s="1">
        <f t="shared" si="3"/>
        <v>261982.66666666666</v>
      </c>
      <c r="AZ15" s="1">
        <f t="shared" si="3"/>
        <v>266626.66666666669</v>
      </c>
      <c r="BA15" s="1">
        <f t="shared" si="3"/>
        <v>271621.33333333331</v>
      </c>
      <c r="BB15" s="1">
        <f t="shared" si="3"/>
        <v>276305</v>
      </c>
      <c r="BC15" s="1">
        <f t="shared" si="3"/>
        <v>281227.66666666669</v>
      </c>
      <c r="BD15" s="1">
        <f t="shared" si="3"/>
        <v>286007.33333333331</v>
      </c>
      <c r="BE15" s="1">
        <f t="shared" si="3"/>
        <v>290504.33333333331</v>
      </c>
      <c r="BF15" s="1">
        <f t="shared" si="3"/>
        <v>295140</v>
      </c>
      <c r="BG15" s="1">
        <f t="shared" si="3"/>
        <v>299940.66666666669</v>
      </c>
      <c r="BH15" s="1">
        <f t="shared" si="3"/>
        <v>304531.33333333331</v>
      </c>
      <c r="BI15" s="1">
        <f t="shared" si="3"/>
        <v>309054.66666666669</v>
      </c>
      <c r="BJ15" s="1">
        <f t="shared" si="3"/>
        <v>313494.33333333331</v>
      </c>
      <c r="BK15" s="1">
        <f t="shared" si="3"/>
        <v>317882</v>
      </c>
    </row>
    <row r="16" spans="1:63" s="1" customFormat="1" x14ac:dyDescent="0.25">
      <c r="D16" s="1">
        <f>STDEV(D12:D14)</f>
        <v>294.24876097161967</v>
      </c>
      <c r="E16" s="1">
        <f t="shared" ref="E16:BK16" si="4">STDEV(E12:E14)</f>
        <v>292.31033736994897</v>
      </c>
      <c r="F16" s="1">
        <f t="shared" si="4"/>
        <v>299.16104915803021</v>
      </c>
      <c r="G16" s="1">
        <f t="shared" si="4"/>
        <v>305.39810084543745</v>
      </c>
      <c r="H16" s="1">
        <f t="shared" si="4"/>
        <v>301.54988531474089</v>
      </c>
      <c r="I16" s="1">
        <f t="shared" si="4"/>
        <v>137.6020833175622</v>
      </c>
      <c r="J16" s="1">
        <f t="shared" si="4"/>
        <v>141.74742796020439</v>
      </c>
      <c r="K16" s="1">
        <f t="shared" si="4"/>
        <v>502.69274910227222</v>
      </c>
      <c r="L16" s="1">
        <f t="shared" si="4"/>
        <v>971.48460272581428</v>
      </c>
      <c r="M16" s="1">
        <f t="shared" si="4"/>
        <v>1415.0381620295616</v>
      </c>
      <c r="N16" s="1">
        <f t="shared" si="4"/>
        <v>1857.2154784335967</v>
      </c>
      <c r="O16" s="1">
        <f t="shared" si="4"/>
        <v>2418.1830644790593</v>
      </c>
      <c r="P16" s="1">
        <f t="shared" si="4"/>
        <v>2739.8467718712545</v>
      </c>
      <c r="Q16" s="1">
        <f t="shared" si="4"/>
        <v>2956.0739165318582</v>
      </c>
      <c r="R16" s="1">
        <f t="shared" si="4"/>
        <v>3521.9543343622913</v>
      </c>
      <c r="S16" s="1">
        <f t="shared" si="4"/>
        <v>3907.5130624648377</v>
      </c>
      <c r="T16" s="1">
        <f t="shared" si="4"/>
        <v>4121.5163876094603</v>
      </c>
      <c r="U16" s="1">
        <f t="shared" si="4"/>
        <v>4476.2537908389422</v>
      </c>
      <c r="V16" s="1">
        <f t="shared" si="4"/>
        <v>4949.1460206113679</v>
      </c>
      <c r="W16" s="1">
        <f t="shared" si="4"/>
        <v>5080.1561983860302</v>
      </c>
      <c r="X16" s="1">
        <f t="shared" si="4"/>
        <v>5700.0001169590632</v>
      </c>
      <c r="Y16" s="1">
        <f t="shared" si="4"/>
        <v>6122.3855100224882</v>
      </c>
      <c r="Z16" s="1">
        <f t="shared" si="4"/>
        <v>6334.8657444337368</v>
      </c>
      <c r="AA16" s="1">
        <f t="shared" si="4"/>
        <v>6805.0495222297977</v>
      </c>
      <c r="AB16" s="1">
        <f t="shared" si="4"/>
        <v>7024.7292000000489</v>
      </c>
      <c r="AC16" s="1">
        <f t="shared" si="4"/>
        <v>7276.6801725328933</v>
      </c>
      <c r="AD16" s="1">
        <f t="shared" si="4"/>
        <v>7990.0301209277886</v>
      </c>
      <c r="AE16" s="1">
        <f t="shared" si="4"/>
        <v>8095.9323325564756</v>
      </c>
      <c r="AF16" s="1">
        <f t="shared" si="4"/>
        <v>8341.0870394691356</v>
      </c>
      <c r="AG16" s="1">
        <f t="shared" si="4"/>
        <v>8546.3606484475804</v>
      </c>
      <c r="AH16" s="1">
        <f t="shared" si="4"/>
        <v>9100.5005539988488</v>
      </c>
      <c r="AI16" s="1">
        <f t="shared" si="4"/>
        <v>9291.7940320119742</v>
      </c>
      <c r="AJ16" s="1">
        <f t="shared" si="4"/>
        <v>9733.1383599193396</v>
      </c>
      <c r="AK16" s="1">
        <f t="shared" si="4"/>
        <v>9816.6329767390198</v>
      </c>
      <c r="AL16" s="1">
        <f t="shared" si="4"/>
        <v>10183.856064052228</v>
      </c>
      <c r="AM16" s="1">
        <f t="shared" si="4"/>
        <v>10614.503772354756</v>
      </c>
      <c r="AN16" s="1">
        <f t="shared" si="4"/>
        <v>10481.935524192722</v>
      </c>
      <c r="AO16" s="1">
        <f t="shared" si="4"/>
        <v>11188.542189817819</v>
      </c>
      <c r="AP16" s="1">
        <f t="shared" si="4"/>
        <v>11063.702288715715</v>
      </c>
      <c r="AQ16" s="1">
        <f t="shared" si="4"/>
        <v>11450.220216222917</v>
      </c>
      <c r="AR16" s="1">
        <f t="shared" si="4"/>
        <v>11817.026078220075</v>
      </c>
      <c r="AS16" s="1">
        <f t="shared" si="4"/>
        <v>12182.248656686224</v>
      </c>
      <c r="AT16" s="1">
        <f t="shared" si="4"/>
        <v>12374.096828994563</v>
      </c>
      <c r="AU16" s="1">
        <f t="shared" si="4"/>
        <v>12604.220972885762</v>
      </c>
      <c r="AV16" s="1">
        <f t="shared" si="4"/>
        <v>12868.122836425417</v>
      </c>
      <c r="AW16" s="1">
        <f t="shared" si="4"/>
        <v>13267.985039183606</v>
      </c>
      <c r="AX16" s="1">
        <f t="shared" si="4"/>
        <v>13328.096838383692</v>
      </c>
      <c r="AY16" s="1">
        <f t="shared" si="4"/>
        <v>13672.590842021615</v>
      </c>
      <c r="AZ16" s="1">
        <f t="shared" si="4"/>
        <v>13765.099430564725</v>
      </c>
      <c r="BA16" s="1">
        <f t="shared" si="4"/>
        <v>14256.212201469692</v>
      </c>
      <c r="BB16" s="1">
        <f t="shared" si="4"/>
        <v>14385.216300076965</v>
      </c>
      <c r="BC16" s="1">
        <f t="shared" si="4"/>
        <v>14438.70265409373</v>
      </c>
      <c r="BD16" s="1">
        <f t="shared" si="4"/>
        <v>14631.612772805782</v>
      </c>
      <c r="BE16" s="1">
        <f t="shared" si="4"/>
        <v>14974.074840648196</v>
      </c>
      <c r="BF16" s="1">
        <f t="shared" si="4"/>
        <v>15212.910208109426</v>
      </c>
      <c r="BG16" s="1">
        <f t="shared" si="4"/>
        <v>15437.022392072031</v>
      </c>
      <c r="BH16" s="1">
        <f t="shared" si="4"/>
        <v>15570.349043400836</v>
      </c>
      <c r="BI16" s="1">
        <f t="shared" si="4"/>
        <v>16025.670979192519</v>
      </c>
      <c r="BJ16" s="1">
        <f t="shared" si="4"/>
        <v>16483.026461585669</v>
      </c>
      <c r="BK16" s="1">
        <f t="shared" si="4"/>
        <v>16466.550306606419</v>
      </c>
    </row>
    <row r="17" spans="1:63" x14ac:dyDescent="0.25">
      <c r="A17" s="1" t="s">
        <v>85</v>
      </c>
      <c r="B17" s="1">
        <v>3</v>
      </c>
      <c r="C17" s="1" t="s">
        <v>75</v>
      </c>
      <c r="D17" s="1">
        <v>511</v>
      </c>
      <c r="E17" s="1">
        <v>518</v>
      </c>
      <c r="F17" s="1">
        <v>505</v>
      </c>
      <c r="G17" s="1">
        <v>516</v>
      </c>
      <c r="H17" s="1">
        <v>504</v>
      </c>
      <c r="I17" s="1">
        <v>2102</v>
      </c>
      <c r="J17" s="1">
        <v>8035</v>
      </c>
      <c r="K17" s="1">
        <v>14676</v>
      </c>
      <c r="L17" s="1">
        <v>21450</v>
      </c>
      <c r="M17" s="1">
        <v>28122</v>
      </c>
      <c r="N17" s="1">
        <v>34669</v>
      </c>
      <c r="O17" s="1">
        <v>41280</v>
      </c>
      <c r="P17" s="1">
        <v>47564</v>
      </c>
      <c r="Q17" s="1">
        <v>53812</v>
      </c>
      <c r="R17" s="1">
        <v>60000</v>
      </c>
      <c r="S17" s="1">
        <v>66289</v>
      </c>
      <c r="T17" s="1">
        <v>72201</v>
      </c>
      <c r="U17" s="1">
        <v>78301</v>
      </c>
      <c r="V17" s="1">
        <v>84261</v>
      </c>
      <c r="W17" s="1">
        <v>90121</v>
      </c>
      <c r="X17" s="1">
        <v>95830</v>
      </c>
      <c r="Y17" s="1">
        <v>101340</v>
      </c>
      <c r="Z17" s="1">
        <v>107055</v>
      </c>
      <c r="AA17" s="1">
        <v>112602</v>
      </c>
      <c r="AB17" s="1">
        <v>118349</v>
      </c>
      <c r="AC17" s="1">
        <v>123951</v>
      </c>
      <c r="AD17" s="1">
        <v>129182</v>
      </c>
      <c r="AE17" s="1">
        <v>134613</v>
      </c>
      <c r="AF17" s="1">
        <v>139632</v>
      </c>
      <c r="AG17" s="1">
        <v>144954</v>
      </c>
      <c r="AH17" s="1">
        <v>150423</v>
      </c>
      <c r="AI17" s="1">
        <v>155491</v>
      </c>
      <c r="AJ17" s="1">
        <v>160724</v>
      </c>
      <c r="AK17" s="1">
        <v>165847</v>
      </c>
      <c r="AL17" s="1">
        <v>170673</v>
      </c>
      <c r="AM17" s="1">
        <v>175668</v>
      </c>
      <c r="AN17" s="1">
        <v>180780</v>
      </c>
      <c r="AO17" s="1">
        <v>185505</v>
      </c>
      <c r="AP17" s="1">
        <v>190271</v>
      </c>
      <c r="AQ17" s="1">
        <v>195177</v>
      </c>
      <c r="AR17" s="1">
        <v>199749</v>
      </c>
      <c r="AS17" s="1">
        <v>204729</v>
      </c>
      <c r="AT17" s="1">
        <v>209272</v>
      </c>
      <c r="AU17" s="1">
        <v>213713</v>
      </c>
      <c r="AV17" s="1">
        <v>218441</v>
      </c>
      <c r="AW17" s="1">
        <v>222839</v>
      </c>
      <c r="AX17" s="1">
        <v>226921</v>
      </c>
      <c r="AY17" s="1">
        <v>231808</v>
      </c>
      <c r="AZ17" s="1">
        <v>236222</v>
      </c>
      <c r="BA17" s="1">
        <v>240246</v>
      </c>
      <c r="BB17" s="1">
        <v>244520</v>
      </c>
      <c r="BC17" s="1">
        <v>248590</v>
      </c>
      <c r="BD17" s="1">
        <v>253183</v>
      </c>
      <c r="BE17" s="1">
        <v>257035</v>
      </c>
      <c r="BF17" s="1">
        <v>261199</v>
      </c>
      <c r="BG17" s="1">
        <v>265588</v>
      </c>
      <c r="BH17" s="1">
        <v>269754</v>
      </c>
      <c r="BI17" s="1">
        <v>273461</v>
      </c>
      <c r="BJ17" s="1">
        <v>277561</v>
      </c>
      <c r="BK17" s="1">
        <v>281571</v>
      </c>
    </row>
    <row r="18" spans="1:63" x14ac:dyDescent="0.25">
      <c r="A18" s="1" t="s">
        <v>86</v>
      </c>
      <c r="B18" s="1">
        <v>3</v>
      </c>
      <c r="C18" s="1" t="s">
        <v>75</v>
      </c>
      <c r="D18" s="1">
        <v>820</v>
      </c>
      <c r="E18" s="1">
        <v>821</v>
      </c>
      <c r="F18" s="1">
        <v>833</v>
      </c>
      <c r="G18" s="1">
        <v>847</v>
      </c>
      <c r="H18" s="1">
        <v>824</v>
      </c>
      <c r="I18" s="1">
        <v>2296</v>
      </c>
      <c r="J18" s="1">
        <v>8085</v>
      </c>
      <c r="K18" s="1">
        <v>14605</v>
      </c>
      <c r="L18" s="1">
        <v>21121</v>
      </c>
      <c r="M18" s="1">
        <v>27553</v>
      </c>
      <c r="N18" s="1">
        <v>33957</v>
      </c>
      <c r="O18" s="1">
        <v>40226</v>
      </c>
      <c r="P18" s="1">
        <v>46282</v>
      </c>
      <c r="Q18" s="1">
        <v>52262</v>
      </c>
      <c r="R18" s="1">
        <v>58314</v>
      </c>
      <c r="S18" s="1">
        <v>64370</v>
      </c>
      <c r="T18" s="1">
        <v>69924</v>
      </c>
      <c r="U18" s="1">
        <v>76194</v>
      </c>
      <c r="V18" s="1">
        <v>81495</v>
      </c>
      <c r="W18" s="1">
        <v>87165</v>
      </c>
      <c r="X18" s="1">
        <v>92641</v>
      </c>
      <c r="Y18" s="1">
        <v>98328</v>
      </c>
      <c r="Z18" s="1">
        <v>103730</v>
      </c>
      <c r="AA18" s="1">
        <v>108995</v>
      </c>
      <c r="AB18" s="1">
        <v>114509</v>
      </c>
      <c r="AC18" s="1">
        <v>119692</v>
      </c>
      <c r="AD18" s="1">
        <v>124967</v>
      </c>
      <c r="AE18" s="1">
        <v>130179</v>
      </c>
      <c r="AF18" s="1">
        <v>135383</v>
      </c>
      <c r="AG18" s="1">
        <v>140402</v>
      </c>
      <c r="AH18" s="1">
        <v>145165</v>
      </c>
      <c r="AI18" s="1">
        <v>150414</v>
      </c>
      <c r="AJ18" s="1">
        <v>155195</v>
      </c>
      <c r="AK18" s="1">
        <v>160091</v>
      </c>
      <c r="AL18" s="1">
        <v>165021</v>
      </c>
      <c r="AM18" s="1">
        <v>169759</v>
      </c>
      <c r="AN18" s="1">
        <v>174393</v>
      </c>
      <c r="AO18" s="1">
        <v>179029</v>
      </c>
      <c r="AP18" s="1">
        <v>183643</v>
      </c>
      <c r="AQ18" s="1">
        <v>188358</v>
      </c>
      <c r="AR18" s="1">
        <v>193009</v>
      </c>
      <c r="AS18" s="1">
        <v>197345</v>
      </c>
      <c r="AT18" s="1">
        <v>201702</v>
      </c>
      <c r="AU18" s="1">
        <v>206325</v>
      </c>
      <c r="AV18" s="1">
        <v>210327</v>
      </c>
      <c r="AW18" s="1">
        <v>214660</v>
      </c>
      <c r="AX18" s="1">
        <v>219015</v>
      </c>
      <c r="AY18" s="1">
        <v>223462</v>
      </c>
      <c r="AZ18" s="1">
        <v>227712</v>
      </c>
      <c r="BA18" s="1">
        <v>231869</v>
      </c>
      <c r="BB18" s="1">
        <v>235558</v>
      </c>
      <c r="BC18" s="1">
        <v>239929</v>
      </c>
      <c r="BD18" s="1">
        <v>244230</v>
      </c>
      <c r="BE18" s="1">
        <v>248389</v>
      </c>
      <c r="BF18" s="1">
        <v>252111</v>
      </c>
      <c r="BG18" s="1">
        <v>256226</v>
      </c>
      <c r="BH18" s="1">
        <v>260068</v>
      </c>
      <c r="BI18" s="1">
        <v>263646</v>
      </c>
      <c r="BJ18" s="1">
        <v>267636</v>
      </c>
      <c r="BK18" s="1">
        <v>271275</v>
      </c>
    </row>
    <row r="19" spans="1:63" x14ac:dyDescent="0.25">
      <c r="A19" s="1" t="s">
        <v>87</v>
      </c>
      <c r="B19" s="1">
        <v>3</v>
      </c>
      <c r="C19" s="1" t="s">
        <v>75</v>
      </c>
      <c r="D19" s="1">
        <v>886</v>
      </c>
      <c r="E19" s="1">
        <v>873</v>
      </c>
      <c r="F19" s="1">
        <v>872</v>
      </c>
      <c r="G19" s="1">
        <v>869</v>
      </c>
      <c r="H19" s="1">
        <v>867</v>
      </c>
      <c r="I19" s="1">
        <v>2223</v>
      </c>
      <c r="J19" s="1">
        <v>8075</v>
      </c>
      <c r="K19" s="1">
        <v>14553</v>
      </c>
      <c r="L19" s="1">
        <v>21122</v>
      </c>
      <c r="M19" s="1">
        <v>27320</v>
      </c>
      <c r="N19" s="1">
        <v>33598</v>
      </c>
      <c r="O19" s="1">
        <v>39693</v>
      </c>
      <c r="P19" s="1">
        <v>45755</v>
      </c>
      <c r="Q19" s="1">
        <v>51887</v>
      </c>
      <c r="R19" s="1">
        <v>58043</v>
      </c>
      <c r="S19" s="1">
        <v>63823</v>
      </c>
      <c r="T19" s="1">
        <v>69767</v>
      </c>
      <c r="U19" s="1">
        <v>75200</v>
      </c>
      <c r="V19" s="1">
        <v>81222</v>
      </c>
      <c r="W19" s="1">
        <v>86515</v>
      </c>
      <c r="X19" s="1">
        <v>92120</v>
      </c>
      <c r="Y19" s="1">
        <v>97519</v>
      </c>
      <c r="Z19" s="1">
        <v>103074</v>
      </c>
      <c r="AA19" s="1">
        <v>108190</v>
      </c>
      <c r="AB19" s="1">
        <v>113613</v>
      </c>
      <c r="AC19" s="1">
        <v>118921</v>
      </c>
      <c r="AD19" s="1">
        <v>124054</v>
      </c>
      <c r="AE19" s="1">
        <v>129192</v>
      </c>
      <c r="AF19" s="1">
        <v>134194</v>
      </c>
      <c r="AG19" s="1">
        <v>139329</v>
      </c>
      <c r="AH19" s="1">
        <v>144439</v>
      </c>
      <c r="AI19" s="1">
        <v>149245</v>
      </c>
      <c r="AJ19" s="1">
        <v>154268</v>
      </c>
      <c r="AK19" s="1">
        <v>159156</v>
      </c>
      <c r="AL19" s="1">
        <v>163693</v>
      </c>
      <c r="AM19" s="1">
        <v>168757</v>
      </c>
      <c r="AN19" s="1">
        <v>173139</v>
      </c>
      <c r="AO19" s="1">
        <v>178102</v>
      </c>
      <c r="AP19" s="1">
        <v>182332</v>
      </c>
      <c r="AQ19" s="1">
        <v>186874</v>
      </c>
      <c r="AR19" s="1">
        <v>191595</v>
      </c>
      <c r="AS19" s="1">
        <v>196293</v>
      </c>
      <c r="AT19" s="1">
        <v>200349</v>
      </c>
      <c r="AU19" s="1">
        <v>204693</v>
      </c>
      <c r="AV19" s="1">
        <v>208972</v>
      </c>
      <c r="AW19" s="1">
        <v>213528</v>
      </c>
      <c r="AX19" s="1">
        <v>217532</v>
      </c>
      <c r="AY19" s="1">
        <v>221974</v>
      </c>
      <c r="AZ19" s="1">
        <v>225977</v>
      </c>
      <c r="BA19" s="1">
        <v>230230</v>
      </c>
      <c r="BB19" s="1">
        <v>234232</v>
      </c>
      <c r="BC19" s="1">
        <v>238460</v>
      </c>
      <c r="BD19" s="1">
        <v>242359</v>
      </c>
      <c r="BE19" s="1">
        <v>246198</v>
      </c>
      <c r="BF19" s="1">
        <v>250215</v>
      </c>
      <c r="BG19" s="1">
        <v>254273</v>
      </c>
      <c r="BH19" s="1">
        <v>257879</v>
      </c>
      <c r="BI19" s="1">
        <v>261880</v>
      </c>
      <c r="BJ19" s="1">
        <v>265202</v>
      </c>
      <c r="BK19" s="1">
        <v>269622</v>
      </c>
    </row>
    <row r="20" spans="1:63" s="1" customFormat="1" x14ac:dyDescent="0.25">
      <c r="D20" s="1">
        <f>AVERAGE(D17:D19)</f>
        <v>739</v>
      </c>
      <c r="E20" s="1">
        <f t="shared" ref="E20:BK20" si="5">AVERAGE(E17:E19)</f>
        <v>737.33333333333337</v>
      </c>
      <c r="F20" s="1">
        <f t="shared" si="5"/>
        <v>736.66666666666663</v>
      </c>
      <c r="G20" s="1">
        <f t="shared" si="5"/>
        <v>744</v>
      </c>
      <c r="H20" s="1">
        <f t="shared" si="5"/>
        <v>731.66666666666663</v>
      </c>
      <c r="I20" s="1">
        <f t="shared" si="5"/>
        <v>2207</v>
      </c>
      <c r="J20" s="1">
        <f t="shared" si="5"/>
        <v>8065</v>
      </c>
      <c r="K20" s="1">
        <f t="shared" si="5"/>
        <v>14611.333333333334</v>
      </c>
      <c r="L20" s="1">
        <f t="shared" si="5"/>
        <v>21231</v>
      </c>
      <c r="M20" s="1">
        <f t="shared" si="5"/>
        <v>27665</v>
      </c>
      <c r="N20" s="1">
        <f t="shared" si="5"/>
        <v>34074.666666666664</v>
      </c>
      <c r="O20" s="1">
        <f t="shared" si="5"/>
        <v>40399.666666666664</v>
      </c>
      <c r="P20" s="1">
        <f t="shared" si="5"/>
        <v>46533.666666666664</v>
      </c>
      <c r="Q20" s="1">
        <f t="shared" si="5"/>
        <v>52653.666666666664</v>
      </c>
      <c r="R20" s="1">
        <f t="shared" si="5"/>
        <v>58785.666666666664</v>
      </c>
      <c r="S20" s="1">
        <f t="shared" si="5"/>
        <v>64827.333333333336</v>
      </c>
      <c r="T20" s="1">
        <f t="shared" si="5"/>
        <v>70630.666666666672</v>
      </c>
      <c r="U20" s="1">
        <f t="shared" si="5"/>
        <v>76565</v>
      </c>
      <c r="V20" s="1">
        <f t="shared" si="5"/>
        <v>82326</v>
      </c>
      <c r="W20" s="1">
        <f t="shared" si="5"/>
        <v>87933.666666666672</v>
      </c>
      <c r="X20" s="1">
        <f t="shared" si="5"/>
        <v>93530.333333333328</v>
      </c>
      <c r="Y20" s="1">
        <f t="shared" si="5"/>
        <v>99062.333333333328</v>
      </c>
      <c r="Z20" s="1">
        <f t="shared" si="5"/>
        <v>104619.66666666667</v>
      </c>
      <c r="AA20" s="1">
        <f t="shared" si="5"/>
        <v>109929</v>
      </c>
      <c r="AB20" s="1">
        <f t="shared" si="5"/>
        <v>115490.33333333333</v>
      </c>
      <c r="AC20" s="1">
        <f t="shared" si="5"/>
        <v>120854.66666666667</v>
      </c>
      <c r="AD20" s="1">
        <f t="shared" si="5"/>
        <v>126067.66666666667</v>
      </c>
      <c r="AE20" s="1">
        <f t="shared" si="5"/>
        <v>131328</v>
      </c>
      <c r="AF20" s="1">
        <f t="shared" si="5"/>
        <v>136403</v>
      </c>
      <c r="AG20" s="1">
        <f t="shared" si="5"/>
        <v>141561.66666666666</v>
      </c>
      <c r="AH20" s="1">
        <f t="shared" si="5"/>
        <v>146675.66666666666</v>
      </c>
      <c r="AI20" s="1">
        <f t="shared" si="5"/>
        <v>151716.66666666666</v>
      </c>
      <c r="AJ20" s="1">
        <f t="shared" si="5"/>
        <v>156729</v>
      </c>
      <c r="AK20" s="1">
        <f t="shared" si="5"/>
        <v>161698</v>
      </c>
      <c r="AL20" s="1">
        <f t="shared" si="5"/>
        <v>166462.33333333334</v>
      </c>
      <c r="AM20" s="1">
        <f t="shared" si="5"/>
        <v>171394.66666666666</v>
      </c>
      <c r="AN20" s="1">
        <f t="shared" si="5"/>
        <v>176104</v>
      </c>
      <c r="AO20" s="1">
        <f t="shared" si="5"/>
        <v>180878.66666666666</v>
      </c>
      <c r="AP20" s="1">
        <f t="shared" si="5"/>
        <v>185415.33333333334</v>
      </c>
      <c r="AQ20" s="1">
        <f t="shared" si="5"/>
        <v>190136.33333333334</v>
      </c>
      <c r="AR20" s="1">
        <f t="shared" si="5"/>
        <v>194784.33333333334</v>
      </c>
      <c r="AS20" s="1">
        <f t="shared" si="5"/>
        <v>199455.66666666666</v>
      </c>
      <c r="AT20" s="1">
        <f t="shared" si="5"/>
        <v>203774.33333333334</v>
      </c>
      <c r="AU20" s="1">
        <f t="shared" si="5"/>
        <v>208243.66666666666</v>
      </c>
      <c r="AV20" s="1">
        <f t="shared" si="5"/>
        <v>212580</v>
      </c>
      <c r="AW20" s="1">
        <f t="shared" si="5"/>
        <v>217009</v>
      </c>
      <c r="AX20" s="1">
        <f t="shared" si="5"/>
        <v>221156</v>
      </c>
      <c r="AY20" s="1">
        <f t="shared" si="5"/>
        <v>225748</v>
      </c>
      <c r="AZ20" s="1">
        <f t="shared" si="5"/>
        <v>229970.33333333334</v>
      </c>
      <c r="BA20" s="1">
        <f t="shared" si="5"/>
        <v>234115</v>
      </c>
      <c r="BB20" s="1">
        <f t="shared" si="5"/>
        <v>238103.33333333334</v>
      </c>
      <c r="BC20" s="1">
        <f t="shared" si="5"/>
        <v>242326.33333333334</v>
      </c>
      <c r="BD20" s="1">
        <f t="shared" si="5"/>
        <v>246590.66666666666</v>
      </c>
      <c r="BE20" s="1">
        <f t="shared" si="5"/>
        <v>250540.66666666666</v>
      </c>
      <c r="BF20" s="1">
        <f t="shared" si="5"/>
        <v>254508.33333333334</v>
      </c>
      <c r="BG20" s="1">
        <f t="shared" si="5"/>
        <v>258695.66666666666</v>
      </c>
      <c r="BH20" s="1">
        <f t="shared" si="5"/>
        <v>262567</v>
      </c>
      <c r="BI20" s="1">
        <f t="shared" si="5"/>
        <v>266329</v>
      </c>
      <c r="BJ20" s="1">
        <f t="shared" si="5"/>
        <v>270133</v>
      </c>
      <c r="BK20" s="1">
        <f t="shared" si="5"/>
        <v>274156</v>
      </c>
    </row>
    <row r="21" spans="1:63" s="1" customFormat="1" x14ac:dyDescent="0.25">
      <c r="D21" s="1">
        <f>STDEV(D17:D19)</f>
        <v>200.19240744843447</v>
      </c>
      <c r="E21" s="1">
        <f t="shared" ref="E21:BK21" si="6">STDEV(E17:E19)</f>
        <v>191.71941303199677</v>
      </c>
      <c r="F21" s="1">
        <f t="shared" si="6"/>
        <v>201.57463464764948</v>
      </c>
      <c r="G21" s="1">
        <f t="shared" si="6"/>
        <v>197.75995550161312</v>
      </c>
      <c r="H21" s="1">
        <f t="shared" si="6"/>
        <v>198.33389355663184</v>
      </c>
      <c r="I21" s="1">
        <f t="shared" si="6"/>
        <v>97.984692682071525</v>
      </c>
      <c r="J21" s="1">
        <f t="shared" si="6"/>
        <v>26.457513110645905</v>
      </c>
      <c r="K21" s="1">
        <f t="shared" si="6"/>
        <v>61.744095534175031</v>
      </c>
      <c r="L21" s="1">
        <f t="shared" si="6"/>
        <v>189.66022250329667</v>
      </c>
      <c r="M21" s="1">
        <f t="shared" si="6"/>
        <v>412.56393443925754</v>
      </c>
      <c r="N21" s="1">
        <f t="shared" si="6"/>
        <v>545.10946912829661</v>
      </c>
      <c r="O21" s="1">
        <f t="shared" si="6"/>
        <v>807.62759569824834</v>
      </c>
      <c r="P21" s="1">
        <f t="shared" si="6"/>
        <v>930.38827020407632</v>
      </c>
      <c r="Q21" s="1">
        <f t="shared" si="6"/>
        <v>1020.5186589834276</v>
      </c>
      <c r="R21" s="1">
        <f t="shared" si="6"/>
        <v>1060.3368961482633</v>
      </c>
      <c r="S21" s="1">
        <f t="shared" si="6"/>
        <v>1295.0499346872048</v>
      </c>
      <c r="T21" s="1">
        <f t="shared" si="6"/>
        <v>1362.2122937829233</v>
      </c>
      <c r="U21" s="1">
        <f t="shared" si="6"/>
        <v>1583.4396104682994</v>
      </c>
      <c r="V21" s="1">
        <f t="shared" si="6"/>
        <v>1681.3093112214658</v>
      </c>
      <c r="W21" s="1">
        <f t="shared" si="6"/>
        <v>1921.9639261269533</v>
      </c>
      <c r="X21" s="1">
        <f t="shared" si="6"/>
        <v>2008.5343744465349</v>
      </c>
      <c r="Y21" s="1">
        <f t="shared" si="6"/>
        <v>2013.5650804812178</v>
      </c>
      <c r="Z21" s="1">
        <f t="shared" si="6"/>
        <v>2134.4133464100464</v>
      </c>
      <c r="AA21" s="1">
        <f t="shared" si="6"/>
        <v>2349.6176284663852</v>
      </c>
      <c r="AB21" s="1">
        <f t="shared" si="6"/>
        <v>2515.8865899188172</v>
      </c>
      <c r="AC21" s="1">
        <f t="shared" si="6"/>
        <v>2709.0718582816021</v>
      </c>
      <c r="AD21" s="1">
        <f t="shared" si="6"/>
        <v>2735.4517603740214</v>
      </c>
      <c r="AE21" s="1">
        <f t="shared" si="6"/>
        <v>2887.3796078797814</v>
      </c>
      <c r="AF21" s="1">
        <f t="shared" si="6"/>
        <v>2858.8915684229787</v>
      </c>
      <c r="AG21" s="1">
        <f t="shared" si="6"/>
        <v>2986.4320406353354</v>
      </c>
      <c r="AH21" s="1">
        <f t="shared" si="6"/>
        <v>3265.5243580983029</v>
      </c>
      <c r="AI21" s="1">
        <f t="shared" si="6"/>
        <v>3320.5171785933189</v>
      </c>
      <c r="AJ21" s="1">
        <f t="shared" si="6"/>
        <v>3490.6805926638431</v>
      </c>
      <c r="AK21" s="1">
        <f t="shared" si="6"/>
        <v>3623.4247611893366</v>
      </c>
      <c r="AL21" s="1">
        <f t="shared" si="6"/>
        <v>3706.5052722656869</v>
      </c>
      <c r="AM21" s="1">
        <f t="shared" si="6"/>
        <v>3734.5728448288883</v>
      </c>
      <c r="AN21" s="1">
        <f t="shared" si="6"/>
        <v>4097.7873297671267</v>
      </c>
      <c r="AO21" s="1">
        <f t="shared" si="6"/>
        <v>4033.2434012012386</v>
      </c>
      <c r="AP21" s="1">
        <f t="shared" si="6"/>
        <v>4255.9140420517579</v>
      </c>
      <c r="AQ21" s="1">
        <f t="shared" si="6"/>
        <v>4427.9571286693072</v>
      </c>
      <c r="AR21" s="1">
        <f t="shared" si="6"/>
        <v>4357.2681043669245</v>
      </c>
      <c r="AS21" s="1">
        <f t="shared" si="6"/>
        <v>4597.0326661155377</v>
      </c>
      <c r="AT21" s="1">
        <f t="shared" si="6"/>
        <v>4808.9402505472381</v>
      </c>
      <c r="AU21" s="1">
        <f t="shared" si="6"/>
        <v>4806.3563468945304</v>
      </c>
      <c r="AV21" s="1">
        <f t="shared" si="6"/>
        <v>5120.7906616068576</v>
      </c>
      <c r="AW21" s="1">
        <f t="shared" si="6"/>
        <v>5080.5542020531575</v>
      </c>
      <c r="AX21" s="1">
        <f t="shared" si="6"/>
        <v>5047.3994294091681</v>
      </c>
      <c r="AY21" s="1">
        <f t="shared" si="6"/>
        <v>5300.5882692395571</v>
      </c>
      <c r="AZ21" s="1">
        <f t="shared" si="6"/>
        <v>5483.1613448204616</v>
      </c>
      <c r="BA21" s="1">
        <f t="shared" si="6"/>
        <v>5372.4715913627688</v>
      </c>
      <c r="BB21" s="1">
        <f t="shared" si="6"/>
        <v>5596.4075381742286</v>
      </c>
      <c r="BC21" s="1">
        <f t="shared" si="6"/>
        <v>5473.9958287647005</v>
      </c>
      <c r="BD21" s="1">
        <f t="shared" si="6"/>
        <v>5785.2661419621254</v>
      </c>
      <c r="BE21" s="1">
        <f t="shared" si="6"/>
        <v>5729.9558753391229</v>
      </c>
      <c r="BF21" s="1">
        <f t="shared" si="6"/>
        <v>5871.3260285333608</v>
      </c>
      <c r="BG21" s="1">
        <f t="shared" si="6"/>
        <v>6048.2845777404791</v>
      </c>
      <c r="BH21" s="1">
        <f t="shared" si="6"/>
        <v>6319.6247515180839</v>
      </c>
      <c r="BI21" s="1">
        <f t="shared" si="6"/>
        <v>6239.2913860469762</v>
      </c>
      <c r="BJ21" s="1">
        <f t="shared" si="6"/>
        <v>6546.9440962940871</v>
      </c>
      <c r="BK21" s="1">
        <f t="shared" si="6"/>
        <v>6474.5479378872469</v>
      </c>
    </row>
    <row r="22" spans="1:63" x14ac:dyDescent="0.25">
      <c r="A22" s="1" t="s">
        <v>85</v>
      </c>
      <c r="B22" s="1">
        <v>4</v>
      </c>
      <c r="C22" s="1" t="s">
        <v>76</v>
      </c>
      <c r="D22" s="1">
        <v>956</v>
      </c>
      <c r="E22" s="1">
        <v>934</v>
      </c>
      <c r="F22" s="1">
        <v>955</v>
      </c>
      <c r="G22" s="1">
        <v>989</v>
      </c>
      <c r="H22" s="1">
        <v>966</v>
      </c>
      <c r="I22" s="1">
        <v>2107</v>
      </c>
      <c r="J22" s="1">
        <v>6847</v>
      </c>
      <c r="K22" s="1">
        <v>12204</v>
      </c>
      <c r="L22" s="1">
        <v>17594</v>
      </c>
      <c r="M22" s="1">
        <v>22914</v>
      </c>
      <c r="N22" s="1">
        <v>28005</v>
      </c>
      <c r="O22" s="1">
        <v>33257</v>
      </c>
      <c r="P22" s="1">
        <v>38192</v>
      </c>
      <c r="Q22" s="1">
        <v>43321</v>
      </c>
      <c r="R22" s="1">
        <v>48437</v>
      </c>
      <c r="S22" s="1">
        <v>53391</v>
      </c>
      <c r="T22" s="1">
        <v>58213</v>
      </c>
      <c r="U22" s="1">
        <v>62981</v>
      </c>
      <c r="V22" s="1">
        <v>67642</v>
      </c>
      <c r="W22" s="1">
        <v>72657</v>
      </c>
      <c r="X22" s="1">
        <v>77461</v>
      </c>
      <c r="Y22" s="1">
        <v>81866</v>
      </c>
      <c r="Z22" s="1">
        <v>86423</v>
      </c>
      <c r="AA22" s="1">
        <v>90970</v>
      </c>
      <c r="AB22" s="1">
        <v>95474</v>
      </c>
      <c r="AC22" s="1">
        <v>99947</v>
      </c>
      <c r="AD22" s="1">
        <v>104453</v>
      </c>
      <c r="AE22" s="1">
        <v>108791</v>
      </c>
      <c r="AF22" s="1">
        <v>113079</v>
      </c>
      <c r="AG22" s="1">
        <v>117508</v>
      </c>
      <c r="AH22" s="1">
        <v>121394</v>
      </c>
      <c r="AI22" s="1">
        <v>126001</v>
      </c>
      <c r="AJ22" s="1">
        <v>130018</v>
      </c>
      <c r="AK22" s="1">
        <v>133971</v>
      </c>
      <c r="AL22" s="1">
        <v>138217</v>
      </c>
      <c r="AM22" s="1">
        <v>142441</v>
      </c>
      <c r="AN22" s="1">
        <v>146238</v>
      </c>
      <c r="AO22" s="1">
        <v>150235</v>
      </c>
      <c r="AP22" s="1">
        <v>154208</v>
      </c>
      <c r="AQ22" s="1">
        <v>157956</v>
      </c>
      <c r="AR22" s="1">
        <v>161704</v>
      </c>
      <c r="AS22" s="1">
        <v>165746</v>
      </c>
      <c r="AT22" s="1">
        <v>169491</v>
      </c>
      <c r="AU22" s="1">
        <v>173365</v>
      </c>
      <c r="AV22" s="1">
        <v>176878</v>
      </c>
      <c r="AW22" s="1">
        <v>180810</v>
      </c>
      <c r="AX22" s="1">
        <v>184792</v>
      </c>
      <c r="AY22" s="1">
        <v>188339</v>
      </c>
      <c r="AZ22" s="1">
        <v>191652</v>
      </c>
      <c r="BA22" s="1">
        <v>195440</v>
      </c>
      <c r="BB22" s="1">
        <v>198706</v>
      </c>
      <c r="BC22" s="1">
        <v>202499</v>
      </c>
      <c r="BD22" s="1">
        <v>205563</v>
      </c>
      <c r="BE22" s="1">
        <v>209020</v>
      </c>
      <c r="BF22" s="1">
        <v>212728</v>
      </c>
      <c r="BG22" s="1">
        <v>215832</v>
      </c>
      <c r="BH22" s="1">
        <v>219259</v>
      </c>
      <c r="BI22" s="1">
        <v>222354</v>
      </c>
      <c r="BJ22" s="1">
        <v>226173</v>
      </c>
      <c r="BK22" s="1">
        <v>229213</v>
      </c>
    </row>
    <row r="23" spans="1:63" x14ac:dyDescent="0.25">
      <c r="A23" s="1" t="s">
        <v>86</v>
      </c>
      <c r="B23" s="1">
        <v>4</v>
      </c>
      <c r="C23" s="1" t="s">
        <v>76</v>
      </c>
      <c r="D23" s="1">
        <v>870</v>
      </c>
      <c r="E23" s="1">
        <v>856</v>
      </c>
      <c r="F23" s="1">
        <v>902</v>
      </c>
      <c r="G23" s="1">
        <v>884</v>
      </c>
      <c r="H23" s="1">
        <v>880</v>
      </c>
      <c r="I23" s="1">
        <v>2056</v>
      </c>
      <c r="J23" s="1">
        <v>6541</v>
      </c>
      <c r="K23" s="1">
        <v>11728</v>
      </c>
      <c r="L23" s="1">
        <v>16792</v>
      </c>
      <c r="M23" s="1">
        <v>21890</v>
      </c>
      <c r="N23" s="1">
        <v>26968</v>
      </c>
      <c r="O23" s="1">
        <v>31925</v>
      </c>
      <c r="P23" s="1">
        <v>36947</v>
      </c>
      <c r="Q23" s="1">
        <v>41788</v>
      </c>
      <c r="R23" s="1">
        <v>46801</v>
      </c>
      <c r="S23" s="1">
        <v>51658</v>
      </c>
      <c r="T23" s="1">
        <v>56378</v>
      </c>
      <c r="U23" s="1">
        <v>61018</v>
      </c>
      <c r="V23" s="1">
        <v>65678</v>
      </c>
      <c r="W23" s="1">
        <v>70423</v>
      </c>
      <c r="X23" s="1">
        <v>74887</v>
      </c>
      <c r="Y23" s="1">
        <v>79510</v>
      </c>
      <c r="Z23" s="1">
        <v>83924</v>
      </c>
      <c r="AA23" s="1">
        <v>88077</v>
      </c>
      <c r="AB23" s="1">
        <v>92886</v>
      </c>
      <c r="AC23" s="1">
        <v>97134</v>
      </c>
      <c r="AD23" s="1">
        <v>101229</v>
      </c>
      <c r="AE23" s="1">
        <v>105606</v>
      </c>
      <c r="AF23" s="1">
        <v>109761</v>
      </c>
      <c r="AG23" s="1">
        <v>113937</v>
      </c>
      <c r="AH23" s="1">
        <v>118200</v>
      </c>
      <c r="AI23" s="1">
        <v>122220</v>
      </c>
      <c r="AJ23" s="1">
        <v>126465</v>
      </c>
      <c r="AK23" s="1">
        <v>130610</v>
      </c>
      <c r="AL23" s="1">
        <v>134563</v>
      </c>
      <c r="AM23" s="1">
        <v>138298</v>
      </c>
      <c r="AN23" s="1">
        <v>142385</v>
      </c>
      <c r="AO23" s="1">
        <v>146037</v>
      </c>
      <c r="AP23" s="1">
        <v>149865</v>
      </c>
      <c r="AQ23" s="1">
        <v>154308</v>
      </c>
      <c r="AR23" s="1">
        <v>158006</v>
      </c>
      <c r="AS23" s="1">
        <v>161587</v>
      </c>
      <c r="AT23" s="1">
        <v>165359</v>
      </c>
      <c r="AU23" s="1">
        <v>168961</v>
      </c>
      <c r="AV23" s="1">
        <v>172776</v>
      </c>
      <c r="AW23" s="1">
        <v>176405</v>
      </c>
      <c r="AX23" s="1">
        <v>179819</v>
      </c>
      <c r="AY23" s="1">
        <v>183538</v>
      </c>
      <c r="AZ23" s="1">
        <v>187186</v>
      </c>
      <c r="BA23" s="1">
        <v>190360</v>
      </c>
      <c r="BB23" s="1">
        <v>193988</v>
      </c>
      <c r="BC23" s="1">
        <v>197397</v>
      </c>
      <c r="BD23" s="1">
        <v>200766</v>
      </c>
      <c r="BE23" s="1">
        <v>204284</v>
      </c>
      <c r="BF23" s="1">
        <v>207515</v>
      </c>
      <c r="BG23" s="1">
        <v>210817</v>
      </c>
      <c r="BH23" s="1">
        <v>214282</v>
      </c>
      <c r="BI23" s="1">
        <v>217468</v>
      </c>
      <c r="BJ23" s="1">
        <v>220674</v>
      </c>
      <c r="BK23" s="1">
        <v>224141</v>
      </c>
    </row>
    <row r="24" spans="1:63" x14ac:dyDescent="0.25">
      <c r="A24" s="1" t="s">
        <v>87</v>
      </c>
      <c r="B24" s="1">
        <v>4</v>
      </c>
      <c r="C24" s="1" t="s">
        <v>76</v>
      </c>
      <c r="D24" s="1">
        <v>460</v>
      </c>
      <c r="E24" s="1">
        <v>465</v>
      </c>
      <c r="F24" s="1">
        <v>478</v>
      </c>
      <c r="G24" s="1">
        <v>475</v>
      </c>
      <c r="H24" s="1">
        <v>475</v>
      </c>
      <c r="I24" s="1">
        <v>1766</v>
      </c>
      <c r="J24" s="1">
        <v>6238</v>
      </c>
      <c r="K24" s="1">
        <v>11415</v>
      </c>
      <c r="L24" s="1">
        <v>16754</v>
      </c>
      <c r="M24" s="1">
        <v>21791</v>
      </c>
      <c r="N24" s="1">
        <v>26899</v>
      </c>
      <c r="O24" s="1">
        <v>32170</v>
      </c>
      <c r="P24" s="1">
        <v>37149</v>
      </c>
      <c r="Q24" s="1">
        <v>42101</v>
      </c>
      <c r="R24" s="1">
        <v>46912</v>
      </c>
      <c r="S24" s="1">
        <v>52056</v>
      </c>
      <c r="T24" s="1">
        <v>56640</v>
      </c>
      <c r="U24" s="1">
        <v>61298</v>
      </c>
      <c r="V24" s="1">
        <v>66154</v>
      </c>
      <c r="W24" s="1">
        <v>70713</v>
      </c>
      <c r="X24" s="1">
        <v>75228</v>
      </c>
      <c r="Y24" s="1">
        <v>80101</v>
      </c>
      <c r="Z24" s="1">
        <v>84594</v>
      </c>
      <c r="AA24" s="1">
        <v>89023</v>
      </c>
      <c r="AB24" s="1">
        <v>93594</v>
      </c>
      <c r="AC24" s="1">
        <v>97856</v>
      </c>
      <c r="AD24" s="1">
        <v>102123</v>
      </c>
      <c r="AE24" s="1">
        <v>106509</v>
      </c>
      <c r="AF24" s="1">
        <v>110748</v>
      </c>
      <c r="AG24" s="1">
        <v>114992</v>
      </c>
      <c r="AH24" s="1">
        <v>119245</v>
      </c>
      <c r="AI24" s="1">
        <v>123379</v>
      </c>
      <c r="AJ24" s="1">
        <v>127391</v>
      </c>
      <c r="AK24" s="1">
        <v>131413</v>
      </c>
      <c r="AL24" s="1">
        <v>135716</v>
      </c>
      <c r="AM24" s="1">
        <v>139683</v>
      </c>
      <c r="AN24" s="1">
        <v>143728</v>
      </c>
      <c r="AO24" s="1">
        <v>147472</v>
      </c>
      <c r="AP24" s="1">
        <v>151615</v>
      </c>
      <c r="AQ24" s="1">
        <v>155505</v>
      </c>
      <c r="AR24" s="1">
        <v>158909</v>
      </c>
      <c r="AS24" s="1">
        <v>162879</v>
      </c>
      <c r="AT24" s="1">
        <v>166736</v>
      </c>
      <c r="AU24" s="1">
        <v>170212</v>
      </c>
      <c r="AV24" s="1">
        <v>174175</v>
      </c>
      <c r="AW24" s="1">
        <v>177793</v>
      </c>
      <c r="AX24" s="1">
        <v>181477</v>
      </c>
      <c r="AY24" s="1">
        <v>185125</v>
      </c>
      <c r="AZ24" s="1">
        <v>188162</v>
      </c>
      <c r="BA24" s="1">
        <v>192181</v>
      </c>
      <c r="BB24" s="1">
        <v>195545</v>
      </c>
      <c r="BC24" s="1">
        <v>199045</v>
      </c>
      <c r="BD24" s="1">
        <v>202177</v>
      </c>
      <c r="BE24" s="1">
        <v>206122</v>
      </c>
      <c r="BF24" s="1">
        <v>209143</v>
      </c>
      <c r="BG24" s="1">
        <v>213059</v>
      </c>
      <c r="BH24" s="1">
        <v>216137</v>
      </c>
      <c r="BI24" s="1">
        <v>219594</v>
      </c>
      <c r="BJ24" s="1">
        <v>222567</v>
      </c>
      <c r="BK24" s="1">
        <v>225786</v>
      </c>
    </row>
    <row r="25" spans="1:63" s="1" customFormat="1" x14ac:dyDescent="0.25">
      <c r="D25" s="1">
        <f>AVERAGE(D22:D24)</f>
        <v>762</v>
      </c>
      <c r="E25" s="1">
        <f t="shared" ref="E25:BK25" si="7">AVERAGE(E22:E24)</f>
        <v>751.66666666666663</v>
      </c>
      <c r="F25" s="1">
        <f t="shared" si="7"/>
        <v>778.33333333333337</v>
      </c>
      <c r="G25" s="1">
        <f t="shared" si="7"/>
        <v>782.66666666666663</v>
      </c>
      <c r="H25" s="1">
        <f t="shared" si="7"/>
        <v>773.66666666666663</v>
      </c>
      <c r="I25" s="1">
        <f t="shared" si="7"/>
        <v>1976.3333333333333</v>
      </c>
      <c r="J25" s="1">
        <f t="shared" si="7"/>
        <v>6542</v>
      </c>
      <c r="K25" s="1">
        <f t="shared" si="7"/>
        <v>11782.333333333334</v>
      </c>
      <c r="L25" s="1">
        <f t="shared" si="7"/>
        <v>17046.666666666668</v>
      </c>
      <c r="M25" s="1">
        <f t="shared" si="7"/>
        <v>22198.333333333332</v>
      </c>
      <c r="N25" s="1">
        <f t="shared" si="7"/>
        <v>27290.666666666668</v>
      </c>
      <c r="O25" s="1">
        <f t="shared" si="7"/>
        <v>32450.666666666668</v>
      </c>
      <c r="P25" s="1">
        <f t="shared" si="7"/>
        <v>37429.333333333336</v>
      </c>
      <c r="Q25" s="1">
        <f t="shared" si="7"/>
        <v>42403.333333333336</v>
      </c>
      <c r="R25" s="1">
        <f t="shared" si="7"/>
        <v>47383.333333333336</v>
      </c>
      <c r="S25" s="1">
        <f t="shared" si="7"/>
        <v>52368.333333333336</v>
      </c>
      <c r="T25" s="1">
        <f t="shared" si="7"/>
        <v>57077</v>
      </c>
      <c r="U25" s="1">
        <f t="shared" si="7"/>
        <v>61765.666666666664</v>
      </c>
      <c r="V25" s="1">
        <f t="shared" si="7"/>
        <v>66491.333333333328</v>
      </c>
      <c r="W25" s="1">
        <f t="shared" si="7"/>
        <v>71264.333333333328</v>
      </c>
      <c r="X25" s="1">
        <f t="shared" si="7"/>
        <v>75858.666666666672</v>
      </c>
      <c r="Y25" s="1">
        <f t="shared" si="7"/>
        <v>80492.333333333328</v>
      </c>
      <c r="Z25" s="1">
        <f t="shared" si="7"/>
        <v>84980.333333333328</v>
      </c>
      <c r="AA25" s="1">
        <f t="shared" si="7"/>
        <v>89356.666666666672</v>
      </c>
      <c r="AB25" s="1">
        <f t="shared" si="7"/>
        <v>93984.666666666672</v>
      </c>
      <c r="AC25" s="1">
        <f t="shared" si="7"/>
        <v>98312.333333333328</v>
      </c>
      <c r="AD25" s="1">
        <f t="shared" si="7"/>
        <v>102601.66666666667</v>
      </c>
      <c r="AE25" s="1">
        <f t="shared" si="7"/>
        <v>106968.66666666667</v>
      </c>
      <c r="AF25" s="1">
        <f t="shared" si="7"/>
        <v>111196</v>
      </c>
      <c r="AG25" s="1">
        <f t="shared" si="7"/>
        <v>115479</v>
      </c>
      <c r="AH25" s="1">
        <f t="shared" si="7"/>
        <v>119613</v>
      </c>
      <c r="AI25" s="1">
        <f t="shared" si="7"/>
        <v>123866.66666666667</v>
      </c>
      <c r="AJ25" s="1">
        <f t="shared" si="7"/>
        <v>127958</v>
      </c>
      <c r="AK25" s="1">
        <f t="shared" si="7"/>
        <v>131998</v>
      </c>
      <c r="AL25" s="1">
        <f t="shared" si="7"/>
        <v>136165.33333333334</v>
      </c>
      <c r="AM25" s="1">
        <f t="shared" si="7"/>
        <v>140140.66666666666</v>
      </c>
      <c r="AN25" s="1">
        <f t="shared" si="7"/>
        <v>144117</v>
      </c>
      <c r="AO25" s="1">
        <f t="shared" si="7"/>
        <v>147914.66666666666</v>
      </c>
      <c r="AP25" s="1">
        <f t="shared" si="7"/>
        <v>151896</v>
      </c>
      <c r="AQ25" s="1">
        <f t="shared" si="7"/>
        <v>155923</v>
      </c>
      <c r="AR25" s="1">
        <f t="shared" si="7"/>
        <v>159539.66666666666</v>
      </c>
      <c r="AS25" s="1">
        <f t="shared" si="7"/>
        <v>163404</v>
      </c>
      <c r="AT25" s="1">
        <f t="shared" si="7"/>
        <v>167195.33333333334</v>
      </c>
      <c r="AU25" s="1">
        <f t="shared" si="7"/>
        <v>170846</v>
      </c>
      <c r="AV25" s="1">
        <f t="shared" si="7"/>
        <v>174609.66666666666</v>
      </c>
      <c r="AW25" s="1">
        <f t="shared" si="7"/>
        <v>178336</v>
      </c>
      <c r="AX25" s="1">
        <f t="shared" si="7"/>
        <v>182029.33333333334</v>
      </c>
      <c r="AY25" s="1">
        <f t="shared" si="7"/>
        <v>185667.33333333334</v>
      </c>
      <c r="AZ25" s="1">
        <f t="shared" si="7"/>
        <v>189000</v>
      </c>
      <c r="BA25" s="1">
        <f t="shared" si="7"/>
        <v>192660.33333333334</v>
      </c>
      <c r="BB25" s="1">
        <f t="shared" si="7"/>
        <v>196079.66666666666</v>
      </c>
      <c r="BC25" s="1">
        <f t="shared" si="7"/>
        <v>199647</v>
      </c>
      <c r="BD25" s="1">
        <f t="shared" si="7"/>
        <v>202835.33333333334</v>
      </c>
      <c r="BE25" s="1">
        <f t="shared" si="7"/>
        <v>206475.33333333334</v>
      </c>
      <c r="BF25" s="1">
        <f t="shared" si="7"/>
        <v>209795.33333333334</v>
      </c>
      <c r="BG25" s="1">
        <f t="shared" si="7"/>
        <v>213236</v>
      </c>
      <c r="BH25" s="1">
        <f t="shared" si="7"/>
        <v>216559.33333333334</v>
      </c>
      <c r="BI25" s="1">
        <f t="shared" si="7"/>
        <v>219805.33333333334</v>
      </c>
      <c r="BJ25" s="1">
        <f t="shared" si="7"/>
        <v>223138</v>
      </c>
      <c r="BK25" s="1">
        <f t="shared" si="7"/>
        <v>226380</v>
      </c>
    </row>
    <row r="26" spans="1:63" s="1" customFormat="1" x14ac:dyDescent="0.25">
      <c r="D26" s="1">
        <f>STDEV(D22:D24)</f>
        <v>265.05093850050787</v>
      </c>
      <c r="E26" s="1">
        <f t="shared" ref="E26:BK26" si="8">STDEV(E22:E24)</f>
        <v>251.30525926317853</v>
      </c>
      <c r="F26" s="1">
        <f t="shared" si="8"/>
        <v>261.44279170276116</v>
      </c>
      <c r="G26" s="1">
        <f t="shared" si="8"/>
        <v>271.57012599572391</v>
      </c>
      <c r="H26" s="1">
        <f t="shared" si="8"/>
        <v>262.20284768349364</v>
      </c>
      <c r="I26" s="1">
        <f t="shared" si="8"/>
        <v>183.93024039927022</v>
      </c>
      <c r="J26" s="1">
        <f t="shared" si="8"/>
        <v>304.50123152460321</v>
      </c>
      <c r="K26" s="1">
        <f t="shared" si="8"/>
        <v>397.29627903283125</v>
      </c>
      <c r="L26" s="1">
        <f t="shared" si="8"/>
        <v>474.38521618336017</v>
      </c>
      <c r="M26" s="1">
        <f t="shared" si="8"/>
        <v>621.75906373235387</v>
      </c>
      <c r="N26" s="1">
        <f t="shared" si="8"/>
        <v>619.5920701020417</v>
      </c>
      <c r="O26" s="1">
        <f t="shared" si="8"/>
        <v>708.96849953529909</v>
      </c>
      <c r="P26" s="1">
        <f t="shared" si="8"/>
        <v>668.16639644128566</v>
      </c>
      <c r="Q26" s="1">
        <f t="shared" si="8"/>
        <v>809.98539081475622</v>
      </c>
      <c r="R26" s="1">
        <f t="shared" si="8"/>
        <v>914.18834674990978</v>
      </c>
      <c r="S26" s="1">
        <f t="shared" si="8"/>
        <v>907.73692958551237</v>
      </c>
      <c r="T26" s="1">
        <f t="shared" si="8"/>
        <v>992.48828708453789</v>
      </c>
      <c r="U26" s="1">
        <f t="shared" si="8"/>
        <v>1061.7797951238915</v>
      </c>
      <c r="V26" s="1">
        <f t="shared" si="8"/>
        <v>1024.533715078881</v>
      </c>
      <c r="W26" s="1">
        <f t="shared" si="8"/>
        <v>1214.7696626658624</v>
      </c>
      <c r="X26" s="1">
        <f t="shared" si="8"/>
        <v>1398.0966823983717</v>
      </c>
      <c r="Y26" s="1">
        <f t="shared" si="8"/>
        <v>1225.7815194125474</v>
      </c>
      <c r="Z26" s="1">
        <f t="shared" si="8"/>
        <v>1293.5185863888207</v>
      </c>
      <c r="AA26" s="1">
        <f t="shared" si="8"/>
        <v>1475.0804497834458</v>
      </c>
      <c r="AB26" s="1">
        <f t="shared" si="8"/>
        <v>1337.4981619925065</v>
      </c>
      <c r="AC26" s="1">
        <f t="shared" si="8"/>
        <v>1460.9662327834046</v>
      </c>
      <c r="AD26" s="1">
        <f t="shared" si="8"/>
        <v>1664.4474558643578</v>
      </c>
      <c r="AE26" s="1">
        <f t="shared" si="8"/>
        <v>1641.5012437806233</v>
      </c>
      <c r="AF26" s="1">
        <f t="shared" si="8"/>
        <v>1703.7631877699437</v>
      </c>
      <c r="AG26" s="1">
        <f t="shared" si="8"/>
        <v>1834.6353861189966</v>
      </c>
      <c r="AH26" s="1">
        <f t="shared" si="8"/>
        <v>1628.4891771209288</v>
      </c>
      <c r="AI26" s="1">
        <f t="shared" si="8"/>
        <v>1937.0994639752842</v>
      </c>
      <c r="AJ26" s="1">
        <f t="shared" si="8"/>
        <v>1843.1139411333202</v>
      </c>
      <c r="AK26" s="1">
        <f t="shared" si="8"/>
        <v>1755.2062556862086</v>
      </c>
      <c r="AL26" s="1">
        <f t="shared" si="8"/>
        <v>1867.9813525122067</v>
      </c>
      <c r="AM26" s="1">
        <f t="shared" si="8"/>
        <v>2109.0771283510076</v>
      </c>
      <c r="AN26" s="1">
        <f t="shared" si="8"/>
        <v>1955.733366284883</v>
      </c>
      <c r="AO26" s="1">
        <f t="shared" si="8"/>
        <v>2133.7212407747488</v>
      </c>
      <c r="AP26" s="1">
        <f t="shared" si="8"/>
        <v>2185.0933618497861</v>
      </c>
      <c r="AQ26" s="1">
        <f t="shared" si="8"/>
        <v>1859.5749514337947</v>
      </c>
      <c r="AR26" s="1">
        <f t="shared" si="8"/>
        <v>1927.9798581243876</v>
      </c>
      <c r="AS26" s="1">
        <f t="shared" si="8"/>
        <v>2128.6237337772968</v>
      </c>
      <c r="AT26" s="1">
        <f t="shared" si="8"/>
        <v>2103.9477971977662</v>
      </c>
      <c r="AU26" s="1">
        <f t="shared" si="8"/>
        <v>2269.4208512305513</v>
      </c>
      <c r="AV26" s="1">
        <f t="shared" si="8"/>
        <v>2085.2583373129892</v>
      </c>
      <c r="AW26" s="1">
        <f t="shared" si="8"/>
        <v>2252.1418694211961</v>
      </c>
      <c r="AX26" s="1">
        <f t="shared" si="8"/>
        <v>2532.0912964056674</v>
      </c>
      <c r="AY26" s="1">
        <f t="shared" si="8"/>
        <v>2446.016012485064</v>
      </c>
      <c r="AZ26" s="1">
        <f t="shared" si="8"/>
        <v>2347.9718908027839</v>
      </c>
      <c r="BA26" s="1">
        <f t="shared" si="8"/>
        <v>2573.6977937072047</v>
      </c>
      <c r="BB26" s="1">
        <f t="shared" si="8"/>
        <v>2404.0137964107721</v>
      </c>
      <c r="BC26" s="1">
        <f t="shared" si="8"/>
        <v>2603.7288645325571</v>
      </c>
      <c r="BD26" s="1">
        <f t="shared" si="8"/>
        <v>2465.330471424335</v>
      </c>
      <c r="BE26" s="1">
        <f t="shared" si="8"/>
        <v>2387.6887010942892</v>
      </c>
      <c r="BF26" s="1">
        <f t="shared" si="8"/>
        <v>2667.0201224087782</v>
      </c>
      <c r="BG26" s="1">
        <f t="shared" si="8"/>
        <v>2512.1809250131646</v>
      </c>
      <c r="BH26" s="1">
        <f t="shared" si="8"/>
        <v>2515.2348465567452</v>
      </c>
      <c r="BI26" s="1">
        <f t="shared" si="8"/>
        <v>2449.8459815533984</v>
      </c>
      <c r="BJ26" s="1">
        <f t="shared" si="8"/>
        <v>2793.6143255646439</v>
      </c>
      <c r="BK26" s="1">
        <f t="shared" si="8"/>
        <v>2587.6481600093935</v>
      </c>
    </row>
    <row r="27" spans="1:63" x14ac:dyDescent="0.25">
      <c r="A27" s="1" t="s">
        <v>85</v>
      </c>
      <c r="B27" s="1">
        <v>5</v>
      </c>
      <c r="C27" s="1" t="s">
        <v>77</v>
      </c>
      <c r="D27" s="1">
        <v>521</v>
      </c>
      <c r="E27" s="1">
        <v>545</v>
      </c>
      <c r="F27" s="1">
        <v>544</v>
      </c>
      <c r="G27" s="1">
        <v>550</v>
      </c>
      <c r="H27" s="1">
        <v>532</v>
      </c>
      <c r="I27" s="1">
        <v>1483</v>
      </c>
      <c r="J27" s="1">
        <v>4275</v>
      </c>
      <c r="K27" s="1">
        <v>7684</v>
      </c>
      <c r="L27" s="1">
        <v>11097</v>
      </c>
      <c r="M27" s="1">
        <v>14460</v>
      </c>
      <c r="N27" s="1">
        <v>17883</v>
      </c>
      <c r="O27" s="1">
        <v>21314</v>
      </c>
      <c r="P27" s="1">
        <v>24654</v>
      </c>
      <c r="Q27" s="1">
        <v>27906</v>
      </c>
      <c r="R27" s="1">
        <v>31138</v>
      </c>
      <c r="S27" s="1">
        <v>34216</v>
      </c>
      <c r="T27" s="1">
        <v>37508</v>
      </c>
      <c r="U27" s="1">
        <v>40814</v>
      </c>
      <c r="V27" s="1">
        <v>43932</v>
      </c>
      <c r="W27" s="1">
        <v>47205</v>
      </c>
      <c r="X27" s="1">
        <v>50328</v>
      </c>
      <c r="Y27" s="1">
        <v>53357</v>
      </c>
      <c r="Z27" s="1">
        <v>56156</v>
      </c>
      <c r="AA27" s="1">
        <v>59213</v>
      </c>
      <c r="AB27" s="1">
        <v>62446</v>
      </c>
      <c r="AC27" s="1">
        <v>65198</v>
      </c>
      <c r="AD27" s="1">
        <v>68334</v>
      </c>
      <c r="AE27" s="1">
        <v>70864</v>
      </c>
      <c r="AF27" s="1">
        <v>73988</v>
      </c>
      <c r="AG27" s="1">
        <v>76874</v>
      </c>
      <c r="AH27" s="1">
        <v>79814</v>
      </c>
      <c r="AI27" s="1">
        <v>82939</v>
      </c>
      <c r="AJ27" s="1">
        <v>85257</v>
      </c>
      <c r="AK27" s="1">
        <v>88166</v>
      </c>
      <c r="AL27" s="1">
        <v>91188</v>
      </c>
      <c r="AM27" s="1">
        <v>93843</v>
      </c>
      <c r="AN27" s="1">
        <v>96613</v>
      </c>
      <c r="AO27" s="1">
        <v>99192</v>
      </c>
      <c r="AP27" s="1">
        <v>101683</v>
      </c>
      <c r="AQ27" s="1">
        <v>104550</v>
      </c>
      <c r="AR27" s="1">
        <v>107129</v>
      </c>
      <c r="AS27" s="1">
        <v>109674</v>
      </c>
      <c r="AT27" s="1">
        <v>112376</v>
      </c>
      <c r="AU27" s="1">
        <v>114829</v>
      </c>
      <c r="AV27" s="1">
        <v>117555</v>
      </c>
      <c r="AW27" s="1">
        <v>119997</v>
      </c>
      <c r="AX27" s="1">
        <v>122559</v>
      </c>
      <c r="AY27" s="1">
        <v>124919</v>
      </c>
      <c r="AZ27" s="1">
        <v>127920</v>
      </c>
      <c r="BA27" s="1">
        <v>130003</v>
      </c>
      <c r="BB27" s="1">
        <v>132368</v>
      </c>
      <c r="BC27" s="1">
        <v>134834</v>
      </c>
      <c r="BD27" s="1">
        <v>137265</v>
      </c>
      <c r="BE27" s="1">
        <v>139621</v>
      </c>
      <c r="BF27" s="1">
        <v>141917</v>
      </c>
      <c r="BG27" s="1">
        <v>144401</v>
      </c>
      <c r="BH27" s="1">
        <v>146645</v>
      </c>
      <c r="BI27" s="1">
        <v>149158</v>
      </c>
      <c r="BJ27" s="1">
        <v>151323</v>
      </c>
      <c r="BK27" s="1">
        <v>153775</v>
      </c>
    </row>
    <row r="28" spans="1:63" x14ac:dyDescent="0.25">
      <c r="A28" s="1" t="s">
        <v>86</v>
      </c>
      <c r="B28" s="1">
        <v>5</v>
      </c>
      <c r="C28" s="1" t="s">
        <v>77</v>
      </c>
      <c r="D28" s="1">
        <v>739</v>
      </c>
      <c r="E28" s="1">
        <v>745</v>
      </c>
      <c r="F28" s="1">
        <v>760</v>
      </c>
      <c r="G28" s="1">
        <v>754</v>
      </c>
      <c r="H28" s="1">
        <v>749</v>
      </c>
      <c r="I28" s="1">
        <v>1549</v>
      </c>
      <c r="J28" s="1">
        <v>4453</v>
      </c>
      <c r="K28" s="1">
        <v>7908</v>
      </c>
      <c r="L28" s="1">
        <v>11330</v>
      </c>
      <c r="M28" s="1">
        <v>14706</v>
      </c>
      <c r="N28" s="1">
        <v>18126</v>
      </c>
      <c r="O28" s="1">
        <v>21519</v>
      </c>
      <c r="P28" s="1">
        <v>24790</v>
      </c>
      <c r="Q28" s="1">
        <v>27970</v>
      </c>
      <c r="R28" s="1">
        <v>31569</v>
      </c>
      <c r="S28" s="1">
        <v>34672</v>
      </c>
      <c r="T28" s="1">
        <v>37896</v>
      </c>
      <c r="U28" s="1">
        <v>41176</v>
      </c>
      <c r="V28" s="1">
        <v>44353</v>
      </c>
      <c r="W28" s="1">
        <v>47138</v>
      </c>
      <c r="X28" s="1">
        <v>50602</v>
      </c>
      <c r="Y28" s="1">
        <v>53600</v>
      </c>
      <c r="Z28" s="1">
        <v>56767</v>
      </c>
      <c r="AA28" s="1">
        <v>59842</v>
      </c>
      <c r="AB28" s="1">
        <v>62608</v>
      </c>
      <c r="AC28" s="1">
        <v>65633</v>
      </c>
      <c r="AD28" s="1">
        <v>68752</v>
      </c>
      <c r="AE28" s="1">
        <v>71625</v>
      </c>
      <c r="AF28" s="1">
        <v>74559</v>
      </c>
      <c r="AG28" s="1">
        <v>77322</v>
      </c>
      <c r="AH28" s="1">
        <v>80417</v>
      </c>
      <c r="AI28" s="1">
        <v>83341</v>
      </c>
      <c r="AJ28" s="1">
        <v>85999</v>
      </c>
      <c r="AK28" s="1">
        <v>88817</v>
      </c>
      <c r="AL28" s="1">
        <v>91545</v>
      </c>
      <c r="AM28" s="1">
        <v>94312</v>
      </c>
      <c r="AN28" s="1">
        <v>97064</v>
      </c>
      <c r="AO28" s="1">
        <v>99556</v>
      </c>
      <c r="AP28" s="1">
        <v>102540</v>
      </c>
      <c r="AQ28" s="1">
        <v>104979</v>
      </c>
      <c r="AR28" s="1">
        <v>107768</v>
      </c>
      <c r="AS28" s="1">
        <v>110465</v>
      </c>
      <c r="AT28" s="1">
        <v>112897</v>
      </c>
      <c r="AU28" s="1">
        <v>115597</v>
      </c>
      <c r="AV28" s="1">
        <v>118027</v>
      </c>
      <c r="AW28" s="1">
        <v>120634</v>
      </c>
      <c r="AX28" s="1">
        <v>123315</v>
      </c>
      <c r="AY28" s="1">
        <v>125648</v>
      </c>
      <c r="AZ28" s="1">
        <v>128085</v>
      </c>
      <c r="BA28" s="1">
        <v>130255</v>
      </c>
      <c r="BB28" s="1">
        <v>132976</v>
      </c>
      <c r="BC28" s="1">
        <v>135616</v>
      </c>
      <c r="BD28" s="1">
        <v>138303</v>
      </c>
      <c r="BE28" s="1">
        <v>140467</v>
      </c>
      <c r="BF28" s="1">
        <v>142654</v>
      </c>
      <c r="BG28" s="1">
        <v>145104</v>
      </c>
      <c r="BH28" s="1">
        <v>147635</v>
      </c>
      <c r="BI28" s="1">
        <v>149684</v>
      </c>
      <c r="BJ28" s="1">
        <v>152166</v>
      </c>
      <c r="BK28" s="1">
        <v>154512</v>
      </c>
    </row>
    <row r="29" spans="1:63" x14ac:dyDescent="0.25">
      <c r="A29" s="1" t="s">
        <v>87</v>
      </c>
      <c r="B29" s="1">
        <v>5</v>
      </c>
      <c r="C29" s="1" t="s">
        <v>77</v>
      </c>
      <c r="D29" s="1">
        <v>782</v>
      </c>
      <c r="E29" s="1">
        <v>810</v>
      </c>
      <c r="F29" s="1">
        <v>774</v>
      </c>
      <c r="G29" s="1">
        <v>790</v>
      </c>
      <c r="H29" s="1">
        <v>792</v>
      </c>
      <c r="I29" s="1">
        <v>1461</v>
      </c>
      <c r="J29" s="1">
        <v>4483</v>
      </c>
      <c r="K29" s="1">
        <v>7937</v>
      </c>
      <c r="L29" s="1">
        <v>11277</v>
      </c>
      <c r="M29" s="1">
        <v>14614</v>
      </c>
      <c r="N29" s="1">
        <v>18046</v>
      </c>
      <c r="O29" s="1">
        <v>21476</v>
      </c>
      <c r="P29" s="1">
        <v>24865</v>
      </c>
      <c r="Q29" s="1">
        <v>28080</v>
      </c>
      <c r="R29" s="1">
        <v>31325</v>
      </c>
      <c r="S29" s="1">
        <v>34592</v>
      </c>
      <c r="T29" s="1">
        <v>37870</v>
      </c>
      <c r="U29" s="1">
        <v>41178</v>
      </c>
      <c r="V29" s="1">
        <v>44127</v>
      </c>
      <c r="W29" s="1">
        <v>47404</v>
      </c>
      <c r="X29" s="1">
        <v>50620</v>
      </c>
      <c r="Y29" s="1">
        <v>53657</v>
      </c>
      <c r="Z29" s="1">
        <v>56746</v>
      </c>
      <c r="AA29" s="1">
        <v>59679</v>
      </c>
      <c r="AB29" s="1">
        <v>62737</v>
      </c>
      <c r="AC29" s="1">
        <v>65899</v>
      </c>
      <c r="AD29" s="1">
        <v>68791</v>
      </c>
      <c r="AE29" s="1">
        <v>71791</v>
      </c>
      <c r="AF29" s="1">
        <v>74636</v>
      </c>
      <c r="AG29" s="1">
        <v>77303</v>
      </c>
      <c r="AH29" s="1">
        <v>80419</v>
      </c>
      <c r="AI29" s="1">
        <v>83161</v>
      </c>
      <c r="AJ29" s="1">
        <v>86328</v>
      </c>
      <c r="AK29" s="1">
        <v>88727</v>
      </c>
      <c r="AL29" s="1">
        <v>91621</v>
      </c>
      <c r="AM29" s="1">
        <v>94432</v>
      </c>
      <c r="AN29" s="1">
        <v>97298</v>
      </c>
      <c r="AO29" s="1">
        <v>100084</v>
      </c>
      <c r="AP29" s="1">
        <v>102689</v>
      </c>
      <c r="AQ29" s="1">
        <v>105306</v>
      </c>
      <c r="AR29" s="1">
        <v>107948</v>
      </c>
      <c r="AS29" s="1">
        <v>110426</v>
      </c>
      <c r="AT29" s="1">
        <v>113465</v>
      </c>
      <c r="AU29" s="1">
        <v>116125</v>
      </c>
      <c r="AV29" s="1">
        <v>118349</v>
      </c>
      <c r="AW29" s="1">
        <v>121027</v>
      </c>
      <c r="AX29" s="1">
        <v>123267</v>
      </c>
      <c r="AY29" s="1">
        <v>125580</v>
      </c>
      <c r="AZ29" s="1">
        <v>128472</v>
      </c>
      <c r="BA29" s="1">
        <v>130786</v>
      </c>
      <c r="BB29" s="1">
        <v>133494</v>
      </c>
      <c r="BC29" s="1">
        <v>135679</v>
      </c>
      <c r="BD29" s="1">
        <v>137960</v>
      </c>
      <c r="BE29" s="1">
        <v>140473</v>
      </c>
      <c r="BF29" s="1">
        <v>143051</v>
      </c>
      <c r="BG29" s="1">
        <v>145438</v>
      </c>
      <c r="BH29" s="1">
        <v>147673</v>
      </c>
      <c r="BI29" s="1">
        <v>150023</v>
      </c>
      <c r="BJ29" s="1">
        <v>152178</v>
      </c>
      <c r="BK29" s="1">
        <v>154670</v>
      </c>
    </row>
    <row r="30" spans="1:63" s="1" customFormat="1" x14ac:dyDescent="0.25">
      <c r="D30" s="1">
        <f>AVERAGE(D27:D29)</f>
        <v>680.66666666666663</v>
      </c>
      <c r="E30" s="1">
        <f t="shared" ref="E30:BK30" si="9">AVERAGE(E27:E29)</f>
        <v>700</v>
      </c>
      <c r="F30" s="1">
        <f t="shared" si="9"/>
        <v>692.66666666666663</v>
      </c>
      <c r="G30" s="1">
        <f t="shared" si="9"/>
        <v>698</v>
      </c>
      <c r="H30" s="1">
        <f t="shared" si="9"/>
        <v>691</v>
      </c>
      <c r="I30" s="1">
        <f t="shared" si="9"/>
        <v>1497.6666666666667</v>
      </c>
      <c r="J30" s="1">
        <f t="shared" si="9"/>
        <v>4403.666666666667</v>
      </c>
      <c r="K30" s="1">
        <f t="shared" si="9"/>
        <v>7843</v>
      </c>
      <c r="L30" s="1">
        <f t="shared" si="9"/>
        <v>11234.666666666666</v>
      </c>
      <c r="M30" s="1">
        <f t="shared" si="9"/>
        <v>14593.333333333334</v>
      </c>
      <c r="N30" s="1">
        <f t="shared" si="9"/>
        <v>18018.333333333332</v>
      </c>
      <c r="O30" s="1">
        <f t="shared" si="9"/>
        <v>21436.333333333332</v>
      </c>
      <c r="P30" s="1">
        <f t="shared" si="9"/>
        <v>24769.666666666668</v>
      </c>
      <c r="Q30" s="1">
        <f t="shared" si="9"/>
        <v>27985.333333333332</v>
      </c>
      <c r="R30" s="1">
        <f t="shared" si="9"/>
        <v>31344</v>
      </c>
      <c r="S30" s="1">
        <f t="shared" si="9"/>
        <v>34493.333333333336</v>
      </c>
      <c r="T30" s="1">
        <f t="shared" si="9"/>
        <v>37758</v>
      </c>
      <c r="U30" s="1">
        <f t="shared" si="9"/>
        <v>41056</v>
      </c>
      <c r="V30" s="1">
        <f t="shared" si="9"/>
        <v>44137.333333333336</v>
      </c>
      <c r="W30" s="1">
        <f t="shared" si="9"/>
        <v>47249</v>
      </c>
      <c r="X30" s="1">
        <f t="shared" si="9"/>
        <v>50516.666666666664</v>
      </c>
      <c r="Y30" s="1">
        <f t="shared" si="9"/>
        <v>53538</v>
      </c>
      <c r="Z30" s="1">
        <f t="shared" si="9"/>
        <v>56556.333333333336</v>
      </c>
      <c r="AA30" s="1">
        <f t="shared" si="9"/>
        <v>59578</v>
      </c>
      <c r="AB30" s="1">
        <f t="shared" si="9"/>
        <v>62597</v>
      </c>
      <c r="AC30" s="1">
        <f t="shared" si="9"/>
        <v>65576.666666666672</v>
      </c>
      <c r="AD30" s="1">
        <f t="shared" si="9"/>
        <v>68625.666666666672</v>
      </c>
      <c r="AE30" s="1">
        <f t="shared" si="9"/>
        <v>71426.666666666672</v>
      </c>
      <c r="AF30" s="1">
        <f t="shared" si="9"/>
        <v>74394.333333333328</v>
      </c>
      <c r="AG30" s="1">
        <f t="shared" si="9"/>
        <v>77166.333333333328</v>
      </c>
      <c r="AH30" s="1">
        <f t="shared" si="9"/>
        <v>80216.666666666672</v>
      </c>
      <c r="AI30" s="1">
        <f t="shared" si="9"/>
        <v>83147</v>
      </c>
      <c r="AJ30" s="1">
        <f t="shared" si="9"/>
        <v>85861.333333333328</v>
      </c>
      <c r="AK30" s="1">
        <f t="shared" si="9"/>
        <v>88570</v>
      </c>
      <c r="AL30" s="1">
        <f t="shared" si="9"/>
        <v>91451.333333333328</v>
      </c>
      <c r="AM30" s="1">
        <f t="shared" si="9"/>
        <v>94195.666666666672</v>
      </c>
      <c r="AN30" s="1">
        <f t="shared" si="9"/>
        <v>96991.666666666672</v>
      </c>
      <c r="AO30" s="1">
        <f t="shared" si="9"/>
        <v>99610.666666666672</v>
      </c>
      <c r="AP30" s="1">
        <f t="shared" si="9"/>
        <v>102304</v>
      </c>
      <c r="AQ30" s="1">
        <f t="shared" si="9"/>
        <v>104945</v>
      </c>
      <c r="AR30" s="1">
        <f t="shared" si="9"/>
        <v>107615</v>
      </c>
      <c r="AS30" s="1">
        <f t="shared" si="9"/>
        <v>110188.33333333333</v>
      </c>
      <c r="AT30" s="1">
        <f t="shared" si="9"/>
        <v>112912.66666666667</v>
      </c>
      <c r="AU30" s="1">
        <f t="shared" si="9"/>
        <v>115517</v>
      </c>
      <c r="AV30" s="1">
        <f t="shared" si="9"/>
        <v>117977</v>
      </c>
      <c r="AW30" s="1">
        <f t="shared" si="9"/>
        <v>120552.66666666667</v>
      </c>
      <c r="AX30" s="1">
        <f t="shared" si="9"/>
        <v>123047</v>
      </c>
      <c r="AY30" s="1">
        <f t="shared" si="9"/>
        <v>125382.33333333333</v>
      </c>
      <c r="AZ30" s="1">
        <f t="shared" si="9"/>
        <v>128159</v>
      </c>
      <c r="BA30" s="1">
        <f t="shared" si="9"/>
        <v>130348</v>
      </c>
      <c r="BB30" s="1">
        <f t="shared" si="9"/>
        <v>132946</v>
      </c>
      <c r="BC30" s="1">
        <f t="shared" si="9"/>
        <v>135376.33333333334</v>
      </c>
      <c r="BD30" s="1">
        <f t="shared" si="9"/>
        <v>137842.66666666666</v>
      </c>
      <c r="BE30" s="1">
        <f t="shared" si="9"/>
        <v>140187</v>
      </c>
      <c r="BF30" s="1">
        <f t="shared" si="9"/>
        <v>142540.66666666666</v>
      </c>
      <c r="BG30" s="1">
        <f t="shared" si="9"/>
        <v>144981</v>
      </c>
      <c r="BH30" s="1">
        <f t="shared" si="9"/>
        <v>147317.66666666666</v>
      </c>
      <c r="BI30" s="1">
        <f t="shared" si="9"/>
        <v>149621.66666666666</v>
      </c>
      <c r="BJ30" s="1">
        <f t="shared" si="9"/>
        <v>151889</v>
      </c>
      <c r="BK30" s="1">
        <f t="shared" si="9"/>
        <v>154319</v>
      </c>
    </row>
    <row r="31" spans="1:63" s="1" customFormat="1" x14ac:dyDescent="0.25">
      <c r="D31" s="1">
        <f>STDEV(D27:D29)</f>
        <v>139.93689053760403</v>
      </c>
      <c r="E31" s="1">
        <f t="shared" ref="E31:BK31" si="10">STDEV(E27:E29)</f>
        <v>138.11227316933133</v>
      </c>
      <c r="F31" s="1">
        <f t="shared" si="10"/>
        <v>128.93926218702111</v>
      </c>
      <c r="G31" s="1">
        <f t="shared" si="10"/>
        <v>129.4295174989075</v>
      </c>
      <c r="H31" s="1">
        <f t="shared" si="10"/>
        <v>139.36642350293704</v>
      </c>
      <c r="I31" s="1">
        <f t="shared" si="10"/>
        <v>45.796651988254915</v>
      </c>
      <c r="J31" s="1">
        <f t="shared" si="10"/>
        <v>112.43368415796635</v>
      </c>
      <c r="K31" s="1">
        <f t="shared" si="10"/>
        <v>138.4593803250614</v>
      </c>
      <c r="L31" s="1">
        <f t="shared" si="10"/>
        <v>122.13244177258282</v>
      </c>
      <c r="M31" s="1">
        <f t="shared" si="10"/>
        <v>124.29534719100846</v>
      </c>
      <c r="N31" s="1">
        <f t="shared" si="10"/>
        <v>123.83995047371964</v>
      </c>
      <c r="O31" s="1">
        <f t="shared" si="10"/>
        <v>108.10334561581955</v>
      </c>
      <c r="P31" s="1">
        <f t="shared" si="10"/>
        <v>106.95949389060016</v>
      </c>
      <c r="Q31" s="1">
        <f t="shared" si="10"/>
        <v>88.007575431512336</v>
      </c>
      <c r="R31" s="1">
        <f t="shared" si="10"/>
        <v>216.12727731593714</v>
      </c>
      <c r="S31" s="1">
        <f t="shared" si="10"/>
        <v>243.48579698482072</v>
      </c>
      <c r="T31" s="1">
        <f t="shared" si="10"/>
        <v>216.89628858051029</v>
      </c>
      <c r="U31" s="1">
        <f t="shared" si="10"/>
        <v>209.58053344716919</v>
      </c>
      <c r="V31" s="1">
        <f t="shared" si="10"/>
        <v>210.69013582352005</v>
      </c>
      <c r="W31" s="1">
        <f t="shared" si="10"/>
        <v>138.35100288758301</v>
      </c>
      <c r="X31" s="1">
        <f t="shared" si="10"/>
        <v>163.63781144140657</v>
      </c>
      <c r="Y31" s="1">
        <f t="shared" si="10"/>
        <v>159.32043183471478</v>
      </c>
      <c r="Z31" s="1">
        <f t="shared" si="10"/>
        <v>346.85779987385803</v>
      </c>
      <c r="AA31" s="1">
        <f t="shared" si="10"/>
        <v>326.43682390318651</v>
      </c>
      <c r="AB31" s="1">
        <f t="shared" si="10"/>
        <v>145.81152217846162</v>
      </c>
      <c r="AC31" s="1">
        <f t="shared" si="10"/>
        <v>353.87898119743323</v>
      </c>
      <c r="AD31" s="1">
        <f t="shared" si="10"/>
        <v>253.34232440185224</v>
      </c>
      <c r="AE31" s="1">
        <f t="shared" si="10"/>
        <v>494.30186458613861</v>
      </c>
      <c r="AF31" s="1">
        <f t="shared" si="10"/>
        <v>353.99482105439529</v>
      </c>
      <c r="AG31" s="1">
        <f t="shared" si="10"/>
        <v>253.34627159943233</v>
      </c>
      <c r="AH31" s="1">
        <f t="shared" si="10"/>
        <v>348.72099640447999</v>
      </c>
      <c r="AI31" s="1">
        <f t="shared" si="10"/>
        <v>201.36533961930985</v>
      </c>
      <c r="AJ31" s="1">
        <f t="shared" si="10"/>
        <v>548.61127707451783</v>
      </c>
      <c r="AK31" s="1">
        <f t="shared" si="10"/>
        <v>352.75628980926763</v>
      </c>
      <c r="AL31" s="1">
        <f t="shared" si="10"/>
        <v>231.19760667734718</v>
      </c>
      <c r="AM31" s="1">
        <f t="shared" si="10"/>
        <v>311.25605750464251</v>
      </c>
      <c r="AN31" s="1">
        <f t="shared" si="10"/>
        <v>348.18146609682333</v>
      </c>
      <c r="AO31" s="1">
        <f t="shared" si="10"/>
        <v>448.5056670024731</v>
      </c>
      <c r="AP31" s="1">
        <f t="shared" si="10"/>
        <v>542.93738128811867</v>
      </c>
      <c r="AQ31" s="1">
        <f t="shared" si="10"/>
        <v>379.14509096123084</v>
      </c>
      <c r="AR31" s="1">
        <f t="shared" si="10"/>
        <v>430.40329924386037</v>
      </c>
      <c r="AS31" s="1">
        <f t="shared" si="10"/>
        <v>445.85236719494196</v>
      </c>
      <c r="AT31" s="1">
        <f t="shared" si="10"/>
        <v>544.66901264284661</v>
      </c>
      <c r="AU31" s="1">
        <f t="shared" si="10"/>
        <v>651.69317934132164</v>
      </c>
      <c r="AV31" s="1">
        <f t="shared" si="10"/>
        <v>399.3544791285056</v>
      </c>
      <c r="AW31" s="1">
        <f t="shared" si="10"/>
        <v>519.79451068026231</v>
      </c>
      <c r="AX31" s="1">
        <f t="shared" si="10"/>
        <v>423.30131112482985</v>
      </c>
      <c r="AY31" s="1">
        <f t="shared" si="10"/>
        <v>402.69632892954627</v>
      </c>
      <c r="AZ31" s="1">
        <f t="shared" si="10"/>
        <v>283.34254886973821</v>
      </c>
      <c r="BA31" s="1">
        <f t="shared" si="10"/>
        <v>399.69863647503229</v>
      </c>
      <c r="BB31" s="1">
        <f t="shared" si="10"/>
        <v>563.59914833150697</v>
      </c>
      <c r="BC31" s="1">
        <f t="shared" si="10"/>
        <v>470.7295755880794</v>
      </c>
      <c r="BD31" s="1">
        <f t="shared" si="10"/>
        <v>528.8537920194326</v>
      </c>
      <c r="BE31" s="1">
        <f t="shared" si="10"/>
        <v>490.17955893733472</v>
      </c>
      <c r="BF31" s="1">
        <f t="shared" si="10"/>
        <v>575.43230125996001</v>
      </c>
      <c r="BG31" s="1">
        <f t="shared" si="10"/>
        <v>529.32882029982079</v>
      </c>
      <c r="BH31" s="1">
        <f t="shared" si="10"/>
        <v>582.85618580687071</v>
      </c>
      <c r="BI31" s="1">
        <f t="shared" si="10"/>
        <v>435.85586302507545</v>
      </c>
      <c r="BJ31" s="1">
        <f t="shared" si="10"/>
        <v>490.20709909180221</v>
      </c>
      <c r="BK31" s="1">
        <f t="shared" si="10"/>
        <v>477.69550971303886</v>
      </c>
    </row>
    <row r="32" spans="1:63" x14ac:dyDescent="0.25">
      <c r="A32" s="1" t="s">
        <v>85</v>
      </c>
      <c r="B32" s="1">
        <v>6</v>
      </c>
      <c r="C32" s="1" t="s">
        <v>78</v>
      </c>
      <c r="D32" s="1">
        <v>675</v>
      </c>
      <c r="E32" s="1">
        <v>663</v>
      </c>
      <c r="F32" s="1">
        <v>672</v>
      </c>
      <c r="G32" s="1">
        <v>670</v>
      </c>
      <c r="H32" s="1">
        <v>660</v>
      </c>
      <c r="I32" s="1">
        <v>1106</v>
      </c>
      <c r="J32" s="1">
        <v>2570</v>
      </c>
      <c r="K32" s="1">
        <v>4319</v>
      </c>
      <c r="L32" s="1">
        <v>6069</v>
      </c>
      <c r="M32" s="1">
        <v>7867</v>
      </c>
      <c r="N32" s="1">
        <v>9594</v>
      </c>
      <c r="O32" s="1">
        <v>11395</v>
      </c>
      <c r="P32" s="1">
        <v>13118</v>
      </c>
      <c r="Q32" s="1">
        <v>14914</v>
      </c>
      <c r="R32" s="1">
        <v>16579</v>
      </c>
      <c r="S32" s="1">
        <v>18372</v>
      </c>
      <c r="T32" s="1">
        <v>20077</v>
      </c>
      <c r="U32" s="1">
        <v>21770</v>
      </c>
      <c r="V32" s="1">
        <v>23494</v>
      </c>
      <c r="W32" s="1">
        <v>25135</v>
      </c>
      <c r="X32" s="1">
        <v>26767</v>
      </c>
      <c r="Y32" s="1">
        <v>28403</v>
      </c>
      <c r="Z32" s="1">
        <v>30055</v>
      </c>
      <c r="AA32" s="1">
        <v>31767</v>
      </c>
      <c r="AB32" s="1">
        <v>33388</v>
      </c>
      <c r="AC32" s="1">
        <v>34942</v>
      </c>
      <c r="AD32" s="1">
        <v>36557</v>
      </c>
      <c r="AE32" s="1">
        <v>38054</v>
      </c>
      <c r="AF32" s="1">
        <v>39748</v>
      </c>
      <c r="AG32" s="1">
        <v>41157</v>
      </c>
      <c r="AH32" s="1">
        <v>42838</v>
      </c>
      <c r="AI32" s="1">
        <v>44324</v>
      </c>
      <c r="AJ32" s="1">
        <v>45889</v>
      </c>
      <c r="AK32" s="1">
        <v>47481</v>
      </c>
      <c r="AL32" s="1">
        <v>48867</v>
      </c>
      <c r="AM32" s="1">
        <v>50446</v>
      </c>
      <c r="AN32" s="1">
        <v>51847</v>
      </c>
      <c r="AO32" s="1">
        <v>53304</v>
      </c>
      <c r="AP32" s="1">
        <v>54873</v>
      </c>
      <c r="AQ32" s="1">
        <v>56248</v>
      </c>
      <c r="AR32" s="1">
        <v>57526</v>
      </c>
      <c r="AS32" s="1">
        <v>59143</v>
      </c>
      <c r="AT32" s="1">
        <v>60502</v>
      </c>
      <c r="AU32" s="1">
        <v>61933</v>
      </c>
      <c r="AV32" s="1">
        <v>63261</v>
      </c>
      <c r="AW32" s="1">
        <v>64712</v>
      </c>
      <c r="AX32" s="1">
        <v>66046</v>
      </c>
      <c r="AY32" s="1">
        <v>67237</v>
      </c>
      <c r="AZ32" s="1">
        <v>68803</v>
      </c>
      <c r="BA32" s="1">
        <v>70140</v>
      </c>
      <c r="BB32" s="1">
        <v>71649</v>
      </c>
      <c r="BC32" s="1">
        <v>72989</v>
      </c>
      <c r="BD32" s="1">
        <v>74133</v>
      </c>
      <c r="BE32" s="1">
        <v>75482</v>
      </c>
      <c r="BF32" s="1">
        <v>76469</v>
      </c>
      <c r="BG32" s="1">
        <v>78233</v>
      </c>
      <c r="BH32" s="1">
        <v>79231</v>
      </c>
      <c r="BI32" s="1">
        <v>80773</v>
      </c>
      <c r="BJ32" s="1">
        <v>81933</v>
      </c>
      <c r="BK32" s="1">
        <v>83238</v>
      </c>
    </row>
    <row r="33" spans="1:63" x14ac:dyDescent="0.25">
      <c r="A33" s="1" t="s">
        <v>86</v>
      </c>
      <c r="B33" s="1">
        <v>6</v>
      </c>
      <c r="C33" s="1" t="s">
        <v>78</v>
      </c>
      <c r="D33" s="1">
        <v>618</v>
      </c>
      <c r="E33" s="1">
        <v>627</v>
      </c>
      <c r="F33" s="1">
        <v>622</v>
      </c>
      <c r="G33" s="1">
        <v>627</v>
      </c>
      <c r="H33" s="1">
        <v>612</v>
      </c>
      <c r="I33" s="1">
        <v>1107</v>
      </c>
      <c r="J33" s="1">
        <v>2593</v>
      </c>
      <c r="K33" s="1">
        <v>4354</v>
      </c>
      <c r="L33" s="1">
        <v>6212</v>
      </c>
      <c r="M33" s="1">
        <v>8031</v>
      </c>
      <c r="N33" s="1">
        <v>9893</v>
      </c>
      <c r="O33" s="1">
        <v>11712</v>
      </c>
      <c r="P33" s="1">
        <v>13516</v>
      </c>
      <c r="Q33" s="1">
        <v>15146</v>
      </c>
      <c r="R33" s="1">
        <v>17008</v>
      </c>
      <c r="S33" s="1">
        <v>18749</v>
      </c>
      <c r="T33" s="1">
        <v>20422</v>
      </c>
      <c r="U33" s="1">
        <v>22262</v>
      </c>
      <c r="V33" s="1">
        <v>24078</v>
      </c>
      <c r="W33" s="1">
        <v>25762</v>
      </c>
      <c r="X33" s="1">
        <v>27361</v>
      </c>
      <c r="Y33" s="1">
        <v>28956</v>
      </c>
      <c r="Z33" s="1">
        <v>30719</v>
      </c>
      <c r="AA33" s="1">
        <v>32271</v>
      </c>
      <c r="AB33" s="1">
        <v>33928</v>
      </c>
      <c r="AC33" s="1">
        <v>35775</v>
      </c>
      <c r="AD33" s="1">
        <v>37276</v>
      </c>
      <c r="AE33" s="1">
        <v>39044</v>
      </c>
      <c r="AF33" s="1">
        <v>40618</v>
      </c>
      <c r="AG33" s="1">
        <v>42086</v>
      </c>
      <c r="AH33" s="1">
        <v>43725</v>
      </c>
      <c r="AI33" s="1">
        <v>45238</v>
      </c>
      <c r="AJ33" s="1">
        <v>46915</v>
      </c>
      <c r="AK33" s="1">
        <v>48502</v>
      </c>
      <c r="AL33" s="1">
        <v>50040</v>
      </c>
      <c r="AM33" s="1">
        <v>51425</v>
      </c>
      <c r="AN33" s="1">
        <v>53035</v>
      </c>
      <c r="AO33" s="1">
        <v>54555</v>
      </c>
      <c r="AP33" s="1">
        <v>55901</v>
      </c>
      <c r="AQ33" s="1">
        <v>57480</v>
      </c>
      <c r="AR33" s="1">
        <v>59141</v>
      </c>
      <c r="AS33" s="1">
        <v>60435</v>
      </c>
      <c r="AT33" s="1">
        <v>62098</v>
      </c>
      <c r="AU33" s="1">
        <v>63400</v>
      </c>
      <c r="AV33" s="1">
        <v>64916</v>
      </c>
      <c r="AW33" s="1">
        <v>66222</v>
      </c>
      <c r="AX33" s="1">
        <v>67645</v>
      </c>
      <c r="AY33" s="1">
        <v>68991</v>
      </c>
      <c r="AZ33" s="1">
        <v>70451</v>
      </c>
      <c r="BA33" s="1">
        <v>71931</v>
      </c>
      <c r="BB33" s="1">
        <v>73154</v>
      </c>
      <c r="BC33" s="1">
        <v>74570</v>
      </c>
      <c r="BD33" s="1">
        <v>75998</v>
      </c>
      <c r="BE33" s="1">
        <v>77271</v>
      </c>
      <c r="BF33" s="1">
        <v>78502</v>
      </c>
      <c r="BG33" s="1">
        <v>79982</v>
      </c>
      <c r="BH33" s="1">
        <v>81227</v>
      </c>
      <c r="BI33" s="1">
        <v>82391</v>
      </c>
      <c r="BJ33" s="1">
        <v>83975</v>
      </c>
      <c r="BK33" s="1">
        <v>85306</v>
      </c>
    </row>
    <row r="34" spans="1:63" x14ac:dyDescent="0.25">
      <c r="A34" s="1" t="s">
        <v>87</v>
      </c>
      <c r="B34" s="1">
        <v>6</v>
      </c>
      <c r="C34" s="1" t="s">
        <v>78</v>
      </c>
      <c r="D34" s="1">
        <v>414</v>
      </c>
      <c r="E34" s="1">
        <v>427</v>
      </c>
      <c r="F34" s="1">
        <v>428</v>
      </c>
      <c r="G34" s="1">
        <v>428</v>
      </c>
      <c r="H34" s="1">
        <v>422</v>
      </c>
      <c r="I34" s="1">
        <v>965</v>
      </c>
      <c r="J34" s="1">
        <v>2365</v>
      </c>
      <c r="K34" s="1">
        <v>4184</v>
      </c>
      <c r="L34" s="1">
        <v>6020</v>
      </c>
      <c r="M34" s="1">
        <v>7805</v>
      </c>
      <c r="N34" s="1">
        <v>9675</v>
      </c>
      <c r="O34" s="1">
        <v>11399</v>
      </c>
      <c r="P34" s="1">
        <v>13118</v>
      </c>
      <c r="Q34" s="1">
        <v>14942</v>
      </c>
      <c r="R34" s="1">
        <v>16788</v>
      </c>
      <c r="S34" s="1">
        <v>18428</v>
      </c>
      <c r="T34" s="1">
        <v>20264</v>
      </c>
      <c r="U34" s="1">
        <v>21924</v>
      </c>
      <c r="V34" s="1">
        <v>23673</v>
      </c>
      <c r="W34" s="1">
        <v>25479</v>
      </c>
      <c r="X34" s="1">
        <v>27034</v>
      </c>
      <c r="Y34" s="1">
        <v>28764</v>
      </c>
      <c r="Z34" s="1">
        <v>30409</v>
      </c>
      <c r="AA34" s="1">
        <v>32155</v>
      </c>
      <c r="AB34" s="1">
        <v>33818</v>
      </c>
      <c r="AC34" s="1">
        <v>35322</v>
      </c>
      <c r="AD34" s="1">
        <v>36998</v>
      </c>
      <c r="AE34" s="1">
        <v>38562</v>
      </c>
      <c r="AF34" s="1">
        <v>40249</v>
      </c>
      <c r="AG34" s="1">
        <v>41815</v>
      </c>
      <c r="AH34" s="1">
        <v>43353</v>
      </c>
      <c r="AI34" s="1">
        <v>44925</v>
      </c>
      <c r="AJ34" s="1">
        <v>46463</v>
      </c>
      <c r="AK34" s="1">
        <v>48031</v>
      </c>
      <c r="AL34" s="1">
        <v>49697</v>
      </c>
      <c r="AM34" s="1">
        <v>51010</v>
      </c>
      <c r="AN34" s="1">
        <v>52693</v>
      </c>
      <c r="AO34" s="1">
        <v>54049</v>
      </c>
      <c r="AP34" s="1">
        <v>55528</v>
      </c>
      <c r="AQ34" s="1">
        <v>57096</v>
      </c>
      <c r="AR34" s="1">
        <v>58480</v>
      </c>
      <c r="AS34" s="1">
        <v>60028</v>
      </c>
      <c r="AT34" s="1">
        <v>61388</v>
      </c>
      <c r="AU34" s="1">
        <v>62922</v>
      </c>
      <c r="AV34" s="1">
        <v>64317</v>
      </c>
      <c r="AW34" s="1">
        <v>65660</v>
      </c>
      <c r="AX34" s="1">
        <v>67190</v>
      </c>
      <c r="AY34" s="1">
        <v>68467</v>
      </c>
      <c r="AZ34" s="1">
        <v>69801</v>
      </c>
      <c r="BA34" s="1">
        <v>71304</v>
      </c>
      <c r="BB34" s="1">
        <v>72586</v>
      </c>
      <c r="BC34" s="1">
        <v>73970</v>
      </c>
      <c r="BD34" s="1">
        <v>75242</v>
      </c>
      <c r="BE34" s="1">
        <v>76534</v>
      </c>
      <c r="BF34" s="1">
        <v>77959</v>
      </c>
      <c r="BG34" s="1">
        <v>79279</v>
      </c>
      <c r="BH34" s="1">
        <v>80777</v>
      </c>
      <c r="BI34" s="1">
        <v>81967</v>
      </c>
      <c r="BJ34" s="1">
        <v>83286</v>
      </c>
      <c r="BK34" s="1">
        <v>84364</v>
      </c>
    </row>
    <row r="35" spans="1:63" s="1" customFormat="1" x14ac:dyDescent="0.25">
      <c r="D35" s="1">
        <f>AVERAGE(D32:D34)</f>
        <v>569</v>
      </c>
      <c r="E35" s="1">
        <f t="shared" ref="E35:BK35" si="11">AVERAGE(E32:E34)</f>
        <v>572.33333333333337</v>
      </c>
      <c r="F35" s="1">
        <f t="shared" si="11"/>
        <v>574</v>
      </c>
      <c r="G35" s="1">
        <f t="shared" si="11"/>
        <v>575</v>
      </c>
      <c r="H35" s="1">
        <f t="shared" si="11"/>
        <v>564.66666666666663</v>
      </c>
      <c r="I35" s="1">
        <f t="shared" si="11"/>
        <v>1059.3333333333333</v>
      </c>
      <c r="J35" s="1">
        <f t="shared" si="11"/>
        <v>2509.3333333333335</v>
      </c>
      <c r="K35" s="1">
        <f t="shared" si="11"/>
        <v>4285.666666666667</v>
      </c>
      <c r="L35" s="1">
        <f t="shared" si="11"/>
        <v>6100.333333333333</v>
      </c>
      <c r="M35" s="1">
        <f t="shared" si="11"/>
        <v>7901</v>
      </c>
      <c r="N35" s="1">
        <f t="shared" si="11"/>
        <v>9720.6666666666661</v>
      </c>
      <c r="O35" s="1">
        <f t="shared" si="11"/>
        <v>11502</v>
      </c>
      <c r="P35" s="1">
        <f t="shared" si="11"/>
        <v>13250.666666666666</v>
      </c>
      <c r="Q35" s="1">
        <f t="shared" si="11"/>
        <v>15000.666666666666</v>
      </c>
      <c r="R35" s="1">
        <f t="shared" si="11"/>
        <v>16791.666666666668</v>
      </c>
      <c r="S35" s="1">
        <f t="shared" si="11"/>
        <v>18516.333333333332</v>
      </c>
      <c r="T35" s="1">
        <f t="shared" si="11"/>
        <v>20254.333333333332</v>
      </c>
      <c r="U35" s="1">
        <f t="shared" si="11"/>
        <v>21985.333333333332</v>
      </c>
      <c r="V35" s="1">
        <f t="shared" si="11"/>
        <v>23748.333333333332</v>
      </c>
      <c r="W35" s="1">
        <f t="shared" si="11"/>
        <v>25458.666666666668</v>
      </c>
      <c r="X35" s="1">
        <f t="shared" si="11"/>
        <v>27054</v>
      </c>
      <c r="Y35" s="1">
        <f t="shared" si="11"/>
        <v>28707.666666666668</v>
      </c>
      <c r="Z35" s="1">
        <f t="shared" si="11"/>
        <v>30394.333333333332</v>
      </c>
      <c r="AA35" s="1">
        <f t="shared" si="11"/>
        <v>32064.333333333332</v>
      </c>
      <c r="AB35" s="1">
        <f t="shared" si="11"/>
        <v>33711.333333333336</v>
      </c>
      <c r="AC35" s="1">
        <f t="shared" si="11"/>
        <v>35346.333333333336</v>
      </c>
      <c r="AD35" s="1">
        <f t="shared" si="11"/>
        <v>36943.666666666664</v>
      </c>
      <c r="AE35" s="1">
        <f t="shared" si="11"/>
        <v>38553.333333333336</v>
      </c>
      <c r="AF35" s="1">
        <f t="shared" si="11"/>
        <v>40205</v>
      </c>
      <c r="AG35" s="1">
        <f t="shared" si="11"/>
        <v>41686</v>
      </c>
      <c r="AH35" s="1">
        <f t="shared" si="11"/>
        <v>43305.333333333336</v>
      </c>
      <c r="AI35" s="1">
        <f t="shared" si="11"/>
        <v>44829</v>
      </c>
      <c r="AJ35" s="1">
        <f t="shared" si="11"/>
        <v>46422.333333333336</v>
      </c>
      <c r="AK35" s="1">
        <f t="shared" si="11"/>
        <v>48004.666666666664</v>
      </c>
      <c r="AL35" s="1">
        <f t="shared" si="11"/>
        <v>49534.666666666664</v>
      </c>
      <c r="AM35" s="1">
        <f t="shared" si="11"/>
        <v>50960.333333333336</v>
      </c>
      <c r="AN35" s="1">
        <f t="shared" si="11"/>
        <v>52525</v>
      </c>
      <c r="AO35" s="1">
        <f t="shared" si="11"/>
        <v>53969.333333333336</v>
      </c>
      <c r="AP35" s="1">
        <f t="shared" si="11"/>
        <v>55434</v>
      </c>
      <c r="AQ35" s="1">
        <f t="shared" si="11"/>
        <v>56941.333333333336</v>
      </c>
      <c r="AR35" s="1">
        <f t="shared" si="11"/>
        <v>58382.333333333336</v>
      </c>
      <c r="AS35" s="1">
        <f t="shared" si="11"/>
        <v>59868.666666666664</v>
      </c>
      <c r="AT35" s="1">
        <f t="shared" si="11"/>
        <v>61329.333333333336</v>
      </c>
      <c r="AU35" s="1">
        <f t="shared" si="11"/>
        <v>62751.666666666664</v>
      </c>
      <c r="AV35" s="1">
        <f t="shared" si="11"/>
        <v>64164.666666666664</v>
      </c>
      <c r="AW35" s="1">
        <f t="shared" si="11"/>
        <v>65531.333333333336</v>
      </c>
      <c r="AX35" s="1">
        <f t="shared" si="11"/>
        <v>66960.333333333328</v>
      </c>
      <c r="AY35" s="1">
        <f t="shared" si="11"/>
        <v>68231.666666666672</v>
      </c>
      <c r="AZ35" s="1">
        <f t="shared" si="11"/>
        <v>69685</v>
      </c>
      <c r="BA35" s="1">
        <f t="shared" si="11"/>
        <v>71125</v>
      </c>
      <c r="BB35" s="1">
        <f t="shared" si="11"/>
        <v>72463</v>
      </c>
      <c r="BC35" s="1">
        <f t="shared" si="11"/>
        <v>73843</v>
      </c>
      <c r="BD35" s="1">
        <f t="shared" si="11"/>
        <v>75124.333333333328</v>
      </c>
      <c r="BE35" s="1">
        <f t="shared" si="11"/>
        <v>76429</v>
      </c>
      <c r="BF35" s="1">
        <f t="shared" si="11"/>
        <v>77643.333333333328</v>
      </c>
      <c r="BG35" s="1">
        <f t="shared" si="11"/>
        <v>79164.666666666672</v>
      </c>
      <c r="BH35" s="1">
        <f t="shared" si="11"/>
        <v>80411.666666666672</v>
      </c>
      <c r="BI35" s="1">
        <f t="shared" si="11"/>
        <v>81710.333333333328</v>
      </c>
      <c r="BJ35" s="1">
        <f t="shared" si="11"/>
        <v>83064.666666666672</v>
      </c>
      <c r="BK35" s="1">
        <f t="shared" si="11"/>
        <v>84302.666666666672</v>
      </c>
    </row>
    <row r="36" spans="1:63" s="1" customFormat="1" x14ac:dyDescent="0.25">
      <c r="D36" s="1">
        <f>STDEV(D32:D34)</f>
        <v>137.22609081366414</v>
      </c>
      <c r="E36" s="1">
        <f t="shared" ref="E36:BK36" si="12">STDEV(E32:E34)</f>
        <v>127.1429641519078</v>
      </c>
      <c r="F36" s="1">
        <f t="shared" si="12"/>
        <v>128.8875478857442</v>
      </c>
      <c r="G36" s="1">
        <f t="shared" si="12"/>
        <v>129.10848151845022</v>
      </c>
      <c r="H36" s="1">
        <f t="shared" si="12"/>
        <v>125.86235868333834</v>
      </c>
      <c r="I36" s="1">
        <f t="shared" si="12"/>
        <v>81.696593156222448</v>
      </c>
      <c r="J36" s="1">
        <f t="shared" si="12"/>
        <v>125.52423404798506</v>
      </c>
      <c r="K36" s="1">
        <f t="shared" si="12"/>
        <v>89.768220063301541</v>
      </c>
      <c r="L36" s="1">
        <f t="shared" si="12"/>
        <v>99.761381973854668</v>
      </c>
      <c r="M36" s="1">
        <f t="shared" si="12"/>
        <v>116.77328461595999</v>
      </c>
      <c r="N36" s="1">
        <f t="shared" si="12"/>
        <v>154.64259870208252</v>
      </c>
      <c r="O36" s="1">
        <f t="shared" si="12"/>
        <v>181.87633161024553</v>
      </c>
      <c r="P36" s="1">
        <f t="shared" si="12"/>
        <v>229.78540713747108</v>
      </c>
      <c r="Q36" s="1">
        <f t="shared" si="12"/>
        <v>126.63859338026988</v>
      </c>
      <c r="R36" s="1">
        <f t="shared" si="12"/>
        <v>214.52350298588109</v>
      </c>
      <c r="S36" s="1">
        <f t="shared" si="12"/>
        <v>203.43139711788183</v>
      </c>
      <c r="T36" s="1">
        <f t="shared" si="12"/>
        <v>172.70302062596744</v>
      </c>
      <c r="U36" s="1">
        <f t="shared" si="12"/>
        <v>251.66909491102268</v>
      </c>
      <c r="V36" s="1">
        <f t="shared" si="12"/>
        <v>299.19948752184274</v>
      </c>
      <c r="W36" s="1">
        <f t="shared" si="12"/>
        <v>313.99416130452704</v>
      </c>
      <c r="X36" s="1">
        <f t="shared" si="12"/>
        <v>297.50462181283842</v>
      </c>
      <c r="Y36" s="1">
        <f t="shared" si="12"/>
        <v>280.77096241123894</v>
      </c>
      <c r="Z36" s="1">
        <f t="shared" si="12"/>
        <v>332.24288304391615</v>
      </c>
      <c r="AA36" s="1">
        <f t="shared" si="12"/>
        <v>263.94949011758547</v>
      </c>
      <c r="AB36" s="1">
        <f t="shared" si="12"/>
        <v>285.3652630109932</v>
      </c>
      <c r="AC36" s="1">
        <f t="shared" si="12"/>
        <v>417.03277249316193</v>
      </c>
      <c r="AD36" s="1">
        <f t="shared" si="12"/>
        <v>362.56631577317455</v>
      </c>
      <c r="AE36" s="1">
        <f t="shared" si="12"/>
        <v>495.05689908669422</v>
      </c>
      <c r="AF36" s="1">
        <f t="shared" si="12"/>
        <v>436.66577608051676</v>
      </c>
      <c r="AG36" s="1">
        <f t="shared" si="12"/>
        <v>477.74574828040073</v>
      </c>
      <c r="AH36" s="1">
        <f t="shared" si="12"/>
        <v>445.41703305254657</v>
      </c>
      <c r="AI36" s="1">
        <f t="shared" si="12"/>
        <v>464.50080731899703</v>
      </c>
      <c r="AJ36" s="1">
        <f t="shared" si="12"/>
        <v>514.2074808220251</v>
      </c>
      <c r="AK36" s="1">
        <f t="shared" si="12"/>
        <v>511.00913233848701</v>
      </c>
      <c r="AL36" s="1">
        <f t="shared" si="12"/>
        <v>603.11386431861547</v>
      </c>
      <c r="AM36" s="1">
        <f t="shared" si="12"/>
        <v>491.38613465718925</v>
      </c>
      <c r="AN36" s="1">
        <f t="shared" si="12"/>
        <v>611.55866439778288</v>
      </c>
      <c r="AO36" s="1">
        <f t="shared" si="12"/>
        <v>629.29351922082697</v>
      </c>
      <c r="AP36" s="1">
        <f t="shared" si="12"/>
        <v>520.40657182629809</v>
      </c>
      <c r="AQ36" s="1">
        <f t="shared" si="12"/>
        <v>630.39458542513944</v>
      </c>
      <c r="AR36" s="1">
        <f t="shared" si="12"/>
        <v>811.91768876736103</v>
      </c>
      <c r="AS36" s="1">
        <f t="shared" si="12"/>
        <v>660.57273129711723</v>
      </c>
      <c r="AT36" s="1">
        <f t="shared" si="12"/>
        <v>799.61574104899501</v>
      </c>
      <c r="AU36" s="1">
        <f t="shared" si="12"/>
        <v>748.18602856063364</v>
      </c>
      <c r="AV36" s="1">
        <f t="shared" si="12"/>
        <v>837.95007806750243</v>
      </c>
      <c r="AW36" s="1">
        <f t="shared" si="12"/>
        <v>763.17844134470499</v>
      </c>
      <c r="AX36" s="1">
        <f t="shared" si="12"/>
        <v>823.86912391066903</v>
      </c>
      <c r="AY36" s="1">
        <f t="shared" si="12"/>
        <v>900.36955375741877</v>
      </c>
      <c r="AZ36" s="1">
        <f t="shared" si="12"/>
        <v>830.10119864989952</v>
      </c>
      <c r="BA36" s="1">
        <f t="shared" si="12"/>
        <v>908.81846372089069</v>
      </c>
      <c r="BB36" s="1">
        <f t="shared" si="12"/>
        <v>760.00197368164777</v>
      </c>
      <c r="BC36" s="1">
        <f t="shared" si="12"/>
        <v>798.11465341766529</v>
      </c>
      <c r="BD36" s="1">
        <f t="shared" si="12"/>
        <v>938.05134898540246</v>
      </c>
      <c r="BE36" s="1">
        <f t="shared" si="12"/>
        <v>899.11011561432224</v>
      </c>
      <c r="BF36" s="1">
        <f t="shared" si="12"/>
        <v>1052.6187977294217</v>
      </c>
      <c r="BG36" s="1">
        <f t="shared" si="12"/>
        <v>880.08768502538055</v>
      </c>
      <c r="BH36" s="1">
        <f t="shared" si="12"/>
        <v>1046.9504923029233</v>
      </c>
      <c r="BI36" s="1">
        <f t="shared" si="12"/>
        <v>838.98112811512829</v>
      </c>
      <c r="BJ36" s="1">
        <f t="shared" si="12"/>
        <v>1038.8370099940284</v>
      </c>
      <c r="BK36" s="1">
        <f t="shared" si="12"/>
        <v>1035.3633822640886</v>
      </c>
    </row>
    <row r="37" spans="1:63" x14ac:dyDescent="0.25">
      <c r="A37" s="1" t="s">
        <v>85</v>
      </c>
      <c r="B37" s="1">
        <v>7</v>
      </c>
      <c r="C37" s="1" t="s">
        <v>79</v>
      </c>
      <c r="D37" s="1">
        <v>348</v>
      </c>
      <c r="E37" s="1">
        <v>337</v>
      </c>
      <c r="F37" s="1">
        <v>362</v>
      </c>
      <c r="G37" s="1">
        <v>346</v>
      </c>
      <c r="H37" s="1">
        <v>361</v>
      </c>
      <c r="I37" s="1">
        <v>584</v>
      </c>
      <c r="J37" s="1">
        <v>1224</v>
      </c>
      <c r="K37" s="1">
        <v>2104</v>
      </c>
      <c r="L37" s="1">
        <v>2862</v>
      </c>
      <c r="M37" s="1">
        <v>3696</v>
      </c>
      <c r="N37" s="1">
        <v>4617</v>
      </c>
      <c r="O37" s="1">
        <v>5440</v>
      </c>
      <c r="P37" s="1">
        <v>6207</v>
      </c>
      <c r="Q37" s="1">
        <v>7102</v>
      </c>
      <c r="R37" s="1">
        <v>7907</v>
      </c>
      <c r="S37" s="1">
        <v>8795</v>
      </c>
      <c r="T37" s="1">
        <v>9536</v>
      </c>
      <c r="U37" s="1">
        <v>10305</v>
      </c>
      <c r="V37" s="1">
        <v>11148</v>
      </c>
      <c r="W37" s="1">
        <v>11844</v>
      </c>
      <c r="X37" s="1">
        <v>12739</v>
      </c>
      <c r="Y37" s="1">
        <v>13499</v>
      </c>
      <c r="Z37" s="1">
        <v>14232</v>
      </c>
      <c r="AA37" s="1">
        <v>15069</v>
      </c>
      <c r="AB37" s="1">
        <v>15784</v>
      </c>
      <c r="AC37" s="1">
        <v>16717</v>
      </c>
      <c r="AD37" s="1">
        <v>17309</v>
      </c>
      <c r="AE37" s="1">
        <v>18019</v>
      </c>
      <c r="AF37" s="1">
        <v>18850</v>
      </c>
      <c r="AG37" s="1">
        <v>19516</v>
      </c>
      <c r="AH37" s="1">
        <v>20310</v>
      </c>
      <c r="AI37" s="1">
        <v>21077</v>
      </c>
      <c r="AJ37" s="1">
        <v>21735</v>
      </c>
      <c r="AK37" s="1">
        <v>22510</v>
      </c>
      <c r="AL37" s="1">
        <v>23224</v>
      </c>
      <c r="AM37" s="1">
        <v>23978</v>
      </c>
      <c r="AN37" s="1">
        <v>24631</v>
      </c>
      <c r="AO37" s="1">
        <v>25451</v>
      </c>
      <c r="AP37" s="1">
        <v>26021</v>
      </c>
      <c r="AQ37" s="1">
        <v>26884</v>
      </c>
      <c r="AR37" s="1">
        <v>27459</v>
      </c>
      <c r="AS37" s="1">
        <v>28078</v>
      </c>
      <c r="AT37" s="1">
        <v>28770</v>
      </c>
      <c r="AU37" s="1">
        <v>29542</v>
      </c>
      <c r="AV37" s="1">
        <v>30262</v>
      </c>
      <c r="AW37" s="1">
        <v>30607</v>
      </c>
      <c r="AX37" s="1">
        <v>31442</v>
      </c>
      <c r="AY37" s="1">
        <v>32237</v>
      </c>
      <c r="AZ37" s="1">
        <v>32955</v>
      </c>
      <c r="BA37" s="1">
        <v>33474</v>
      </c>
      <c r="BB37" s="1">
        <v>34093</v>
      </c>
      <c r="BC37" s="1">
        <v>34926</v>
      </c>
      <c r="BD37" s="1">
        <v>35514</v>
      </c>
      <c r="BE37" s="1">
        <v>36018</v>
      </c>
      <c r="BF37" s="1">
        <v>36664</v>
      </c>
      <c r="BG37" s="1">
        <v>37531</v>
      </c>
      <c r="BH37" s="1">
        <v>38098</v>
      </c>
      <c r="BI37" s="1">
        <v>38599</v>
      </c>
      <c r="BJ37" s="1">
        <v>39367</v>
      </c>
      <c r="BK37" s="1">
        <v>39930</v>
      </c>
    </row>
    <row r="38" spans="1:63" x14ac:dyDescent="0.25">
      <c r="A38" s="1" t="s">
        <v>86</v>
      </c>
      <c r="B38" s="1">
        <v>7</v>
      </c>
      <c r="C38" s="1" t="s">
        <v>79</v>
      </c>
      <c r="D38" s="1">
        <v>449</v>
      </c>
      <c r="E38" s="1">
        <v>435</v>
      </c>
      <c r="F38" s="1">
        <v>430</v>
      </c>
      <c r="G38" s="1">
        <v>432</v>
      </c>
      <c r="H38" s="1">
        <v>440</v>
      </c>
      <c r="I38" s="1">
        <v>671</v>
      </c>
      <c r="J38" s="1">
        <v>1282</v>
      </c>
      <c r="K38" s="1">
        <v>2091</v>
      </c>
      <c r="L38" s="1">
        <v>2892</v>
      </c>
      <c r="M38" s="1">
        <v>3659</v>
      </c>
      <c r="N38" s="1">
        <v>4493</v>
      </c>
      <c r="O38" s="1">
        <v>5281</v>
      </c>
      <c r="P38" s="1">
        <v>6126</v>
      </c>
      <c r="Q38" s="1">
        <v>6818</v>
      </c>
      <c r="R38" s="1">
        <v>7622</v>
      </c>
      <c r="S38" s="1">
        <v>8489</v>
      </c>
      <c r="T38" s="1">
        <v>9158</v>
      </c>
      <c r="U38" s="1">
        <v>10006</v>
      </c>
      <c r="V38" s="1">
        <v>10801</v>
      </c>
      <c r="W38" s="1">
        <v>11484</v>
      </c>
      <c r="X38" s="1">
        <v>12263</v>
      </c>
      <c r="Y38" s="1">
        <v>13089</v>
      </c>
      <c r="Z38" s="1">
        <v>13808</v>
      </c>
      <c r="AA38" s="1">
        <v>14620</v>
      </c>
      <c r="AB38" s="1">
        <v>15369</v>
      </c>
      <c r="AC38" s="1">
        <v>16100</v>
      </c>
      <c r="AD38" s="1">
        <v>16746</v>
      </c>
      <c r="AE38" s="1">
        <v>17627</v>
      </c>
      <c r="AF38" s="1">
        <v>18166</v>
      </c>
      <c r="AG38" s="1">
        <v>18980</v>
      </c>
      <c r="AH38" s="1">
        <v>19752</v>
      </c>
      <c r="AI38" s="1">
        <v>20395</v>
      </c>
      <c r="AJ38" s="1">
        <v>21146</v>
      </c>
      <c r="AK38" s="1">
        <v>21801</v>
      </c>
      <c r="AL38" s="1">
        <v>22595</v>
      </c>
      <c r="AM38" s="1">
        <v>23245</v>
      </c>
      <c r="AN38" s="1">
        <v>23917</v>
      </c>
      <c r="AO38" s="1">
        <v>24600</v>
      </c>
      <c r="AP38" s="1">
        <v>25348</v>
      </c>
      <c r="AQ38" s="1">
        <v>25841</v>
      </c>
      <c r="AR38" s="1">
        <v>26632</v>
      </c>
      <c r="AS38" s="1">
        <v>27311</v>
      </c>
      <c r="AT38" s="1">
        <v>27986</v>
      </c>
      <c r="AU38" s="1">
        <v>28548</v>
      </c>
      <c r="AV38" s="1">
        <v>29490</v>
      </c>
      <c r="AW38" s="1">
        <v>29976</v>
      </c>
      <c r="AX38" s="1">
        <v>30516</v>
      </c>
      <c r="AY38" s="1">
        <v>31286</v>
      </c>
      <c r="AZ38" s="1">
        <v>31822</v>
      </c>
      <c r="BA38" s="1">
        <v>32530</v>
      </c>
      <c r="BB38" s="1">
        <v>33038</v>
      </c>
      <c r="BC38" s="1">
        <v>33687</v>
      </c>
      <c r="BD38" s="1">
        <v>34350</v>
      </c>
      <c r="BE38" s="1">
        <v>35167</v>
      </c>
      <c r="BF38" s="1">
        <v>35637</v>
      </c>
      <c r="BG38" s="1">
        <v>36080</v>
      </c>
      <c r="BH38" s="1">
        <v>36899</v>
      </c>
      <c r="BI38" s="1">
        <v>37456</v>
      </c>
      <c r="BJ38" s="1">
        <v>38158</v>
      </c>
      <c r="BK38" s="1">
        <v>38863</v>
      </c>
    </row>
    <row r="39" spans="1:63" x14ac:dyDescent="0.25">
      <c r="A39" s="1" t="s">
        <v>87</v>
      </c>
      <c r="B39" s="1">
        <v>7</v>
      </c>
      <c r="C39" s="1" t="s">
        <v>79</v>
      </c>
      <c r="D39" s="1">
        <v>435</v>
      </c>
      <c r="E39" s="1">
        <v>431</v>
      </c>
      <c r="F39" s="1">
        <v>438</v>
      </c>
      <c r="G39" s="1">
        <v>433</v>
      </c>
      <c r="H39" s="1">
        <v>417</v>
      </c>
      <c r="I39" s="1">
        <v>628</v>
      </c>
      <c r="J39" s="1">
        <v>1302</v>
      </c>
      <c r="K39" s="1">
        <v>2083</v>
      </c>
      <c r="L39" s="1">
        <v>2874</v>
      </c>
      <c r="M39" s="1">
        <v>3690</v>
      </c>
      <c r="N39" s="1">
        <v>4492</v>
      </c>
      <c r="O39" s="1">
        <v>5275</v>
      </c>
      <c r="P39" s="1">
        <v>6100</v>
      </c>
      <c r="Q39" s="1">
        <v>6889</v>
      </c>
      <c r="R39" s="1">
        <v>7649</v>
      </c>
      <c r="S39" s="1">
        <v>8442</v>
      </c>
      <c r="T39" s="1">
        <v>9190</v>
      </c>
      <c r="U39" s="1">
        <v>10000</v>
      </c>
      <c r="V39" s="1">
        <v>10704</v>
      </c>
      <c r="W39" s="1">
        <v>11541</v>
      </c>
      <c r="X39" s="1">
        <v>12313</v>
      </c>
      <c r="Y39" s="1">
        <v>13043</v>
      </c>
      <c r="Z39" s="1">
        <v>13847</v>
      </c>
      <c r="AA39" s="1">
        <v>14597</v>
      </c>
      <c r="AB39" s="1">
        <v>15358</v>
      </c>
      <c r="AC39" s="1">
        <v>16073</v>
      </c>
      <c r="AD39" s="1">
        <v>16722</v>
      </c>
      <c r="AE39" s="1">
        <v>17574</v>
      </c>
      <c r="AF39" s="1">
        <v>18299</v>
      </c>
      <c r="AG39" s="1">
        <v>18862</v>
      </c>
      <c r="AH39" s="1">
        <v>19675</v>
      </c>
      <c r="AI39" s="1">
        <v>20349</v>
      </c>
      <c r="AJ39" s="1">
        <v>21091</v>
      </c>
      <c r="AK39" s="1">
        <v>21726</v>
      </c>
      <c r="AL39" s="1">
        <v>22458</v>
      </c>
      <c r="AM39" s="1">
        <v>23199</v>
      </c>
      <c r="AN39" s="1">
        <v>23810</v>
      </c>
      <c r="AO39" s="1">
        <v>24489</v>
      </c>
      <c r="AP39" s="1">
        <v>25195</v>
      </c>
      <c r="AQ39" s="1">
        <v>25941</v>
      </c>
      <c r="AR39" s="1">
        <v>26584</v>
      </c>
      <c r="AS39" s="1">
        <v>27314</v>
      </c>
      <c r="AT39" s="1">
        <v>27947</v>
      </c>
      <c r="AU39" s="1">
        <v>28598</v>
      </c>
      <c r="AV39" s="1">
        <v>29181</v>
      </c>
      <c r="AW39" s="1">
        <v>29952</v>
      </c>
      <c r="AX39" s="1">
        <v>30728</v>
      </c>
      <c r="AY39" s="1">
        <v>31068</v>
      </c>
      <c r="AZ39" s="1">
        <v>31816</v>
      </c>
      <c r="BA39" s="1">
        <v>32570</v>
      </c>
      <c r="BB39" s="1">
        <v>33022</v>
      </c>
      <c r="BC39" s="1">
        <v>33647</v>
      </c>
      <c r="BD39" s="1">
        <v>34382</v>
      </c>
      <c r="BE39" s="1">
        <v>34964</v>
      </c>
      <c r="BF39" s="1">
        <v>35443</v>
      </c>
      <c r="BG39" s="1">
        <v>36276</v>
      </c>
      <c r="BH39" s="1">
        <v>36724</v>
      </c>
      <c r="BI39" s="1">
        <v>37362</v>
      </c>
      <c r="BJ39" s="1">
        <v>38033</v>
      </c>
      <c r="BK39" s="1">
        <v>38491</v>
      </c>
    </row>
    <row r="40" spans="1:63" s="1" customFormat="1" x14ac:dyDescent="0.25">
      <c r="D40" s="1">
        <f>AVERAGE(D37:D39)</f>
        <v>410.66666666666669</v>
      </c>
      <c r="E40" s="1">
        <f t="shared" ref="E40:BK40" si="13">AVERAGE(E37:E39)</f>
        <v>401</v>
      </c>
      <c r="F40" s="1">
        <f t="shared" si="13"/>
        <v>410</v>
      </c>
      <c r="G40" s="1">
        <f t="shared" si="13"/>
        <v>403.66666666666669</v>
      </c>
      <c r="H40" s="1">
        <f t="shared" si="13"/>
        <v>406</v>
      </c>
      <c r="I40" s="1">
        <f t="shared" si="13"/>
        <v>627.66666666666663</v>
      </c>
      <c r="J40" s="1">
        <f t="shared" si="13"/>
        <v>1269.3333333333333</v>
      </c>
      <c r="K40" s="1">
        <f t="shared" si="13"/>
        <v>2092.6666666666665</v>
      </c>
      <c r="L40" s="1">
        <f t="shared" si="13"/>
        <v>2876</v>
      </c>
      <c r="M40" s="1">
        <f t="shared" si="13"/>
        <v>3681.6666666666665</v>
      </c>
      <c r="N40" s="1">
        <f t="shared" si="13"/>
        <v>4534</v>
      </c>
      <c r="O40" s="1">
        <f t="shared" si="13"/>
        <v>5332</v>
      </c>
      <c r="P40" s="1">
        <f t="shared" si="13"/>
        <v>6144.333333333333</v>
      </c>
      <c r="Q40" s="1">
        <f t="shared" si="13"/>
        <v>6936.333333333333</v>
      </c>
      <c r="R40" s="1">
        <f t="shared" si="13"/>
        <v>7726</v>
      </c>
      <c r="S40" s="1">
        <f t="shared" si="13"/>
        <v>8575.3333333333339</v>
      </c>
      <c r="T40" s="1">
        <f t="shared" si="13"/>
        <v>9294.6666666666661</v>
      </c>
      <c r="U40" s="1">
        <f t="shared" si="13"/>
        <v>10103.666666666666</v>
      </c>
      <c r="V40" s="1">
        <f t="shared" si="13"/>
        <v>10884.333333333334</v>
      </c>
      <c r="W40" s="1">
        <f t="shared" si="13"/>
        <v>11623</v>
      </c>
      <c r="X40" s="1">
        <f t="shared" si="13"/>
        <v>12438.333333333334</v>
      </c>
      <c r="Y40" s="1">
        <f t="shared" si="13"/>
        <v>13210.333333333334</v>
      </c>
      <c r="Z40" s="1">
        <f t="shared" si="13"/>
        <v>13962.333333333334</v>
      </c>
      <c r="AA40" s="1">
        <f t="shared" si="13"/>
        <v>14762</v>
      </c>
      <c r="AB40" s="1">
        <f t="shared" si="13"/>
        <v>15503.666666666666</v>
      </c>
      <c r="AC40" s="1">
        <f t="shared" si="13"/>
        <v>16296.666666666666</v>
      </c>
      <c r="AD40" s="1">
        <f t="shared" si="13"/>
        <v>16925.666666666668</v>
      </c>
      <c r="AE40" s="1">
        <f t="shared" si="13"/>
        <v>17740</v>
      </c>
      <c r="AF40" s="1">
        <f t="shared" si="13"/>
        <v>18438.333333333332</v>
      </c>
      <c r="AG40" s="1">
        <f t="shared" si="13"/>
        <v>19119.333333333332</v>
      </c>
      <c r="AH40" s="1">
        <f t="shared" si="13"/>
        <v>19912.333333333332</v>
      </c>
      <c r="AI40" s="1">
        <f t="shared" si="13"/>
        <v>20607</v>
      </c>
      <c r="AJ40" s="1">
        <f t="shared" si="13"/>
        <v>21324</v>
      </c>
      <c r="AK40" s="1">
        <f t="shared" si="13"/>
        <v>22012.333333333332</v>
      </c>
      <c r="AL40" s="1">
        <f t="shared" si="13"/>
        <v>22759</v>
      </c>
      <c r="AM40" s="1">
        <f t="shared" si="13"/>
        <v>23474</v>
      </c>
      <c r="AN40" s="1">
        <f t="shared" si="13"/>
        <v>24119.333333333332</v>
      </c>
      <c r="AO40" s="1">
        <f t="shared" si="13"/>
        <v>24846.666666666668</v>
      </c>
      <c r="AP40" s="1">
        <f t="shared" si="13"/>
        <v>25521.333333333332</v>
      </c>
      <c r="AQ40" s="1">
        <f t="shared" si="13"/>
        <v>26222</v>
      </c>
      <c r="AR40" s="1">
        <f t="shared" si="13"/>
        <v>26891.666666666668</v>
      </c>
      <c r="AS40" s="1">
        <f t="shared" si="13"/>
        <v>27567.666666666668</v>
      </c>
      <c r="AT40" s="1">
        <f t="shared" si="13"/>
        <v>28234.333333333332</v>
      </c>
      <c r="AU40" s="1">
        <f t="shared" si="13"/>
        <v>28896</v>
      </c>
      <c r="AV40" s="1">
        <f t="shared" si="13"/>
        <v>29644.333333333332</v>
      </c>
      <c r="AW40" s="1">
        <f t="shared" si="13"/>
        <v>30178.333333333332</v>
      </c>
      <c r="AX40" s="1">
        <f t="shared" si="13"/>
        <v>30895.333333333332</v>
      </c>
      <c r="AY40" s="1">
        <f t="shared" si="13"/>
        <v>31530.333333333332</v>
      </c>
      <c r="AZ40" s="1">
        <f t="shared" si="13"/>
        <v>32197.666666666668</v>
      </c>
      <c r="BA40" s="1">
        <f t="shared" si="13"/>
        <v>32858</v>
      </c>
      <c r="BB40" s="1">
        <f t="shared" si="13"/>
        <v>33384.333333333336</v>
      </c>
      <c r="BC40" s="1">
        <f t="shared" si="13"/>
        <v>34086.666666666664</v>
      </c>
      <c r="BD40" s="1">
        <f t="shared" si="13"/>
        <v>34748.666666666664</v>
      </c>
      <c r="BE40" s="1">
        <f t="shared" si="13"/>
        <v>35383</v>
      </c>
      <c r="BF40" s="1">
        <f t="shared" si="13"/>
        <v>35914.666666666664</v>
      </c>
      <c r="BG40" s="1">
        <f t="shared" si="13"/>
        <v>36629</v>
      </c>
      <c r="BH40" s="1">
        <f t="shared" si="13"/>
        <v>37240.333333333336</v>
      </c>
      <c r="BI40" s="1">
        <f t="shared" si="13"/>
        <v>37805.666666666664</v>
      </c>
      <c r="BJ40" s="1">
        <f t="shared" si="13"/>
        <v>38519.333333333336</v>
      </c>
      <c r="BK40" s="1">
        <f t="shared" si="13"/>
        <v>39094.666666666664</v>
      </c>
    </row>
    <row r="41" spans="1:63" s="1" customFormat="1" x14ac:dyDescent="0.25">
      <c r="D41" s="1">
        <f>STDEV(D37:D39)</f>
        <v>54.720501947015649</v>
      </c>
      <c r="E41" s="1">
        <f t="shared" ref="E41:BK41" si="14">STDEV(E37:E39)</f>
        <v>55.461698495448189</v>
      </c>
      <c r="F41" s="1">
        <f t="shared" si="14"/>
        <v>41.761226035642203</v>
      </c>
      <c r="G41" s="1">
        <f t="shared" si="14"/>
        <v>49.94330118577809</v>
      </c>
      <c r="H41" s="1">
        <f t="shared" si="14"/>
        <v>40.63249930782009</v>
      </c>
      <c r="I41" s="1">
        <f t="shared" si="14"/>
        <v>43.500957843860562</v>
      </c>
      <c r="J41" s="1">
        <f t="shared" si="14"/>
        <v>40.513372277969317</v>
      </c>
      <c r="K41" s="1">
        <f t="shared" si="14"/>
        <v>10.598742063723096</v>
      </c>
      <c r="L41" s="1">
        <f t="shared" si="14"/>
        <v>15.0996688705415</v>
      </c>
      <c r="M41" s="1">
        <f t="shared" si="14"/>
        <v>19.857828011475306</v>
      </c>
      <c r="N41" s="1">
        <f t="shared" si="14"/>
        <v>71.881847499907792</v>
      </c>
      <c r="O41" s="1">
        <f t="shared" si="14"/>
        <v>93.578843762893328</v>
      </c>
      <c r="P41" s="1">
        <f t="shared" si="14"/>
        <v>55.806212318462656</v>
      </c>
      <c r="Q41" s="1">
        <f t="shared" si="14"/>
        <v>147.79828596209541</v>
      </c>
      <c r="R41" s="1">
        <f t="shared" si="14"/>
        <v>157.33086156250465</v>
      </c>
      <c r="S41" s="1">
        <f t="shared" si="14"/>
        <v>191.6828978634592</v>
      </c>
      <c r="T41" s="1">
        <f t="shared" si="14"/>
        <v>209.6123406036327</v>
      </c>
      <c r="U41" s="1">
        <f t="shared" si="14"/>
        <v>174.38558808953604</v>
      </c>
      <c r="V41" s="1">
        <f t="shared" si="14"/>
        <v>233.43592982515207</v>
      </c>
      <c r="W41" s="1">
        <f t="shared" si="14"/>
        <v>193.50193797479136</v>
      </c>
      <c r="X41" s="1">
        <f t="shared" si="14"/>
        <v>261.58236433929051</v>
      </c>
      <c r="Y41" s="1">
        <f t="shared" si="14"/>
        <v>251.04846809597012</v>
      </c>
      <c r="Z41" s="1">
        <f t="shared" si="14"/>
        <v>234.35087653630259</v>
      </c>
      <c r="AA41" s="1">
        <f t="shared" si="14"/>
        <v>266.11839470431204</v>
      </c>
      <c r="AB41" s="1">
        <f t="shared" si="14"/>
        <v>242.83808048436995</v>
      </c>
      <c r="AC41" s="1">
        <f t="shared" si="14"/>
        <v>364.26958881209578</v>
      </c>
      <c r="AD41" s="1">
        <f t="shared" si="14"/>
        <v>332.19321686833598</v>
      </c>
      <c r="AE41" s="1">
        <f t="shared" si="14"/>
        <v>243.06994878018139</v>
      </c>
      <c r="AF41" s="1">
        <f t="shared" si="14"/>
        <v>362.6628369895837</v>
      </c>
      <c r="AG41" s="1">
        <f t="shared" si="14"/>
        <v>348.55320014788748</v>
      </c>
      <c r="AH41" s="1">
        <f t="shared" si="14"/>
        <v>346.53475054218347</v>
      </c>
      <c r="AI41" s="1">
        <f t="shared" si="14"/>
        <v>407.68124803576632</v>
      </c>
      <c r="AJ41" s="1">
        <f t="shared" si="14"/>
        <v>356.99719886856258</v>
      </c>
      <c r="AK41" s="1">
        <f t="shared" si="14"/>
        <v>432.62031081923709</v>
      </c>
      <c r="AL41" s="1">
        <f t="shared" si="14"/>
        <v>408.48622987807067</v>
      </c>
      <c r="AM41" s="1">
        <f t="shared" si="14"/>
        <v>437.08237209935612</v>
      </c>
      <c r="AN41" s="1">
        <f t="shared" si="14"/>
        <v>446.33432910020861</v>
      </c>
      <c r="AO41" s="1">
        <f t="shared" si="14"/>
        <v>526.30251123601272</v>
      </c>
      <c r="AP41" s="1">
        <f t="shared" si="14"/>
        <v>439.43410579213503</v>
      </c>
      <c r="AQ41" s="1">
        <f t="shared" si="14"/>
        <v>575.48501283699818</v>
      </c>
      <c r="AR41" s="1">
        <f t="shared" si="14"/>
        <v>491.9108997911444</v>
      </c>
      <c r="AS41" s="1">
        <f t="shared" si="14"/>
        <v>441.96417652716303</v>
      </c>
      <c r="AT41" s="1">
        <f t="shared" si="14"/>
        <v>464.31060006566008</v>
      </c>
      <c r="AU41" s="1">
        <f t="shared" si="14"/>
        <v>560.01071418321987</v>
      </c>
      <c r="AV41" s="1">
        <f t="shared" si="14"/>
        <v>556.78032771761377</v>
      </c>
      <c r="AW41" s="1">
        <f t="shared" si="14"/>
        <v>371.43011904439481</v>
      </c>
      <c r="AX41" s="1">
        <f t="shared" si="14"/>
        <v>485.14877443247582</v>
      </c>
      <c r="AY41" s="1">
        <f t="shared" si="14"/>
        <v>621.62233979590314</v>
      </c>
      <c r="AZ41" s="1">
        <f t="shared" si="14"/>
        <v>655.87676688028318</v>
      </c>
      <c r="BA41" s="1">
        <f t="shared" si="14"/>
        <v>533.84641986249187</v>
      </c>
      <c r="BB41" s="1">
        <f t="shared" si="14"/>
        <v>613.77547469195395</v>
      </c>
      <c r="BC41" s="1">
        <f t="shared" si="14"/>
        <v>727.15908392409801</v>
      </c>
      <c r="BD41" s="1">
        <f t="shared" si="14"/>
        <v>662.99120155046808</v>
      </c>
      <c r="BE41" s="1">
        <f t="shared" si="14"/>
        <v>559.21462784873574</v>
      </c>
      <c r="BF41" s="1">
        <f t="shared" si="14"/>
        <v>656.15115128553521</v>
      </c>
      <c r="BG41" s="1">
        <f t="shared" si="14"/>
        <v>787.2782227395852</v>
      </c>
      <c r="BH41" s="1">
        <f t="shared" si="14"/>
        <v>747.89727458611139</v>
      </c>
      <c r="BI41" s="1">
        <f t="shared" si="14"/>
        <v>688.65254906471762</v>
      </c>
      <c r="BJ41" s="1">
        <f t="shared" si="14"/>
        <v>736.75663100737233</v>
      </c>
      <c r="BK41" s="1">
        <f t="shared" si="14"/>
        <v>746.94868186063047</v>
      </c>
    </row>
    <row r="42" spans="1:63" x14ac:dyDescent="0.25">
      <c r="A42" s="1" t="s">
        <v>85</v>
      </c>
      <c r="B42" s="1">
        <v>8</v>
      </c>
      <c r="C42" s="1" t="s">
        <v>80</v>
      </c>
      <c r="D42" s="1">
        <v>306</v>
      </c>
      <c r="E42" s="1">
        <v>300</v>
      </c>
      <c r="F42" s="1">
        <v>295</v>
      </c>
      <c r="G42" s="1">
        <v>307</v>
      </c>
      <c r="H42" s="1">
        <v>316</v>
      </c>
      <c r="I42" s="1">
        <v>400</v>
      </c>
      <c r="J42" s="1">
        <v>649</v>
      </c>
      <c r="K42" s="1">
        <v>947</v>
      </c>
      <c r="L42" s="1">
        <v>1260</v>
      </c>
      <c r="M42" s="1">
        <v>1576</v>
      </c>
      <c r="N42" s="1">
        <v>1886</v>
      </c>
      <c r="O42" s="1">
        <v>2189</v>
      </c>
      <c r="P42" s="1">
        <v>2551</v>
      </c>
      <c r="Q42" s="1">
        <v>2856</v>
      </c>
      <c r="R42" s="1">
        <v>3172</v>
      </c>
      <c r="S42" s="1">
        <v>3469</v>
      </c>
      <c r="T42" s="1">
        <v>3773</v>
      </c>
      <c r="U42" s="1">
        <v>4094</v>
      </c>
      <c r="V42" s="1">
        <v>4413</v>
      </c>
      <c r="W42" s="1">
        <v>4677</v>
      </c>
      <c r="X42" s="1">
        <v>4973</v>
      </c>
      <c r="Y42" s="1">
        <v>5341</v>
      </c>
      <c r="Z42" s="1">
        <v>5580</v>
      </c>
      <c r="AA42" s="1">
        <v>5964</v>
      </c>
      <c r="AB42" s="1">
        <v>6180</v>
      </c>
      <c r="AC42" s="1">
        <v>6452</v>
      </c>
      <c r="AD42" s="1">
        <v>6760</v>
      </c>
      <c r="AE42" s="1">
        <v>7058</v>
      </c>
      <c r="AF42" s="1">
        <v>7335</v>
      </c>
      <c r="AG42" s="1">
        <v>7599</v>
      </c>
      <c r="AH42" s="1">
        <v>7863</v>
      </c>
      <c r="AI42" s="1">
        <v>8180</v>
      </c>
      <c r="AJ42" s="1">
        <v>8451</v>
      </c>
      <c r="AK42" s="1">
        <v>8756</v>
      </c>
      <c r="AL42" s="1">
        <v>8983</v>
      </c>
      <c r="AM42" s="1">
        <v>9310</v>
      </c>
      <c r="AN42" s="1">
        <v>9640</v>
      </c>
      <c r="AO42" s="1">
        <v>9915</v>
      </c>
      <c r="AP42" s="1">
        <v>10153</v>
      </c>
      <c r="AQ42" s="1">
        <v>10375</v>
      </c>
      <c r="AR42" s="1">
        <v>10656</v>
      </c>
      <c r="AS42" s="1">
        <v>11015</v>
      </c>
      <c r="AT42" s="1">
        <v>11185</v>
      </c>
      <c r="AU42" s="1">
        <v>11567</v>
      </c>
      <c r="AV42" s="1">
        <v>11716</v>
      </c>
      <c r="AW42" s="1">
        <v>12029</v>
      </c>
      <c r="AX42" s="1">
        <v>12215</v>
      </c>
      <c r="AY42" s="1">
        <v>12608</v>
      </c>
      <c r="AZ42" s="1">
        <v>12808</v>
      </c>
      <c r="BA42" s="1">
        <v>13050</v>
      </c>
      <c r="BB42" s="1">
        <v>13265</v>
      </c>
      <c r="BC42" s="1">
        <v>13647</v>
      </c>
      <c r="BD42" s="1">
        <v>13813</v>
      </c>
      <c r="BE42" s="1">
        <v>14061</v>
      </c>
      <c r="BF42" s="1">
        <v>14336</v>
      </c>
      <c r="BG42" s="1">
        <v>14559</v>
      </c>
      <c r="BH42" s="1">
        <v>14880</v>
      </c>
      <c r="BI42" s="1">
        <v>15077</v>
      </c>
      <c r="BJ42" s="1">
        <v>15388</v>
      </c>
      <c r="BK42" s="1">
        <v>15567</v>
      </c>
    </row>
    <row r="43" spans="1:63" x14ac:dyDescent="0.25">
      <c r="A43" s="1" t="s">
        <v>86</v>
      </c>
      <c r="B43" s="1">
        <v>8</v>
      </c>
      <c r="C43" s="1" t="s">
        <v>80</v>
      </c>
      <c r="D43" s="1">
        <v>280</v>
      </c>
      <c r="E43" s="1">
        <v>303</v>
      </c>
      <c r="F43" s="1">
        <v>290</v>
      </c>
      <c r="G43" s="1">
        <v>277</v>
      </c>
      <c r="H43" s="1">
        <v>289</v>
      </c>
      <c r="I43" s="1">
        <v>392</v>
      </c>
      <c r="J43" s="1">
        <v>650</v>
      </c>
      <c r="K43" s="1">
        <v>966</v>
      </c>
      <c r="L43" s="1">
        <v>1224</v>
      </c>
      <c r="M43" s="1">
        <v>1569</v>
      </c>
      <c r="N43" s="1">
        <v>1878</v>
      </c>
      <c r="O43" s="1">
        <v>2191</v>
      </c>
      <c r="P43" s="1">
        <v>2504</v>
      </c>
      <c r="Q43" s="1">
        <v>2823</v>
      </c>
      <c r="R43" s="1">
        <v>3078</v>
      </c>
      <c r="S43" s="1">
        <v>3430</v>
      </c>
      <c r="T43" s="1">
        <v>3766</v>
      </c>
      <c r="U43" s="1">
        <v>4023</v>
      </c>
      <c r="V43" s="1">
        <v>4287</v>
      </c>
      <c r="W43" s="1">
        <v>4636</v>
      </c>
      <c r="X43" s="1">
        <v>4952</v>
      </c>
      <c r="Y43" s="1">
        <v>5268</v>
      </c>
      <c r="Z43" s="1">
        <v>5563</v>
      </c>
      <c r="AA43" s="1">
        <v>5838</v>
      </c>
      <c r="AB43" s="1">
        <v>6105</v>
      </c>
      <c r="AC43" s="1">
        <v>6464</v>
      </c>
      <c r="AD43" s="1">
        <v>6697</v>
      </c>
      <c r="AE43" s="1">
        <v>7052</v>
      </c>
      <c r="AF43" s="1">
        <v>7246</v>
      </c>
      <c r="AG43" s="1">
        <v>7620</v>
      </c>
      <c r="AH43" s="1">
        <v>7886</v>
      </c>
      <c r="AI43" s="1">
        <v>8131</v>
      </c>
      <c r="AJ43" s="1">
        <v>8375</v>
      </c>
      <c r="AK43" s="1">
        <v>8729</v>
      </c>
      <c r="AL43" s="1">
        <v>8901</v>
      </c>
      <c r="AM43" s="1">
        <v>9271</v>
      </c>
      <c r="AN43" s="1">
        <v>9523</v>
      </c>
      <c r="AO43" s="1">
        <v>9832</v>
      </c>
      <c r="AP43" s="1">
        <v>10120</v>
      </c>
      <c r="AQ43" s="1">
        <v>10336</v>
      </c>
      <c r="AR43" s="1">
        <v>10641</v>
      </c>
      <c r="AS43" s="1">
        <v>10876</v>
      </c>
      <c r="AT43" s="1">
        <v>11139</v>
      </c>
      <c r="AU43" s="1">
        <v>11423</v>
      </c>
      <c r="AV43" s="1">
        <v>11704</v>
      </c>
      <c r="AW43" s="1">
        <v>11910</v>
      </c>
      <c r="AX43" s="1">
        <v>12315</v>
      </c>
      <c r="AY43" s="1">
        <v>12600</v>
      </c>
      <c r="AZ43" s="1">
        <v>12749</v>
      </c>
      <c r="BA43" s="1">
        <v>13059</v>
      </c>
      <c r="BB43" s="1">
        <v>13294</v>
      </c>
      <c r="BC43" s="1">
        <v>13583</v>
      </c>
      <c r="BD43" s="1">
        <v>13797</v>
      </c>
      <c r="BE43" s="1">
        <v>13970</v>
      </c>
      <c r="BF43" s="1">
        <v>14291</v>
      </c>
      <c r="BG43" s="1">
        <v>14564</v>
      </c>
      <c r="BH43" s="1">
        <v>14798</v>
      </c>
      <c r="BI43" s="1">
        <v>15020</v>
      </c>
      <c r="BJ43" s="1">
        <v>15262</v>
      </c>
      <c r="BK43" s="1">
        <v>15565</v>
      </c>
    </row>
    <row r="44" spans="1:63" x14ac:dyDescent="0.25">
      <c r="A44" s="1" t="s">
        <v>87</v>
      </c>
      <c r="B44" s="1">
        <v>8</v>
      </c>
      <c r="C44" s="1" t="s">
        <v>80</v>
      </c>
      <c r="D44" s="1">
        <v>217</v>
      </c>
      <c r="E44" s="1">
        <v>229</v>
      </c>
      <c r="F44" s="1">
        <v>223</v>
      </c>
      <c r="G44" s="1">
        <v>239</v>
      </c>
      <c r="H44" s="1">
        <v>236</v>
      </c>
      <c r="I44" s="1">
        <v>406</v>
      </c>
      <c r="J44" s="1">
        <v>576</v>
      </c>
      <c r="K44" s="1">
        <v>879</v>
      </c>
      <c r="L44" s="1">
        <v>1207</v>
      </c>
      <c r="M44" s="1">
        <v>1529</v>
      </c>
      <c r="N44" s="1">
        <v>1855</v>
      </c>
      <c r="O44" s="1">
        <v>2185</v>
      </c>
      <c r="P44" s="1">
        <v>2477</v>
      </c>
      <c r="Q44" s="1">
        <v>2768</v>
      </c>
      <c r="R44" s="1">
        <v>3114</v>
      </c>
      <c r="S44" s="1">
        <v>3453</v>
      </c>
      <c r="T44" s="1">
        <v>3689</v>
      </c>
      <c r="U44" s="1">
        <v>3976</v>
      </c>
      <c r="V44" s="1">
        <v>4334</v>
      </c>
      <c r="W44" s="1">
        <v>4651</v>
      </c>
      <c r="X44" s="1">
        <v>4925</v>
      </c>
      <c r="Y44" s="1">
        <v>5205</v>
      </c>
      <c r="Z44" s="1">
        <v>5516</v>
      </c>
      <c r="AA44" s="1">
        <v>5834</v>
      </c>
      <c r="AB44" s="1">
        <v>6159</v>
      </c>
      <c r="AC44" s="1">
        <v>6489</v>
      </c>
      <c r="AD44" s="1">
        <v>6756</v>
      </c>
      <c r="AE44" s="1">
        <v>7031</v>
      </c>
      <c r="AF44" s="1">
        <v>7345</v>
      </c>
      <c r="AG44" s="1">
        <v>7597</v>
      </c>
      <c r="AH44" s="1">
        <v>7948</v>
      </c>
      <c r="AI44" s="1">
        <v>8230</v>
      </c>
      <c r="AJ44" s="1">
        <v>8528</v>
      </c>
      <c r="AK44" s="1">
        <v>8749</v>
      </c>
      <c r="AL44" s="1">
        <v>9167</v>
      </c>
      <c r="AM44" s="1">
        <v>9354</v>
      </c>
      <c r="AN44" s="1">
        <v>9642</v>
      </c>
      <c r="AO44" s="1">
        <v>9936</v>
      </c>
      <c r="AP44" s="1">
        <v>10169</v>
      </c>
      <c r="AQ44" s="1">
        <v>10485</v>
      </c>
      <c r="AR44" s="1">
        <v>10771</v>
      </c>
      <c r="AS44" s="1">
        <v>11032</v>
      </c>
      <c r="AT44" s="1">
        <v>11354</v>
      </c>
      <c r="AU44" s="1">
        <v>11589</v>
      </c>
      <c r="AV44" s="1">
        <v>11874</v>
      </c>
      <c r="AW44" s="1">
        <v>12095</v>
      </c>
      <c r="AX44" s="1">
        <v>12339</v>
      </c>
      <c r="AY44" s="1">
        <v>12629</v>
      </c>
      <c r="AZ44" s="1">
        <v>12910</v>
      </c>
      <c r="BA44" s="1">
        <v>13147</v>
      </c>
      <c r="BB44" s="1">
        <v>13422</v>
      </c>
      <c r="BC44" s="1">
        <v>13703</v>
      </c>
      <c r="BD44" s="1">
        <v>13916</v>
      </c>
      <c r="BE44" s="1">
        <v>14203</v>
      </c>
      <c r="BF44" s="1">
        <v>14510</v>
      </c>
      <c r="BG44" s="1">
        <v>14619</v>
      </c>
      <c r="BH44" s="1">
        <v>14960</v>
      </c>
      <c r="BI44" s="1">
        <v>15234</v>
      </c>
      <c r="BJ44" s="1">
        <v>15431</v>
      </c>
      <c r="BK44" s="1">
        <v>15675</v>
      </c>
    </row>
    <row r="45" spans="1:63" s="1" customFormat="1" x14ac:dyDescent="0.25">
      <c r="D45" s="1">
        <f>AVERAGE(D42:D44)</f>
        <v>267.66666666666669</v>
      </c>
      <c r="E45" s="1">
        <f t="shared" ref="E45:BK45" si="15">AVERAGE(E42:E44)</f>
        <v>277.33333333333331</v>
      </c>
      <c r="F45" s="1">
        <f t="shared" si="15"/>
        <v>269.33333333333331</v>
      </c>
      <c r="G45" s="1">
        <f t="shared" si="15"/>
        <v>274.33333333333331</v>
      </c>
      <c r="H45" s="1">
        <f t="shared" si="15"/>
        <v>280.33333333333331</v>
      </c>
      <c r="I45" s="1">
        <f t="shared" si="15"/>
        <v>399.33333333333331</v>
      </c>
      <c r="J45" s="1">
        <f t="shared" si="15"/>
        <v>625</v>
      </c>
      <c r="K45" s="1">
        <f t="shared" si="15"/>
        <v>930.66666666666663</v>
      </c>
      <c r="L45" s="1">
        <f t="shared" si="15"/>
        <v>1230.3333333333333</v>
      </c>
      <c r="M45" s="1">
        <f t="shared" si="15"/>
        <v>1558</v>
      </c>
      <c r="N45" s="1">
        <f t="shared" si="15"/>
        <v>1873</v>
      </c>
      <c r="O45" s="1">
        <f t="shared" si="15"/>
        <v>2188.3333333333335</v>
      </c>
      <c r="P45" s="1">
        <f t="shared" si="15"/>
        <v>2510.6666666666665</v>
      </c>
      <c r="Q45" s="1">
        <f t="shared" si="15"/>
        <v>2815.6666666666665</v>
      </c>
      <c r="R45" s="1">
        <f t="shared" si="15"/>
        <v>3121.3333333333335</v>
      </c>
      <c r="S45" s="1">
        <f t="shared" si="15"/>
        <v>3450.6666666666665</v>
      </c>
      <c r="T45" s="1">
        <f t="shared" si="15"/>
        <v>3742.6666666666665</v>
      </c>
      <c r="U45" s="1">
        <f t="shared" si="15"/>
        <v>4031</v>
      </c>
      <c r="V45" s="1">
        <f t="shared" si="15"/>
        <v>4344.666666666667</v>
      </c>
      <c r="W45" s="1">
        <f t="shared" si="15"/>
        <v>4654.666666666667</v>
      </c>
      <c r="X45" s="1">
        <f t="shared" si="15"/>
        <v>4950</v>
      </c>
      <c r="Y45" s="1">
        <f t="shared" si="15"/>
        <v>5271.333333333333</v>
      </c>
      <c r="Z45" s="1">
        <f t="shared" si="15"/>
        <v>5553</v>
      </c>
      <c r="AA45" s="1">
        <f t="shared" si="15"/>
        <v>5878.666666666667</v>
      </c>
      <c r="AB45" s="1">
        <f t="shared" si="15"/>
        <v>6148</v>
      </c>
      <c r="AC45" s="1">
        <f t="shared" si="15"/>
        <v>6468.333333333333</v>
      </c>
      <c r="AD45" s="1">
        <f t="shared" si="15"/>
        <v>6737.666666666667</v>
      </c>
      <c r="AE45" s="1">
        <f t="shared" si="15"/>
        <v>7047</v>
      </c>
      <c r="AF45" s="1">
        <f t="shared" si="15"/>
        <v>7308.666666666667</v>
      </c>
      <c r="AG45" s="1">
        <f t="shared" si="15"/>
        <v>7605.333333333333</v>
      </c>
      <c r="AH45" s="1">
        <f t="shared" si="15"/>
        <v>7899</v>
      </c>
      <c r="AI45" s="1">
        <f t="shared" si="15"/>
        <v>8180.333333333333</v>
      </c>
      <c r="AJ45" s="1">
        <f t="shared" si="15"/>
        <v>8451.3333333333339</v>
      </c>
      <c r="AK45" s="1">
        <f t="shared" si="15"/>
        <v>8744.6666666666661</v>
      </c>
      <c r="AL45" s="1">
        <f t="shared" si="15"/>
        <v>9017</v>
      </c>
      <c r="AM45" s="1">
        <f t="shared" si="15"/>
        <v>9311.6666666666661</v>
      </c>
      <c r="AN45" s="1">
        <f t="shared" si="15"/>
        <v>9601.6666666666661</v>
      </c>
      <c r="AO45" s="1">
        <f t="shared" si="15"/>
        <v>9894.3333333333339</v>
      </c>
      <c r="AP45" s="1">
        <f t="shared" si="15"/>
        <v>10147.333333333334</v>
      </c>
      <c r="AQ45" s="1">
        <f t="shared" si="15"/>
        <v>10398.666666666666</v>
      </c>
      <c r="AR45" s="1">
        <f t="shared" si="15"/>
        <v>10689.333333333334</v>
      </c>
      <c r="AS45" s="1">
        <f t="shared" si="15"/>
        <v>10974.333333333334</v>
      </c>
      <c r="AT45" s="1">
        <f t="shared" si="15"/>
        <v>11226</v>
      </c>
      <c r="AU45" s="1">
        <f t="shared" si="15"/>
        <v>11526.333333333334</v>
      </c>
      <c r="AV45" s="1">
        <f t="shared" si="15"/>
        <v>11764.666666666666</v>
      </c>
      <c r="AW45" s="1">
        <f t="shared" si="15"/>
        <v>12011.333333333334</v>
      </c>
      <c r="AX45" s="1">
        <f t="shared" si="15"/>
        <v>12289.666666666666</v>
      </c>
      <c r="AY45" s="1">
        <f t="shared" si="15"/>
        <v>12612.333333333334</v>
      </c>
      <c r="AZ45" s="1">
        <f t="shared" si="15"/>
        <v>12822.333333333334</v>
      </c>
      <c r="BA45" s="1">
        <f t="shared" si="15"/>
        <v>13085.333333333334</v>
      </c>
      <c r="BB45" s="1">
        <f t="shared" si="15"/>
        <v>13327</v>
      </c>
      <c r="BC45" s="1">
        <f t="shared" si="15"/>
        <v>13644.333333333334</v>
      </c>
      <c r="BD45" s="1">
        <f t="shared" si="15"/>
        <v>13842</v>
      </c>
      <c r="BE45" s="1">
        <f t="shared" si="15"/>
        <v>14078</v>
      </c>
      <c r="BF45" s="1">
        <f t="shared" si="15"/>
        <v>14379</v>
      </c>
      <c r="BG45" s="1">
        <f t="shared" si="15"/>
        <v>14580.666666666666</v>
      </c>
      <c r="BH45" s="1">
        <f t="shared" si="15"/>
        <v>14879.333333333334</v>
      </c>
      <c r="BI45" s="1">
        <f t="shared" si="15"/>
        <v>15110.333333333334</v>
      </c>
      <c r="BJ45" s="1">
        <f t="shared" si="15"/>
        <v>15360.333333333334</v>
      </c>
      <c r="BK45" s="1">
        <f t="shared" si="15"/>
        <v>15602.333333333334</v>
      </c>
    </row>
    <row r="46" spans="1:63" s="1" customFormat="1" x14ac:dyDescent="0.25">
      <c r="D46" s="1">
        <f>STDEV(D42:D44)</f>
        <v>45.763886781318398</v>
      </c>
      <c r="E46" s="1">
        <f t="shared" ref="E46:BK46" si="16">STDEV(E42:E44)</f>
        <v>41.884762543594881</v>
      </c>
      <c r="F46" s="1">
        <f t="shared" si="16"/>
        <v>40.203648258999188</v>
      </c>
      <c r="G46" s="1">
        <f t="shared" si="16"/>
        <v>34.078341117685419</v>
      </c>
      <c r="H46" s="1">
        <f t="shared" si="16"/>
        <v>40.698075302565947</v>
      </c>
      <c r="I46" s="1">
        <f t="shared" si="16"/>
        <v>7.0237691685684931</v>
      </c>
      <c r="J46" s="1">
        <f t="shared" si="16"/>
        <v>42.43819034784589</v>
      </c>
      <c r="K46" s="1">
        <f t="shared" si="16"/>
        <v>45.742030271221381</v>
      </c>
      <c r="L46" s="1">
        <f t="shared" si="16"/>
        <v>27.061657993059725</v>
      </c>
      <c r="M46" s="1">
        <f t="shared" si="16"/>
        <v>25.357444666211933</v>
      </c>
      <c r="N46" s="1">
        <f t="shared" si="16"/>
        <v>16.093476939431081</v>
      </c>
      <c r="O46" s="1">
        <f t="shared" si="16"/>
        <v>3.0550504633038931</v>
      </c>
      <c r="P46" s="1">
        <f t="shared" si="16"/>
        <v>37.447741364911899</v>
      </c>
      <c r="Q46" s="1">
        <f t="shared" si="16"/>
        <v>44.455970727601184</v>
      </c>
      <c r="R46" s="1">
        <f t="shared" si="16"/>
        <v>47.427137098219767</v>
      </c>
      <c r="S46" s="1">
        <f t="shared" si="16"/>
        <v>19.604421270043481</v>
      </c>
      <c r="T46" s="1">
        <f t="shared" si="16"/>
        <v>46.608296829355751</v>
      </c>
      <c r="U46" s="1">
        <f t="shared" si="16"/>
        <v>59.405386961116584</v>
      </c>
      <c r="V46" s="1">
        <f t="shared" si="16"/>
        <v>63.673647086791988</v>
      </c>
      <c r="W46" s="1">
        <f t="shared" si="16"/>
        <v>20.744477176668813</v>
      </c>
      <c r="X46" s="1">
        <f t="shared" si="16"/>
        <v>24.06241883103193</v>
      </c>
      <c r="Y46" s="1">
        <f t="shared" si="16"/>
        <v>68.061246927552929</v>
      </c>
      <c r="Z46" s="1">
        <f t="shared" si="16"/>
        <v>33.151168908501553</v>
      </c>
      <c r="AA46" s="1">
        <f t="shared" si="16"/>
        <v>73.927892796517156</v>
      </c>
      <c r="AB46" s="1">
        <f t="shared" si="16"/>
        <v>38.691084244306204</v>
      </c>
      <c r="AC46" s="1">
        <f t="shared" si="16"/>
        <v>18.876793513023692</v>
      </c>
      <c r="AD46" s="1">
        <f t="shared" si="16"/>
        <v>35.275109260402488</v>
      </c>
      <c r="AE46" s="1">
        <f t="shared" si="16"/>
        <v>14.177446878757825</v>
      </c>
      <c r="AF46" s="1">
        <f t="shared" si="16"/>
        <v>54.50076452063157</v>
      </c>
      <c r="AG46" s="1">
        <f t="shared" si="16"/>
        <v>12.741009902410928</v>
      </c>
      <c r="AH46" s="1">
        <f t="shared" si="16"/>
        <v>43.965895873961216</v>
      </c>
      <c r="AI46" s="1">
        <f t="shared" si="16"/>
        <v>49.500841743684852</v>
      </c>
      <c r="AJ46" s="1">
        <f t="shared" si="16"/>
        <v>76.500544660370451</v>
      </c>
      <c r="AK46" s="1">
        <f t="shared" si="16"/>
        <v>14.011899704655802</v>
      </c>
      <c r="AL46" s="1">
        <f t="shared" si="16"/>
        <v>136.22040963086258</v>
      </c>
      <c r="AM46" s="1">
        <f t="shared" si="16"/>
        <v>41.525092815469222</v>
      </c>
      <c r="AN46" s="1">
        <f t="shared" si="16"/>
        <v>68.134670567438221</v>
      </c>
      <c r="AO46" s="1">
        <f t="shared" si="16"/>
        <v>54.993939059984903</v>
      </c>
      <c r="AP46" s="1">
        <f t="shared" si="16"/>
        <v>24.986663109213552</v>
      </c>
      <c r="AQ46" s="1">
        <f t="shared" si="16"/>
        <v>77.267932115032906</v>
      </c>
      <c r="AR46" s="1">
        <f t="shared" si="16"/>
        <v>71.121960977839564</v>
      </c>
      <c r="AS46" s="1">
        <f t="shared" si="16"/>
        <v>85.582319046245374</v>
      </c>
      <c r="AT46" s="1">
        <f t="shared" si="16"/>
        <v>113.21219015636082</v>
      </c>
      <c r="AU46" s="1">
        <f t="shared" si="16"/>
        <v>90.162815691022715</v>
      </c>
      <c r="AV46" s="1">
        <f t="shared" si="16"/>
        <v>94.875356828490155</v>
      </c>
      <c r="AW46" s="1">
        <f t="shared" si="16"/>
        <v>93.756777532791361</v>
      </c>
      <c r="AX46" s="1">
        <f t="shared" si="16"/>
        <v>65.76726642740546</v>
      </c>
      <c r="AY46" s="1">
        <f t="shared" si="16"/>
        <v>14.977761292440647</v>
      </c>
      <c r="AZ46" s="1">
        <f t="shared" si="16"/>
        <v>81.451417012433453</v>
      </c>
      <c r="BA46" s="1">
        <f t="shared" si="16"/>
        <v>53.594153910042586</v>
      </c>
      <c r="BB46" s="1">
        <f t="shared" si="16"/>
        <v>83.540409383722803</v>
      </c>
      <c r="BC46" s="1">
        <f t="shared" si="16"/>
        <v>60.04442799572108</v>
      </c>
      <c r="BD46" s="1">
        <f t="shared" si="16"/>
        <v>64.583279569870101</v>
      </c>
      <c r="BE46" s="1">
        <f t="shared" si="16"/>
        <v>117.42657280190033</v>
      </c>
      <c r="BF46" s="1">
        <f t="shared" si="16"/>
        <v>115.65898149300814</v>
      </c>
      <c r="BG46" s="1">
        <f t="shared" si="16"/>
        <v>33.291640592396966</v>
      </c>
      <c r="BH46" s="1">
        <f t="shared" si="16"/>
        <v>81.002057587034997</v>
      </c>
      <c r="BI46" s="1">
        <f t="shared" si="16"/>
        <v>110.82568895943454</v>
      </c>
      <c r="BJ46" s="1">
        <f t="shared" si="16"/>
        <v>87.831277648303242</v>
      </c>
      <c r="BK46" s="1">
        <f t="shared" si="16"/>
        <v>62.939124027375321</v>
      </c>
    </row>
    <row r="47" spans="1:63" s="1" customFormat="1" x14ac:dyDescent="0.25">
      <c r="D47" s="1">
        <v>0.2</v>
      </c>
      <c r="E47" s="1">
        <f>D47/2</f>
        <v>0.1</v>
      </c>
      <c r="F47" s="1">
        <f t="shared" ref="F47:K47" si="17">E47/2</f>
        <v>0.05</v>
      </c>
      <c r="G47" s="1">
        <f t="shared" si="17"/>
        <v>2.5000000000000001E-2</v>
      </c>
      <c r="H47" s="1">
        <f t="shared" si="17"/>
        <v>1.2500000000000001E-2</v>
      </c>
      <c r="I47" s="1">
        <f t="shared" si="17"/>
        <v>6.2500000000000003E-3</v>
      </c>
      <c r="J47" s="1">
        <f t="shared" si="17"/>
        <v>3.1250000000000002E-3</v>
      </c>
      <c r="K47" s="1">
        <f t="shared" si="17"/>
        <v>1.5625000000000001E-3</v>
      </c>
    </row>
    <row r="48" spans="1:63" x14ac:dyDescent="0.25">
      <c r="C48">
        <v>1</v>
      </c>
      <c r="D48">
        <f>SLOPE(I7:S7,$I$5:$S$5)</f>
        <v>7120.7363636363634</v>
      </c>
      <c r="E48">
        <f>SLOPE(I12:S12,$I$5:$S$5)</f>
        <v>6978.0818181818186</v>
      </c>
      <c r="F48">
        <f>SLOPE(I17:S17,$I$5:$S$5)</f>
        <v>6468.9909090909086</v>
      </c>
      <c r="G48">
        <f>SLOPE(I22:S22,$I$5:$S$5)</f>
        <v>5160.636363636364</v>
      </c>
      <c r="H48">
        <f>SLOPE(I27:S27,$I$5:$S$5)</f>
        <v>3325.0090909090909</v>
      </c>
      <c r="I48">
        <f>SLOPE(I32:S32,$I$5:$S$5)</f>
        <v>1743.4272727272728</v>
      </c>
      <c r="J48">
        <f>SLOPE(I37:S37,$I$5:$S$5)</f>
        <v>829.22727272727286</v>
      </c>
      <c r="K48">
        <f>SLOPE(I42:S42,$I$5:$S$5)</f>
        <v>312.35454545454547</v>
      </c>
    </row>
    <row r="49" spans="3:11" x14ac:dyDescent="0.25">
      <c r="C49">
        <v>2</v>
      </c>
      <c r="D49">
        <f>SLOPE(I8:S8,$I$5:$S$5)</f>
        <v>6868.7</v>
      </c>
      <c r="E49">
        <f>SLOPE(I13:S13,$I$5:$S$5)</f>
        <v>7387.272727272727</v>
      </c>
      <c r="F49">
        <f>SLOPE(I18:S18,$I$5:$S$5)</f>
        <v>6247.7454545454557</v>
      </c>
      <c r="G49">
        <f>SLOPE(I23:S23,$I$5:$S$5)</f>
        <v>4996.136363636364</v>
      </c>
      <c r="H49">
        <f>SLOPE(I28:S28,$I$5:$S$5)</f>
        <v>3345.4363636363637</v>
      </c>
      <c r="I49">
        <f>SLOPE(I33:S33,$I$5:$S$5)</f>
        <v>1786.6818181818182</v>
      </c>
      <c r="J49">
        <f>SLOPE(I38:S38,$I$5:$S$5)</f>
        <v>788.37272727272727</v>
      </c>
      <c r="K49">
        <f>SLOPE(I43:S43,$I$5:$S$5)</f>
        <v>305.95454545454544</v>
      </c>
    </row>
    <row r="50" spans="3:11" x14ac:dyDescent="0.25">
      <c r="C50">
        <v>3</v>
      </c>
      <c r="D50">
        <f>SLOPE(I9:S9,$I$5:$S$5)</f>
        <v>6646.6727272727276</v>
      </c>
      <c r="E50">
        <f>SLOPE(I14:S14,$I$5:$S$5)</f>
        <v>7806.0363636363645</v>
      </c>
      <c r="F50">
        <f>SLOPE(I19:S19,$I$5:$S$5)</f>
        <v>6195.5727272727263</v>
      </c>
      <c r="G50">
        <f>SLOPE(I24:S24,$I$5:$S$5)</f>
        <v>5067.0272727272732</v>
      </c>
      <c r="H50">
        <f>SLOPE(I29:S29,$I$5:$S$5)</f>
        <v>3340.818181818182</v>
      </c>
      <c r="I50">
        <f>SLOPE(I34:S34,$I$5:$S$5)</f>
        <v>1773.3727272727272</v>
      </c>
      <c r="J50">
        <f>SLOPE(I39:S39,$I$5:$S$5)</f>
        <v>790.11818181818182</v>
      </c>
      <c r="K50">
        <f>SLOPE(I44:S44,$I$5:$S$5)</f>
        <v>311.36363636363637</v>
      </c>
    </row>
    <row r="51" spans="3:11" x14ac:dyDescent="0.25">
      <c r="C51" t="s">
        <v>81</v>
      </c>
      <c r="D51">
        <f>STDEV(D48:D50)</f>
        <v>237.19006786122159</v>
      </c>
      <c r="E51">
        <f>STDEV(E48:E50)</f>
        <v>413.98649586711252</v>
      </c>
      <c r="F51">
        <f t="shared" ref="F51:K51" si="18">STDEV(F48:F50)</f>
        <v>145.1602831222894</v>
      </c>
      <c r="G51">
        <f t="shared" si="18"/>
        <v>82.511042586797615</v>
      </c>
      <c r="H51">
        <f t="shared" si="18"/>
        <v>10.712363805062457</v>
      </c>
      <c r="I51">
        <f t="shared" si="18"/>
        <v>22.154073557849593</v>
      </c>
      <c r="J51">
        <f t="shared" si="18"/>
        <v>23.100005366533743</v>
      </c>
      <c r="K51">
        <f t="shared" si="18"/>
        <v>3.4448068472522748</v>
      </c>
    </row>
    <row r="52" spans="3:11" x14ac:dyDescent="0.25">
      <c r="C52" t="s">
        <v>82</v>
      </c>
      <c r="D52">
        <f>AVERAGE(D48:D50)</f>
        <v>6878.7030303030306</v>
      </c>
      <c r="E52">
        <f t="shared" ref="E52:K52" si="19">AVERAGE(E48:E50)</f>
        <v>7390.4636363636373</v>
      </c>
      <c r="F52">
        <f t="shared" si="19"/>
        <v>6304.1030303030302</v>
      </c>
      <c r="G52">
        <f t="shared" si="19"/>
        <v>5074.6000000000004</v>
      </c>
      <c r="H52">
        <f t="shared" si="19"/>
        <v>3337.0878787878792</v>
      </c>
      <c r="I52">
        <f t="shared" si="19"/>
        <v>1767.8272727272727</v>
      </c>
      <c r="J52">
        <f t="shared" si="19"/>
        <v>802.57272727272732</v>
      </c>
      <c r="K52">
        <f t="shared" si="19"/>
        <v>309.89090909090908</v>
      </c>
    </row>
    <row r="54" spans="3:11" x14ac:dyDescent="0.25">
      <c r="D54" t="s">
        <v>83</v>
      </c>
      <c r="E54">
        <f>MEDIAN(D52:K52)</f>
        <v>4205.8439393939398</v>
      </c>
    </row>
    <row r="55" spans="3:11" x14ac:dyDescent="0.25">
      <c r="D5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TRno34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2013-12-17T11:33:18Z</dcterms:created>
  <dcterms:modified xsi:type="dcterms:W3CDTF">2013-12-18T11:44:29Z</dcterms:modified>
</cp:coreProperties>
</file>