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P45" i="1" l="1"/>
  <c r="P46" i="1"/>
  <c r="P44" i="1"/>
  <c r="O45" i="1"/>
  <c r="O46" i="1"/>
  <c r="O44" i="1"/>
  <c r="O48" i="1" s="1"/>
  <c r="N45" i="1"/>
  <c r="N46" i="1"/>
  <c r="N44" i="1"/>
  <c r="M44" i="1"/>
  <c r="M45" i="1"/>
  <c r="M46" i="1"/>
  <c r="L45" i="1"/>
  <c r="L46" i="1"/>
  <c r="L44" i="1"/>
  <c r="P48" i="1" l="1"/>
  <c r="N48" i="1"/>
  <c r="N47" i="1"/>
  <c r="M47" i="1"/>
  <c r="L48" i="1"/>
  <c r="O47" i="1"/>
  <c r="L47" i="1"/>
  <c r="P47" i="1"/>
  <c r="M48" i="1"/>
  <c r="E37" i="1" l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D38" i="1"/>
  <c r="D37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D33" i="1"/>
  <c r="D32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D28" i="1"/>
  <c r="D27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D23" i="1"/>
  <c r="D22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D18" i="1"/>
  <c r="D17" i="1"/>
</calcChain>
</file>

<file path=xl/sharedStrings.xml><?xml version="1.0" encoding="utf-8"?>
<sst xmlns="http://schemas.openxmlformats.org/spreadsheetml/2006/main" count="104" uniqueCount="82">
  <si>
    <t>User: USER</t>
  </si>
  <si>
    <t>Path: C:\Program Files (x86)\BMG\Omega\User\Data\</t>
  </si>
  <si>
    <t>Test ID: 58</t>
  </si>
  <si>
    <t>Test Name: HOLLIE WELL MODE</t>
  </si>
  <si>
    <t>Date: 27/03/2014</t>
  </si>
  <si>
    <t>Time: 16:12:46</t>
  </si>
  <si>
    <t>ID1: 0.025mm adp</t>
  </si>
  <si>
    <t>ID3: 270314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</si>
  <si>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</si>
  <si>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</si>
  <si>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</si>
  <si>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</si>
  <si>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</si>
  <si>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</si>
  <si>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</si>
  <si>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</si>
  <si>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</si>
  <si>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</si>
  <si>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</si>
  <si>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</si>
  <si>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</si>
  <si>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</si>
  <si>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</si>
  <si>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</si>
  <si>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</si>
  <si>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</si>
  <si>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</si>
  <si>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</si>
  <si>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</si>
  <si>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</si>
  <si>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</si>
  <si>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</si>
  <si>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</si>
  <si>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</si>
  <si>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</si>
  <si>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</si>
  <si>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</si>
  <si>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</si>
  <si>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</si>
  <si>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</si>
  <si>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</si>
  <si>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</si>
  <si>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</si>
  <si>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</si>
  <si>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</si>
  <si>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</si>
  <si>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</si>
  <si>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</si>
  <si>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</si>
  <si>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</si>
  <si>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</si>
  <si>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</si>
  <si>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</si>
  <si>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</si>
  <si>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</si>
  <si>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</si>
  <si>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</si>
  <si>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</si>
  <si>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</si>
  <si>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</si>
  <si>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</si>
  <si>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</si>
  <si>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</si>
  <si>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</si>
  <si>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</si>
  <si>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</si>
  <si>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</si>
  <si>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</si>
  <si>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</si>
  <si>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</si>
  <si>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</si>
  <si>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</si>
  <si>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F</t>
  </si>
  <si>
    <t>Sample X1</t>
  </si>
  <si>
    <t>G</t>
  </si>
  <si>
    <t>H</t>
  </si>
  <si>
    <t>Sample X2</t>
  </si>
  <si>
    <t>Sample X3</t>
  </si>
  <si>
    <t>Sample X4</t>
  </si>
  <si>
    <t>Sample X5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</si>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</sst>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8"/>
  <sheetViews>
    <sheetView tabSelected="1" topLeftCell="A33" workbookViewId="0">
      <selection activeCell="E48" sqref="E48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2" spans="1:63" ht="60.75" thickBot="1" x14ac:dyDescent="0.3">
      <c r="A12" s="2" t="s">
        <v>9</v>
      </c>
      <c r="B12" s="3" t="s">
        <v>10</v>
      </c>
      <c r="C12" s="18" t="s">
        <v>11</v>
      </c>
      <c r="D12" s="2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3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3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4" t="s">
        <v>71</v>
      </c>
    </row>
    <row r="13" spans="1:63" x14ac:dyDescent="0.25">
      <c r="A13" s="5"/>
      <c r="B13" s="6"/>
      <c r="C13" s="19"/>
      <c r="D13" s="17">
        <v>0</v>
      </c>
      <c r="E13" s="7">
        <v>1</v>
      </c>
      <c r="F13" s="7">
        <v>2</v>
      </c>
      <c r="G13" s="7">
        <v>3</v>
      </c>
      <c r="H13" s="7">
        <v>4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7">
        <v>12</v>
      </c>
      <c r="Q13" s="7">
        <v>13</v>
      </c>
      <c r="R13" s="7">
        <v>14</v>
      </c>
      <c r="S13" s="7">
        <v>15</v>
      </c>
      <c r="T13" s="7">
        <v>16</v>
      </c>
      <c r="U13" s="7">
        <v>17</v>
      </c>
      <c r="V13" s="7">
        <v>18</v>
      </c>
      <c r="W13" s="7">
        <v>19</v>
      </c>
      <c r="X13" s="7">
        <v>20</v>
      </c>
      <c r="Y13" s="7">
        <v>21</v>
      </c>
      <c r="Z13" s="7">
        <v>22</v>
      </c>
      <c r="AA13" s="7">
        <v>23</v>
      </c>
      <c r="AB13" s="7">
        <v>24</v>
      </c>
      <c r="AC13" s="7">
        <v>25</v>
      </c>
      <c r="AD13" s="7">
        <v>26</v>
      </c>
      <c r="AE13" s="7">
        <v>27</v>
      </c>
      <c r="AF13" s="7">
        <v>28</v>
      </c>
      <c r="AG13" s="7">
        <v>29</v>
      </c>
      <c r="AH13" s="7">
        <v>30</v>
      </c>
      <c r="AI13" s="7">
        <v>31</v>
      </c>
      <c r="AJ13" s="7">
        <v>32</v>
      </c>
      <c r="AK13" s="7">
        <v>33</v>
      </c>
      <c r="AL13" s="7">
        <v>34</v>
      </c>
      <c r="AM13" s="7">
        <v>35</v>
      </c>
      <c r="AN13" s="7">
        <v>36</v>
      </c>
      <c r="AO13" s="7">
        <v>37</v>
      </c>
      <c r="AP13" s="7">
        <v>38</v>
      </c>
      <c r="AQ13" s="7">
        <v>39</v>
      </c>
      <c r="AR13" s="7">
        <v>40</v>
      </c>
      <c r="AS13" s="7">
        <v>41</v>
      </c>
      <c r="AT13" s="7">
        <v>42</v>
      </c>
      <c r="AU13" s="7">
        <v>43</v>
      </c>
      <c r="AV13" s="7">
        <v>44</v>
      </c>
      <c r="AW13" s="7">
        <v>45</v>
      </c>
      <c r="AX13" s="7">
        <v>46</v>
      </c>
      <c r="AY13" s="7">
        <v>47</v>
      </c>
      <c r="AZ13" s="7">
        <v>48</v>
      </c>
      <c r="BA13" s="7">
        <v>49</v>
      </c>
      <c r="BB13" s="7">
        <v>50</v>
      </c>
      <c r="BC13" s="7">
        <v>51</v>
      </c>
      <c r="BD13" s="7">
        <v>52</v>
      </c>
      <c r="BE13" s="7">
        <v>53</v>
      </c>
      <c r="BF13" s="7">
        <v>54</v>
      </c>
      <c r="BG13" s="7">
        <v>55</v>
      </c>
      <c r="BH13" s="7">
        <v>56</v>
      </c>
      <c r="BI13" s="7">
        <v>57</v>
      </c>
      <c r="BJ13" s="7">
        <v>58</v>
      </c>
      <c r="BK13" s="8">
        <v>59</v>
      </c>
    </row>
    <row r="14" spans="1:63" x14ac:dyDescent="0.25">
      <c r="A14" s="9" t="s">
        <v>72</v>
      </c>
      <c r="B14" s="10">
        <v>7</v>
      </c>
      <c r="C14" s="20" t="s">
        <v>73</v>
      </c>
      <c r="D14" s="9">
        <v>4833</v>
      </c>
      <c r="E14" s="11">
        <v>4853</v>
      </c>
      <c r="F14" s="11">
        <v>4865</v>
      </c>
      <c r="G14" s="11">
        <v>4839</v>
      </c>
      <c r="H14" s="11">
        <v>4867</v>
      </c>
      <c r="I14" s="11">
        <v>6300</v>
      </c>
      <c r="J14" s="11">
        <v>12933</v>
      </c>
      <c r="K14" s="11">
        <v>20404</v>
      </c>
      <c r="L14" s="11">
        <v>27632</v>
      </c>
      <c r="M14" s="11">
        <v>34851</v>
      </c>
      <c r="N14" s="11">
        <v>41683</v>
      </c>
      <c r="O14" s="11">
        <v>48595</v>
      </c>
      <c r="P14" s="11">
        <v>55228</v>
      </c>
      <c r="Q14" s="11">
        <v>61920</v>
      </c>
      <c r="R14" s="11">
        <v>68559</v>
      </c>
      <c r="S14" s="11">
        <v>74870</v>
      </c>
      <c r="T14" s="11">
        <v>81362</v>
      </c>
      <c r="U14" s="11">
        <v>87560</v>
      </c>
      <c r="V14" s="11">
        <v>94218</v>
      </c>
      <c r="W14" s="11">
        <v>100402</v>
      </c>
      <c r="X14" s="11">
        <v>106596</v>
      </c>
      <c r="Y14" s="11">
        <v>112636</v>
      </c>
      <c r="Z14" s="11">
        <v>118743</v>
      </c>
      <c r="AA14" s="11">
        <v>124655</v>
      </c>
      <c r="AB14" s="11">
        <v>130113</v>
      </c>
      <c r="AC14" s="11">
        <v>135753</v>
      </c>
      <c r="AD14" s="11">
        <v>141720</v>
      </c>
      <c r="AE14" s="11">
        <v>147293</v>
      </c>
      <c r="AF14" s="11">
        <v>153002</v>
      </c>
      <c r="AG14" s="11">
        <v>158940</v>
      </c>
      <c r="AH14" s="11">
        <v>163997</v>
      </c>
      <c r="AI14" s="11">
        <v>169401</v>
      </c>
      <c r="AJ14" s="11">
        <v>174781</v>
      </c>
      <c r="AK14" s="11">
        <v>180213</v>
      </c>
      <c r="AL14" s="11">
        <v>185517</v>
      </c>
      <c r="AM14" s="11">
        <v>190581</v>
      </c>
      <c r="AN14" s="11">
        <v>195642</v>
      </c>
      <c r="AO14" s="11">
        <v>200972</v>
      </c>
      <c r="AP14" s="11">
        <v>205743</v>
      </c>
      <c r="AQ14" s="11">
        <v>210639</v>
      </c>
      <c r="AR14" s="11">
        <v>215584</v>
      </c>
      <c r="AS14" s="11">
        <v>220328</v>
      </c>
      <c r="AT14" s="11">
        <v>225565</v>
      </c>
      <c r="AU14" s="11">
        <v>230332</v>
      </c>
      <c r="AV14" s="11">
        <v>234529</v>
      </c>
      <c r="AW14" s="11">
        <v>239627</v>
      </c>
      <c r="AX14" s="11">
        <v>244422</v>
      </c>
      <c r="AY14" s="11">
        <v>248842</v>
      </c>
      <c r="AZ14" s="11">
        <v>253478</v>
      </c>
      <c r="BA14" s="11">
        <v>257828</v>
      </c>
      <c r="BB14" s="11">
        <v>261876</v>
      </c>
      <c r="BC14" s="11">
        <v>267154</v>
      </c>
      <c r="BD14" s="11">
        <v>271355</v>
      </c>
      <c r="BE14" s="11">
        <v>275916</v>
      </c>
      <c r="BF14" s="11">
        <v>280419</v>
      </c>
      <c r="BG14" s="11">
        <v>284306</v>
      </c>
      <c r="BH14" s="11">
        <v>288310</v>
      </c>
      <c r="BI14" s="11">
        <v>292242</v>
      </c>
      <c r="BJ14" s="11">
        <v>296444</v>
      </c>
      <c r="BK14" s="12">
        <v>300800</v>
      </c>
    </row>
    <row r="15" spans="1:63" x14ac:dyDescent="0.25">
      <c r="A15" s="13" t="s">
        <v>74</v>
      </c>
      <c r="B15" s="14">
        <v>7</v>
      </c>
      <c r="C15" s="21" t="s">
        <v>73</v>
      </c>
      <c r="D15" s="13">
        <v>8390</v>
      </c>
      <c r="E15" s="15">
        <v>8425</v>
      </c>
      <c r="F15" s="15">
        <v>8565</v>
      </c>
      <c r="G15" s="15">
        <v>8580</v>
      </c>
      <c r="H15" s="15">
        <v>8779</v>
      </c>
      <c r="I15" s="15">
        <v>9799</v>
      </c>
      <c r="J15" s="15">
        <v>15666</v>
      </c>
      <c r="K15" s="15">
        <v>21945</v>
      </c>
      <c r="L15" s="15">
        <v>28203</v>
      </c>
      <c r="M15" s="15">
        <v>34116</v>
      </c>
      <c r="N15" s="15">
        <v>40154</v>
      </c>
      <c r="O15" s="15">
        <v>45985</v>
      </c>
      <c r="P15" s="15">
        <v>51707</v>
      </c>
      <c r="Q15" s="15">
        <v>57309</v>
      </c>
      <c r="R15" s="15">
        <v>62685</v>
      </c>
      <c r="S15" s="15">
        <v>68256</v>
      </c>
      <c r="T15" s="15">
        <v>73623</v>
      </c>
      <c r="U15" s="15">
        <v>78933</v>
      </c>
      <c r="V15" s="15">
        <v>84365</v>
      </c>
      <c r="W15" s="15">
        <v>89395</v>
      </c>
      <c r="X15" s="15">
        <v>94766</v>
      </c>
      <c r="Y15" s="15">
        <v>99634</v>
      </c>
      <c r="Z15" s="15">
        <v>104707</v>
      </c>
      <c r="AA15" s="15">
        <v>109593</v>
      </c>
      <c r="AB15" s="15">
        <v>114615</v>
      </c>
      <c r="AC15" s="15">
        <v>119599</v>
      </c>
      <c r="AD15" s="15">
        <v>124528</v>
      </c>
      <c r="AE15" s="15">
        <v>129367</v>
      </c>
      <c r="AF15" s="15">
        <v>134233</v>
      </c>
      <c r="AG15" s="15">
        <v>138825</v>
      </c>
      <c r="AH15" s="15">
        <v>143583</v>
      </c>
      <c r="AI15" s="15">
        <v>147873</v>
      </c>
      <c r="AJ15" s="15">
        <v>152833</v>
      </c>
      <c r="AK15" s="15">
        <v>157241</v>
      </c>
      <c r="AL15" s="15">
        <v>161435</v>
      </c>
      <c r="AM15" s="15">
        <v>166462</v>
      </c>
      <c r="AN15" s="15">
        <v>170739</v>
      </c>
      <c r="AO15" s="15">
        <v>175229</v>
      </c>
      <c r="AP15" s="15">
        <v>179553</v>
      </c>
      <c r="AQ15" s="15">
        <v>183631</v>
      </c>
      <c r="AR15" s="15">
        <v>187889</v>
      </c>
      <c r="AS15" s="15">
        <v>192411</v>
      </c>
      <c r="AT15" s="15">
        <v>196669</v>
      </c>
      <c r="AU15" s="15">
        <v>200831</v>
      </c>
      <c r="AV15" s="15">
        <v>204744</v>
      </c>
      <c r="AW15" s="15">
        <v>208771</v>
      </c>
      <c r="AX15" s="15">
        <v>213073</v>
      </c>
      <c r="AY15" s="15">
        <v>217157</v>
      </c>
      <c r="AZ15" s="15">
        <v>221186</v>
      </c>
      <c r="BA15" s="15">
        <v>225193</v>
      </c>
      <c r="BB15" s="15">
        <v>229051</v>
      </c>
      <c r="BC15" s="15">
        <v>232985</v>
      </c>
      <c r="BD15" s="15">
        <v>236806</v>
      </c>
      <c r="BE15" s="15">
        <v>240645</v>
      </c>
      <c r="BF15" s="15">
        <v>244526</v>
      </c>
      <c r="BG15" s="15">
        <v>248416</v>
      </c>
      <c r="BH15" s="15">
        <v>252357</v>
      </c>
      <c r="BI15" s="15">
        <v>256232</v>
      </c>
      <c r="BJ15" s="15">
        <v>259672</v>
      </c>
      <c r="BK15" s="16">
        <v>263289</v>
      </c>
    </row>
    <row r="16" spans="1:63" x14ac:dyDescent="0.25">
      <c r="A16" s="13" t="s">
        <v>75</v>
      </c>
      <c r="B16" s="14">
        <v>7</v>
      </c>
      <c r="C16" s="21" t="s">
        <v>73</v>
      </c>
      <c r="D16" s="13">
        <v>9747</v>
      </c>
      <c r="E16" s="15">
        <v>9881</v>
      </c>
      <c r="F16" s="15">
        <v>9857</v>
      </c>
      <c r="G16" s="15">
        <v>9964</v>
      </c>
      <c r="H16" s="15">
        <v>10079</v>
      </c>
      <c r="I16" s="15">
        <v>10961</v>
      </c>
      <c r="J16" s="15">
        <v>15934</v>
      </c>
      <c r="K16" s="15">
        <v>21427</v>
      </c>
      <c r="L16" s="15">
        <v>26661</v>
      </c>
      <c r="M16" s="15">
        <v>31747</v>
      </c>
      <c r="N16" s="15">
        <v>36731</v>
      </c>
      <c r="O16" s="15">
        <v>41523</v>
      </c>
      <c r="P16" s="15">
        <v>46439</v>
      </c>
      <c r="Q16" s="15">
        <v>51557</v>
      </c>
      <c r="R16" s="15">
        <v>56118</v>
      </c>
      <c r="S16" s="15">
        <v>60939</v>
      </c>
      <c r="T16" s="15">
        <v>65652</v>
      </c>
      <c r="U16" s="15">
        <v>70346</v>
      </c>
      <c r="V16" s="15">
        <v>74897</v>
      </c>
      <c r="W16" s="15">
        <v>79330</v>
      </c>
      <c r="X16" s="15">
        <v>83909</v>
      </c>
      <c r="Y16" s="15">
        <v>88376</v>
      </c>
      <c r="Z16" s="15">
        <v>92939</v>
      </c>
      <c r="AA16" s="15">
        <v>97414</v>
      </c>
      <c r="AB16" s="15">
        <v>101717</v>
      </c>
      <c r="AC16" s="15">
        <v>106268</v>
      </c>
      <c r="AD16" s="15">
        <v>110396</v>
      </c>
      <c r="AE16" s="15">
        <v>114776</v>
      </c>
      <c r="AF16" s="15">
        <v>118908</v>
      </c>
      <c r="AG16" s="15">
        <v>123330</v>
      </c>
      <c r="AH16" s="15">
        <v>127334</v>
      </c>
      <c r="AI16" s="15">
        <v>131672</v>
      </c>
      <c r="AJ16" s="15">
        <v>135835</v>
      </c>
      <c r="AK16" s="15">
        <v>139984</v>
      </c>
      <c r="AL16" s="15">
        <v>143990</v>
      </c>
      <c r="AM16" s="15">
        <v>147724</v>
      </c>
      <c r="AN16" s="15">
        <v>152068</v>
      </c>
      <c r="AO16" s="15">
        <v>155701</v>
      </c>
      <c r="AP16" s="15">
        <v>160041</v>
      </c>
      <c r="AQ16" s="15">
        <v>163961</v>
      </c>
      <c r="AR16" s="15">
        <v>167409</v>
      </c>
      <c r="AS16" s="15">
        <v>171420</v>
      </c>
      <c r="AT16" s="15">
        <v>175399</v>
      </c>
      <c r="AU16" s="15">
        <v>178982</v>
      </c>
      <c r="AV16" s="15">
        <v>182876</v>
      </c>
      <c r="AW16" s="15">
        <v>186396</v>
      </c>
      <c r="AX16" s="15">
        <v>190348</v>
      </c>
      <c r="AY16" s="15">
        <v>194000</v>
      </c>
      <c r="AZ16" s="15">
        <v>197576</v>
      </c>
      <c r="BA16" s="15">
        <v>201526</v>
      </c>
      <c r="BB16" s="15">
        <v>204958</v>
      </c>
      <c r="BC16" s="15">
        <v>208637</v>
      </c>
      <c r="BD16" s="15">
        <v>212128</v>
      </c>
      <c r="BE16" s="15">
        <v>215697</v>
      </c>
      <c r="BF16" s="15">
        <v>218939</v>
      </c>
      <c r="BG16" s="15">
        <v>222679</v>
      </c>
      <c r="BH16" s="15">
        <v>226348</v>
      </c>
      <c r="BI16" s="15">
        <v>229528</v>
      </c>
      <c r="BJ16" s="15">
        <v>233081</v>
      </c>
      <c r="BK16" s="16">
        <v>236011</v>
      </c>
    </row>
    <row r="17" spans="1:63" x14ac:dyDescent="0.25">
      <c r="A17" s="13"/>
      <c r="B17" s="14"/>
      <c r="C17" s="21"/>
      <c r="D17" s="22">
        <f>AVERAGE(D14:D16)</f>
        <v>7656.666666666667</v>
      </c>
      <c r="E17" s="22">
        <f t="shared" ref="E17:BK17" si="0">AVERAGE(E14:E16)</f>
        <v>7719.666666666667</v>
      </c>
      <c r="F17" s="22">
        <f t="shared" si="0"/>
        <v>7762.333333333333</v>
      </c>
      <c r="G17" s="22">
        <f t="shared" si="0"/>
        <v>7794.333333333333</v>
      </c>
      <c r="H17" s="22">
        <f t="shared" si="0"/>
        <v>7908.333333333333</v>
      </c>
      <c r="I17" s="22">
        <f t="shared" si="0"/>
        <v>9020</v>
      </c>
      <c r="J17" s="22">
        <f t="shared" si="0"/>
        <v>14844.333333333334</v>
      </c>
      <c r="K17" s="22">
        <f t="shared" si="0"/>
        <v>21258.666666666668</v>
      </c>
      <c r="L17" s="22">
        <f t="shared" si="0"/>
        <v>27498.666666666668</v>
      </c>
      <c r="M17" s="22">
        <f t="shared" si="0"/>
        <v>33571.333333333336</v>
      </c>
      <c r="N17" s="22">
        <f t="shared" si="0"/>
        <v>39522.666666666664</v>
      </c>
      <c r="O17" s="22">
        <f t="shared" si="0"/>
        <v>45367.666666666664</v>
      </c>
      <c r="P17" s="22">
        <f t="shared" si="0"/>
        <v>51124.666666666664</v>
      </c>
      <c r="Q17" s="22">
        <f t="shared" si="0"/>
        <v>56928.666666666664</v>
      </c>
      <c r="R17" s="22">
        <f t="shared" si="0"/>
        <v>62454</v>
      </c>
      <c r="S17" s="22">
        <f t="shared" si="0"/>
        <v>68021.666666666672</v>
      </c>
      <c r="T17" s="22">
        <f t="shared" si="0"/>
        <v>73545.666666666672</v>
      </c>
      <c r="U17" s="22">
        <f t="shared" si="0"/>
        <v>78946.333333333328</v>
      </c>
      <c r="V17" s="22">
        <f t="shared" si="0"/>
        <v>84493.333333333328</v>
      </c>
      <c r="W17" s="22">
        <f t="shared" si="0"/>
        <v>89709</v>
      </c>
      <c r="X17" s="22">
        <f t="shared" si="0"/>
        <v>95090.333333333328</v>
      </c>
      <c r="Y17" s="22">
        <f t="shared" si="0"/>
        <v>100215.33333333333</v>
      </c>
      <c r="Z17" s="22">
        <f t="shared" si="0"/>
        <v>105463</v>
      </c>
      <c r="AA17" s="22">
        <f t="shared" si="0"/>
        <v>110554</v>
      </c>
      <c r="AB17" s="22">
        <f t="shared" si="0"/>
        <v>115481.66666666667</v>
      </c>
      <c r="AC17" s="22">
        <f t="shared" si="0"/>
        <v>120540</v>
      </c>
      <c r="AD17" s="22">
        <f t="shared" si="0"/>
        <v>125548</v>
      </c>
      <c r="AE17" s="22">
        <f t="shared" si="0"/>
        <v>130478.66666666667</v>
      </c>
      <c r="AF17" s="22">
        <f t="shared" si="0"/>
        <v>135381</v>
      </c>
      <c r="AG17" s="22">
        <f t="shared" si="0"/>
        <v>140365</v>
      </c>
      <c r="AH17" s="22">
        <f t="shared" si="0"/>
        <v>144971.33333333334</v>
      </c>
      <c r="AI17" s="22">
        <f t="shared" si="0"/>
        <v>149648.66666666666</v>
      </c>
      <c r="AJ17" s="22">
        <f t="shared" si="0"/>
        <v>154483</v>
      </c>
      <c r="AK17" s="22">
        <f t="shared" si="0"/>
        <v>159146</v>
      </c>
      <c r="AL17" s="22">
        <f t="shared" si="0"/>
        <v>163647.33333333334</v>
      </c>
      <c r="AM17" s="22">
        <f t="shared" si="0"/>
        <v>168255.66666666666</v>
      </c>
      <c r="AN17" s="22">
        <f t="shared" si="0"/>
        <v>172816.33333333334</v>
      </c>
      <c r="AO17" s="22">
        <f t="shared" si="0"/>
        <v>177300.66666666666</v>
      </c>
      <c r="AP17" s="22">
        <f t="shared" si="0"/>
        <v>181779</v>
      </c>
      <c r="AQ17" s="22">
        <f t="shared" si="0"/>
        <v>186077</v>
      </c>
      <c r="AR17" s="22">
        <f t="shared" si="0"/>
        <v>190294</v>
      </c>
      <c r="AS17" s="22">
        <f t="shared" si="0"/>
        <v>194719.66666666666</v>
      </c>
      <c r="AT17" s="22">
        <f t="shared" si="0"/>
        <v>199211</v>
      </c>
      <c r="AU17" s="22">
        <f t="shared" si="0"/>
        <v>203381.66666666666</v>
      </c>
      <c r="AV17" s="22">
        <f t="shared" si="0"/>
        <v>207383</v>
      </c>
      <c r="AW17" s="22">
        <f t="shared" si="0"/>
        <v>211598</v>
      </c>
      <c r="AX17" s="22">
        <f t="shared" si="0"/>
        <v>215947.66666666666</v>
      </c>
      <c r="AY17" s="22">
        <f t="shared" si="0"/>
        <v>219999.66666666666</v>
      </c>
      <c r="AZ17" s="22">
        <f t="shared" si="0"/>
        <v>224080</v>
      </c>
      <c r="BA17" s="22">
        <f t="shared" si="0"/>
        <v>228182.33333333334</v>
      </c>
      <c r="BB17" s="22">
        <f t="shared" si="0"/>
        <v>231961.66666666666</v>
      </c>
      <c r="BC17" s="22">
        <f t="shared" si="0"/>
        <v>236258.66666666666</v>
      </c>
      <c r="BD17" s="22">
        <f t="shared" si="0"/>
        <v>240096.33333333334</v>
      </c>
      <c r="BE17" s="22">
        <f t="shared" si="0"/>
        <v>244086</v>
      </c>
      <c r="BF17" s="22">
        <f t="shared" si="0"/>
        <v>247961.33333333334</v>
      </c>
      <c r="BG17" s="22">
        <f t="shared" si="0"/>
        <v>251800.33333333334</v>
      </c>
      <c r="BH17" s="22">
        <f t="shared" si="0"/>
        <v>255671.66666666666</v>
      </c>
      <c r="BI17" s="22">
        <f t="shared" si="0"/>
        <v>259334</v>
      </c>
      <c r="BJ17" s="22">
        <f t="shared" si="0"/>
        <v>263065.66666666669</v>
      </c>
      <c r="BK17" s="22">
        <f t="shared" si="0"/>
        <v>266700</v>
      </c>
    </row>
    <row r="18" spans="1:63" x14ac:dyDescent="0.25">
      <c r="A18" s="13"/>
      <c r="B18" s="14"/>
      <c r="C18" s="21"/>
      <c r="D18" s="22">
        <f>STDEV(D14:D16)</f>
        <v>2537.7514325349771</v>
      </c>
      <c r="E18" s="22">
        <f t="shared" ref="E18:BK18" si="1">STDEV(E14:E16)</f>
        <v>2587.1446293806862</v>
      </c>
      <c r="F18" s="22">
        <f t="shared" si="1"/>
        <v>2590.9884857585394</v>
      </c>
      <c r="G18" s="22">
        <f t="shared" si="1"/>
        <v>2651.2940865421415</v>
      </c>
      <c r="H18" s="22">
        <f t="shared" si="1"/>
        <v>2712.8916921494174</v>
      </c>
      <c r="I18" s="22">
        <f t="shared" si="1"/>
        <v>2426.1823921543905</v>
      </c>
      <c r="J18" s="22">
        <f t="shared" si="1"/>
        <v>1660.6782750832062</v>
      </c>
      <c r="K18" s="22">
        <f t="shared" si="1"/>
        <v>784.16983704637187</v>
      </c>
      <c r="L18" s="22">
        <f t="shared" si="1"/>
        <v>779.59882845815855</v>
      </c>
      <c r="M18" s="22">
        <f t="shared" si="1"/>
        <v>1622.0975104269573</v>
      </c>
      <c r="N18" s="22">
        <f t="shared" si="1"/>
        <v>2535.648306317998</v>
      </c>
      <c r="O18" s="22">
        <f t="shared" si="1"/>
        <v>3576.1881009439835</v>
      </c>
      <c r="P18" s="22">
        <f t="shared" si="1"/>
        <v>4423.3431172963892</v>
      </c>
      <c r="Q18" s="22">
        <f t="shared" si="1"/>
        <v>5191.9584294689166</v>
      </c>
      <c r="R18" s="22">
        <f t="shared" si="1"/>
        <v>6223.7160121586521</v>
      </c>
      <c r="S18" s="22">
        <f t="shared" si="1"/>
        <v>6968.4556634403107</v>
      </c>
      <c r="T18" s="22">
        <f t="shared" si="1"/>
        <v>7855.285502980355</v>
      </c>
      <c r="U18" s="22">
        <f t="shared" si="1"/>
        <v>8607.0077456299132</v>
      </c>
      <c r="V18" s="22">
        <f t="shared" si="1"/>
        <v>9661.1392875443707</v>
      </c>
      <c r="W18" s="22">
        <f t="shared" si="1"/>
        <v>10539.508669762552</v>
      </c>
      <c r="X18" s="22">
        <f t="shared" si="1"/>
        <v>11346.976968925836</v>
      </c>
      <c r="Y18" s="22">
        <f t="shared" si="1"/>
        <v>12140.443209921677</v>
      </c>
      <c r="Z18" s="22">
        <f t="shared" si="1"/>
        <v>12918.601162664632</v>
      </c>
      <c r="AA18" s="22">
        <f t="shared" si="1"/>
        <v>13645.902718398662</v>
      </c>
      <c r="AB18" s="22">
        <f t="shared" si="1"/>
        <v>14217.824634357115</v>
      </c>
      <c r="AC18" s="22">
        <f t="shared" si="1"/>
        <v>14765.00650186108</v>
      </c>
      <c r="AD18" s="22">
        <f t="shared" si="1"/>
        <v>15686.890832794114</v>
      </c>
      <c r="AE18" s="22">
        <f t="shared" si="1"/>
        <v>16286.978674184234</v>
      </c>
      <c r="AF18" s="22">
        <f t="shared" si="1"/>
        <v>17075.96664906558</v>
      </c>
      <c r="AG18" s="22">
        <f t="shared" si="1"/>
        <v>17854.879585144226</v>
      </c>
      <c r="AH18" s="22">
        <f t="shared" si="1"/>
        <v>18370.887140618226</v>
      </c>
      <c r="AI18" s="22">
        <f t="shared" si="1"/>
        <v>18927.073316636466</v>
      </c>
      <c r="AJ18" s="22">
        <f t="shared" si="1"/>
        <v>19525.35797367106</v>
      </c>
      <c r="AK18" s="22">
        <f t="shared" si="1"/>
        <v>20182.043479291187</v>
      </c>
      <c r="AL18" s="22">
        <f t="shared" si="1"/>
        <v>20851.70847516663</v>
      </c>
      <c r="AM18" s="22">
        <f t="shared" si="1"/>
        <v>21484.728118673876</v>
      </c>
      <c r="AN18" s="22">
        <f t="shared" si="1"/>
        <v>21861.149428457229</v>
      </c>
      <c r="AO18" s="22">
        <f t="shared" si="1"/>
        <v>22706.490533178741</v>
      </c>
      <c r="AP18" s="22">
        <f t="shared" si="1"/>
        <v>22932.171898884764</v>
      </c>
      <c r="AQ18" s="22">
        <f t="shared" si="1"/>
        <v>23434.933496811977</v>
      </c>
      <c r="AR18" s="22">
        <f t="shared" si="1"/>
        <v>24177.379407206234</v>
      </c>
      <c r="AS18" s="22">
        <f t="shared" si="1"/>
        <v>24535.598063494108</v>
      </c>
      <c r="AT18" s="22">
        <f t="shared" si="1"/>
        <v>25179.420406355664</v>
      </c>
      <c r="AU18" s="22">
        <f t="shared" si="1"/>
        <v>25769.847697131154</v>
      </c>
      <c r="AV18" s="22">
        <f t="shared" si="1"/>
        <v>25927.424534650563</v>
      </c>
      <c r="AW18" s="22">
        <f t="shared" si="1"/>
        <v>26727.86536556932</v>
      </c>
      <c r="AX18" s="22">
        <f t="shared" si="1"/>
        <v>27151.374741131032</v>
      </c>
      <c r="AY18" s="22">
        <f t="shared" si="1"/>
        <v>27531.287771067451</v>
      </c>
      <c r="AZ18" s="22">
        <f t="shared" si="1"/>
        <v>28063.140023881861</v>
      </c>
      <c r="BA18" s="22">
        <f t="shared" si="1"/>
        <v>28269.787518361863</v>
      </c>
      <c r="BB18" s="22">
        <f t="shared" si="1"/>
        <v>28570.415928602233</v>
      </c>
      <c r="BC18" s="22">
        <f t="shared" si="1"/>
        <v>29395.535244885883</v>
      </c>
      <c r="BD18" s="22">
        <f t="shared" si="1"/>
        <v>29750.279029503712</v>
      </c>
      <c r="BE18" s="22">
        <f t="shared" si="1"/>
        <v>30256.608385607266</v>
      </c>
      <c r="BF18" s="22">
        <f t="shared" si="1"/>
        <v>30883.632175204526</v>
      </c>
      <c r="BG18" s="22">
        <f t="shared" si="1"/>
        <v>30952.577700949776</v>
      </c>
      <c r="BH18" s="22">
        <f t="shared" si="1"/>
        <v>31113.704734944909</v>
      </c>
      <c r="BI18" s="22">
        <f t="shared" si="1"/>
        <v>31471.864450648613</v>
      </c>
      <c r="BJ18" s="22">
        <f t="shared" si="1"/>
        <v>31817.529324781539</v>
      </c>
      <c r="BK18" s="22">
        <f t="shared" si="1"/>
        <v>32528.907467051518</v>
      </c>
    </row>
    <row r="19" spans="1:63" x14ac:dyDescent="0.25">
      <c r="A19" s="13" t="s">
        <v>72</v>
      </c>
      <c r="B19" s="14">
        <v>8</v>
      </c>
      <c r="C19" s="21" t="s">
        <v>76</v>
      </c>
      <c r="D19" s="13">
        <v>37065</v>
      </c>
      <c r="E19" s="15">
        <v>37052</v>
      </c>
      <c r="F19" s="15">
        <v>37164</v>
      </c>
      <c r="G19" s="15">
        <v>37225</v>
      </c>
      <c r="H19" s="15">
        <v>37432</v>
      </c>
      <c r="I19" s="15">
        <v>37643</v>
      </c>
      <c r="J19" s="15">
        <v>40919</v>
      </c>
      <c r="K19" s="15">
        <v>44507</v>
      </c>
      <c r="L19" s="15">
        <v>48221</v>
      </c>
      <c r="M19" s="15">
        <v>51695</v>
      </c>
      <c r="N19" s="15">
        <v>55257</v>
      </c>
      <c r="O19" s="15">
        <v>58740</v>
      </c>
      <c r="P19" s="15">
        <v>62429</v>
      </c>
      <c r="Q19" s="15">
        <v>65620</v>
      </c>
      <c r="R19" s="15">
        <v>68896</v>
      </c>
      <c r="S19" s="15">
        <v>72543</v>
      </c>
      <c r="T19" s="15">
        <v>75582</v>
      </c>
      <c r="U19" s="15">
        <v>79149</v>
      </c>
      <c r="V19" s="15">
        <v>82321</v>
      </c>
      <c r="W19" s="15">
        <v>85490</v>
      </c>
      <c r="X19" s="15">
        <v>88710</v>
      </c>
      <c r="Y19" s="15">
        <v>91917</v>
      </c>
      <c r="Z19" s="15">
        <v>95266</v>
      </c>
      <c r="AA19" s="15">
        <v>98275</v>
      </c>
      <c r="AB19" s="15">
        <v>101678</v>
      </c>
      <c r="AC19" s="15">
        <v>104887</v>
      </c>
      <c r="AD19" s="15">
        <v>107914</v>
      </c>
      <c r="AE19" s="15">
        <v>111341</v>
      </c>
      <c r="AF19" s="15">
        <v>114073</v>
      </c>
      <c r="AG19" s="15">
        <v>117081</v>
      </c>
      <c r="AH19" s="15">
        <v>120391</v>
      </c>
      <c r="AI19" s="15">
        <v>123241</v>
      </c>
      <c r="AJ19" s="15">
        <v>126196</v>
      </c>
      <c r="AK19" s="15">
        <v>129305</v>
      </c>
      <c r="AL19" s="15">
        <v>132301</v>
      </c>
      <c r="AM19" s="15">
        <v>134960</v>
      </c>
      <c r="AN19" s="15">
        <v>138011</v>
      </c>
      <c r="AO19" s="15">
        <v>140843</v>
      </c>
      <c r="AP19" s="15">
        <v>143896</v>
      </c>
      <c r="AQ19" s="15">
        <v>146562</v>
      </c>
      <c r="AR19" s="15">
        <v>149666</v>
      </c>
      <c r="AS19" s="15">
        <v>152203</v>
      </c>
      <c r="AT19" s="15">
        <v>155283</v>
      </c>
      <c r="AU19" s="15">
        <v>158055</v>
      </c>
      <c r="AV19" s="15">
        <v>160586</v>
      </c>
      <c r="AW19" s="15">
        <v>163728</v>
      </c>
      <c r="AX19" s="15">
        <v>166381</v>
      </c>
      <c r="AY19" s="15">
        <v>169441</v>
      </c>
      <c r="AZ19" s="15">
        <v>172130</v>
      </c>
      <c r="BA19" s="15">
        <v>174895</v>
      </c>
      <c r="BB19" s="15">
        <v>177617</v>
      </c>
      <c r="BC19" s="15">
        <v>179819</v>
      </c>
      <c r="BD19" s="15">
        <v>182672</v>
      </c>
      <c r="BE19" s="15">
        <v>185240</v>
      </c>
      <c r="BF19" s="15">
        <v>187751</v>
      </c>
      <c r="BG19" s="15">
        <v>190505</v>
      </c>
      <c r="BH19" s="15">
        <v>193230</v>
      </c>
      <c r="BI19" s="15">
        <v>195951</v>
      </c>
      <c r="BJ19" s="15">
        <v>198616</v>
      </c>
      <c r="BK19" s="16">
        <v>201377</v>
      </c>
    </row>
    <row r="20" spans="1:63" x14ac:dyDescent="0.25">
      <c r="A20" s="13" t="s">
        <v>74</v>
      </c>
      <c r="B20" s="14">
        <v>8</v>
      </c>
      <c r="C20" s="21" t="s">
        <v>76</v>
      </c>
      <c r="D20" s="13">
        <v>31363</v>
      </c>
      <c r="E20" s="15">
        <v>31474</v>
      </c>
      <c r="F20" s="15">
        <v>31593</v>
      </c>
      <c r="G20" s="15">
        <v>31743</v>
      </c>
      <c r="H20" s="15">
        <v>31875</v>
      </c>
      <c r="I20" s="15">
        <v>32454</v>
      </c>
      <c r="J20" s="15">
        <v>35695</v>
      </c>
      <c r="K20" s="15">
        <v>39259</v>
      </c>
      <c r="L20" s="15">
        <v>42673</v>
      </c>
      <c r="M20" s="15">
        <v>46076</v>
      </c>
      <c r="N20" s="15">
        <v>49328</v>
      </c>
      <c r="O20" s="15">
        <v>52774</v>
      </c>
      <c r="P20" s="15">
        <v>56222</v>
      </c>
      <c r="Q20" s="15">
        <v>59196</v>
      </c>
      <c r="R20" s="15">
        <v>62202</v>
      </c>
      <c r="S20" s="15">
        <v>65464</v>
      </c>
      <c r="T20" s="15">
        <v>68596</v>
      </c>
      <c r="U20" s="15">
        <v>71755</v>
      </c>
      <c r="V20" s="15">
        <v>74696</v>
      </c>
      <c r="W20" s="15">
        <v>77790</v>
      </c>
      <c r="X20" s="15">
        <v>80688</v>
      </c>
      <c r="Y20" s="15">
        <v>83641</v>
      </c>
      <c r="Z20" s="15">
        <v>86341</v>
      </c>
      <c r="AA20" s="15">
        <v>89421</v>
      </c>
      <c r="AB20" s="15">
        <v>92551</v>
      </c>
      <c r="AC20" s="15">
        <v>95220</v>
      </c>
      <c r="AD20" s="15">
        <v>98231</v>
      </c>
      <c r="AE20" s="15">
        <v>100758</v>
      </c>
      <c r="AF20" s="15">
        <v>103726</v>
      </c>
      <c r="AG20" s="15">
        <v>106356</v>
      </c>
      <c r="AH20" s="15">
        <v>109286</v>
      </c>
      <c r="AI20" s="15">
        <v>111938</v>
      </c>
      <c r="AJ20" s="15">
        <v>114624</v>
      </c>
      <c r="AK20" s="15">
        <v>117127</v>
      </c>
      <c r="AL20" s="15">
        <v>120072</v>
      </c>
      <c r="AM20" s="15">
        <v>122587</v>
      </c>
      <c r="AN20" s="15">
        <v>125628</v>
      </c>
      <c r="AO20" s="15">
        <v>128342</v>
      </c>
      <c r="AP20" s="15">
        <v>130776</v>
      </c>
      <c r="AQ20" s="15">
        <v>133512</v>
      </c>
      <c r="AR20" s="15">
        <v>136119</v>
      </c>
      <c r="AS20" s="15">
        <v>138621</v>
      </c>
      <c r="AT20" s="15">
        <v>141621</v>
      </c>
      <c r="AU20" s="15">
        <v>144225</v>
      </c>
      <c r="AV20" s="15">
        <v>146294</v>
      </c>
      <c r="AW20" s="15">
        <v>149015</v>
      </c>
      <c r="AX20" s="15">
        <v>151566</v>
      </c>
      <c r="AY20" s="15">
        <v>154500</v>
      </c>
      <c r="AZ20" s="15">
        <v>156673</v>
      </c>
      <c r="BA20" s="15">
        <v>159208</v>
      </c>
      <c r="BB20" s="15">
        <v>161666</v>
      </c>
      <c r="BC20" s="15">
        <v>164178</v>
      </c>
      <c r="BD20" s="15">
        <v>166468</v>
      </c>
      <c r="BE20" s="15">
        <v>168775</v>
      </c>
      <c r="BF20" s="15">
        <v>171428</v>
      </c>
      <c r="BG20" s="15">
        <v>174352</v>
      </c>
      <c r="BH20" s="15">
        <v>176337</v>
      </c>
      <c r="BI20" s="15">
        <v>178919</v>
      </c>
      <c r="BJ20" s="15">
        <v>181165</v>
      </c>
      <c r="BK20" s="16">
        <v>183825</v>
      </c>
    </row>
    <row r="21" spans="1:63" x14ac:dyDescent="0.25">
      <c r="A21" s="13" t="s">
        <v>75</v>
      </c>
      <c r="B21" s="14">
        <v>8</v>
      </c>
      <c r="C21" s="21" t="s">
        <v>76</v>
      </c>
      <c r="D21" s="13">
        <v>17110</v>
      </c>
      <c r="E21" s="15">
        <v>17198</v>
      </c>
      <c r="F21" s="15">
        <v>17367</v>
      </c>
      <c r="G21" s="15">
        <v>17370</v>
      </c>
      <c r="H21" s="15">
        <v>17567</v>
      </c>
      <c r="I21" s="15">
        <v>17776</v>
      </c>
      <c r="J21" s="15">
        <v>19702</v>
      </c>
      <c r="K21" s="15">
        <v>21951</v>
      </c>
      <c r="L21" s="15">
        <v>24297</v>
      </c>
      <c r="M21" s="15">
        <v>26499</v>
      </c>
      <c r="N21" s="15">
        <v>28657</v>
      </c>
      <c r="O21" s="15">
        <v>30741</v>
      </c>
      <c r="P21" s="15">
        <v>32890</v>
      </c>
      <c r="Q21" s="15">
        <v>34961</v>
      </c>
      <c r="R21" s="15">
        <v>37192</v>
      </c>
      <c r="S21" s="15">
        <v>39073</v>
      </c>
      <c r="T21" s="15">
        <v>41036</v>
      </c>
      <c r="U21" s="15">
        <v>43117</v>
      </c>
      <c r="V21" s="15">
        <v>45150</v>
      </c>
      <c r="W21" s="15">
        <v>47186</v>
      </c>
      <c r="X21" s="15">
        <v>49050</v>
      </c>
      <c r="Y21" s="15">
        <v>51089</v>
      </c>
      <c r="Z21" s="15">
        <v>53190</v>
      </c>
      <c r="AA21" s="15">
        <v>55046</v>
      </c>
      <c r="AB21" s="15">
        <v>57154</v>
      </c>
      <c r="AC21" s="15">
        <v>58889</v>
      </c>
      <c r="AD21" s="15">
        <v>60921</v>
      </c>
      <c r="AE21" s="15">
        <v>62644</v>
      </c>
      <c r="AF21" s="15">
        <v>64727</v>
      </c>
      <c r="AG21" s="15">
        <v>66645</v>
      </c>
      <c r="AH21" s="15">
        <v>68454</v>
      </c>
      <c r="AI21" s="15">
        <v>70297</v>
      </c>
      <c r="AJ21" s="15">
        <v>72279</v>
      </c>
      <c r="AK21" s="15">
        <v>74158</v>
      </c>
      <c r="AL21" s="15">
        <v>75975</v>
      </c>
      <c r="AM21" s="15">
        <v>77824</v>
      </c>
      <c r="AN21" s="15">
        <v>79725</v>
      </c>
      <c r="AO21" s="15">
        <v>81387</v>
      </c>
      <c r="AP21" s="15">
        <v>83518</v>
      </c>
      <c r="AQ21" s="15">
        <v>85195</v>
      </c>
      <c r="AR21" s="15">
        <v>87020</v>
      </c>
      <c r="AS21" s="15">
        <v>88639</v>
      </c>
      <c r="AT21" s="15">
        <v>90467</v>
      </c>
      <c r="AU21" s="15">
        <v>92095</v>
      </c>
      <c r="AV21" s="15">
        <v>93915</v>
      </c>
      <c r="AW21" s="15">
        <v>95870</v>
      </c>
      <c r="AX21" s="15">
        <v>97622</v>
      </c>
      <c r="AY21" s="15">
        <v>99336</v>
      </c>
      <c r="AZ21" s="15">
        <v>101400</v>
      </c>
      <c r="BA21" s="15">
        <v>102944</v>
      </c>
      <c r="BB21" s="15">
        <v>104728</v>
      </c>
      <c r="BC21" s="15">
        <v>106501</v>
      </c>
      <c r="BD21" s="15">
        <v>108220</v>
      </c>
      <c r="BE21" s="15">
        <v>109587</v>
      </c>
      <c r="BF21" s="15">
        <v>111473</v>
      </c>
      <c r="BG21" s="15">
        <v>113436</v>
      </c>
      <c r="BH21" s="15">
        <v>114866</v>
      </c>
      <c r="BI21" s="15">
        <v>116603</v>
      </c>
      <c r="BJ21" s="15">
        <v>118504</v>
      </c>
      <c r="BK21" s="16">
        <v>120229</v>
      </c>
    </row>
    <row r="22" spans="1:63" x14ac:dyDescent="0.25">
      <c r="A22" s="13"/>
      <c r="B22" s="14"/>
      <c r="C22" s="21"/>
      <c r="D22" s="22">
        <f>AVERAGE(D19:D21)</f>
        <v>28512.666666666668</v>
      </c>
      <c r="E22" s="22">
        <f t="shared" ref="E22:BK22" si="2">AVERAGE(E19:E21)</f>
        <v>28574.666666666668</v>
      </c>
      <c r="F22" s="22">
        <f t="shared" si="2"/>
        <v>28708</v>
      </c>
      <c r="G22" s="22">
        <f t="shared" si="2"/>
        <v>28779.333333333332</v>
      </c>
      <c r="H22" s="22">
        <f t="shared" si="2"/>
        <v>28958</v>
      </c>
      <c r="I22" s="22">
        <f t="shared" si="2"/>
        <v>29291</v>
      </c>
      <c r="J22" s="22">
        <f t="shared" si="2"/>
        <v>32105.333333333332</v>
      </c>
      <c r="K22" s="22">
        <f t="shared" si="2"/>
        <v>35239</v>
      </c>
      <c r="L22" s="22">
        <f t="shared" si="2"/>
        <v>38397</v>
      </c>
      <c r="M22" s="22">
        <f t="shared" si="2"/>
        <v>41423.333333333336</v>
      </c>
      <c r="N22" s="22">
        <f t="shared" si="2"/>
        <v>44414</v>
      </c>
      <c r="O22" s="22">
        <f t="shared" si="2"/>
        <v>47418.333333333336</v>
      </c>
      <c r="P22" s="22">
        <f t="shared" si="2"/>
        <v>50513.666666666664</v>
      </c>
      <c r="Q22" s="22">
        <f t="shared" si="2"/>
        <v>53259</v>
      </c>
      <c r="R22" s="22">
        <f t="shared" si="2"/>
        <v>56096.666666666664</v>
      </c>
      <c r="S22" s="22">
        <f t="shared" si="2"/>
        <v>59026.666666666664</v>
      </c>
      <c r="T22" s="22">
        <f t="shared" si="2"/>
        <v>61738</v>
      </c>
      <c r="U22" s="22">
        <f t="shared" si="2"/>
        <v>64673.666666666664</v>
      </c>
      <c r="V22" s="22">
        <f t="shared" si="2"/>
        <v>67389</v>
      </c>
      <c r="W22" s="22">
        <f t="shared" si="2"/>
        <v>70155.333333333328</v>
      </c>
      <c r="X22" s="22">
        <f t="shared" si="2"/>
        <v>72816</v>
      </c>
      <c r="Y22" s="22">
        <f t="shared" si="2"/>
        <v>75549</v>
      </c>
      <c r="Z22" s="22">
        <f t="shared" si="2"/>
        <v>78265.666666666672</v>
      </c>
      <c r="AA22" s="22">
        <f t="shared" si="2"/>
        <v>80914</v>
      </c>
      <c r="AB22" s="22">
        <f t="shared" si="2"/>
        <v>83794.333333333328</v>
      </c>
      <c r="AC22" s="22">
        <f t="shared" si="2"/>
        <v>86332</v>
      </c>
      <c r="AD22" s="22">
        <f t="shared" si="2"/>
        <v>89022</v>
      </c>
      <c r="AE22" s="22">
        <f t="shared" si="2"/>
        <v>91581</v>
      </c>
      <c r="AF22" s="22">
        <f t="shared" si="2"/>
        <v>94175.333333333328</v>
      </c>
      <c r="AG22" s="22">
        <f t="shared" si="2"/>
        <v>96694</v>
      </c>
      <c r="AH22" s="22">
        <f t="shared" si="2"/>
        <v>99377</v>
      </c>
      <c r="AI22" s="22">
        <f t="shared" si="2"/>
        <v>101825.33333333333</v>
      </c>
      <c r="AJ22" s="22">
        <f t="shared" si="2"/>
        <v>104366.33333333333</v>
      </c>
      <c r="AK22" s="22">
        <f t="shared" si="2"/>
        <v>106863.33333333333</v>
      </c>
      <c r="AL22" s="22">
        <f t="shared" si="2"/>
        <v>109449.33333333333</v>
      </c>
      <c r="AM22" s="22">
        <f t="shared" si="2"/>
        <v>111790.33333333333</v>
      </c>
      <c r="AN22" s="22">
        <f t="shared" si="2"/>
        <v>114454.66666666667</v>
      </c>
      <c r="AO22" s="22">
        <f t="shared" si="2"/>
        <v>116857.33333333333</v>
      </c>
      <c r="AP22" s="22">
        <f t="shared" si="2"/>
        <v>119396.66666666667</v>
      </c>
      <c r="AQ22" s="22">
        <f t="shared" si="2"/>
        <v>121756.33333333333</v>
      </c>
      <c r="AR22" s="22">
        <f t="shared" si="2"/>
        <v>124268.33333333333</v>
      </c>
      <c r="AS22" s="22">
        <f t="shared" si="2"/>
        <v>126487.66666666667</v>
      </c>
      <c r="AT22" s="22">
        <f t="shared" si="2"/>
        <v>129123.66666666667</v>
      </c>
      <c r="AU22" s="22">
        <f t="shared" si="2"/>
        <v>131458.33333333334</v>
      </c>
      <c r="AV22" s="22">
        <f t="shared" si="2"/>
        <v>133598.33333333334</v>
      </c>
      <c r="AW22" s="22">
        <f t="shared" si="2"/>
        <v>136204.33333333334</v>
      </c>
      <c r="AX22" s="22">
        <f t="shared" si="2"/>
        <v>138523</v>
      </c>
      <c r="AY22" s="22">
        <f t="shared" si="2"/>
        <v>141092.33333333334</v>
      </c>
      <c r="AZ22" s="22">
        <f t="shared" si="2"/>
        <v>143401</v>
      </c>
      <c r="BA22" s="22">
        <f t="shared" si="2"/>
        <v>145682.33333333334</v>
      </c>
      <c r="BB22" s="22">
        <f t="shared" si="2"/>
        <v>148003.66666666666</v>
      </c>
      <c r="BC22" s="22">
        <f t="shared" si="2"/>
        <v>150166</v>
      </c>
      <c r="BD22" s="22">
        <f t="shared" si="2"/>
        <v>152453.33333333334</v>
      </c>
      <c r="BE22" s="22">
        <f t="shared" si="2"/>
        <v>154534</v>
      </c>
      <c r="BF22" s="22">
        <f t="shared" si="2"/>
        <v>156884</v>
      </c>
      <c r="BG22" s="22">
        <f t="shared" si="2"/>
        <v>159431</v>
      </c>
      <c r="BH22" s="22">
        <f t="shared" si="2"/>
        <v>161477.66666666666</v>
      </c>
      <c r="BI22" s="22">
        <f t="shared" si="2"/>
        <v>163824.33333333334</v>
      </c>
      <c r="BJ22" s="22">
        <f t="shared" si="2"/>
        <v>166095</v>
      </c>
      <c r="BK22" s="22">
        <f t="shared" si="2"/>
        <v>168477</v>
      </c>
    </row>
    <row r="23" spans="1:63" x14ac:dyDescent="0.25">
      <c r="A23" s="13"/>
      <c r="B23" s="14"/>
      <c r="C23" s="21"/>
      <c r="D23" s="22">
        <f>STDEV(D19:D21)</f>
        <v>10278.317290944722</v>
      </c>
      <c r="E23" s="22">
        <f t="shared" ref="E23:BK23" si="3">STDEV(E19:E21)</f>
        <v>10239.625448879136</v>
      </c>
      <c r="F23" s="22">
        <f t="shared" si="3"/>
        <v>10208.952982554087</v>
      </c>
      <c r="G23" s="22">
        <f t="shared" si="3"/>
        <v>10253.913708108395</v>
      </c>
      <c r="H23" s="22">
        <f t="shared" si="3"/>
        <v>10248.718114964428</v>
      </c>
      <c r="I23" s="22">
        <f t="shared" si="3"/>
        <v>10304.263632108798</v>
      </c>
      <c r="J23" s="22">
        <f t="shared" si="3"/>
        <v>11054.616788171956</v>
      </c>
      <c r="K23" s="22">
        <f t="shared" si="3"/>
        <v>11803.117554273533</v>
      </c>
      <c r="L23" s="22">
        <f t="shared" si="3"/>
        <v>12522.083532703333</v>
      </c>
      <c r="M23" s="22">
        <f t="shared" si="3"/>
        <v>13226.680775362105</v>
      </c>
      <c r="N23" s="22">
        <f t="shared" si="3"/>
        <v>13964.259629497012</v>
      </c>
      <c r="O23" s="22">
        <f t="shared" si="3"/>
        <v>14747.826088387857</v>
      </c>
      <c r="P23" s="22">
        <f t="shared" si="3"/>
        <v>15574.88145487257</v>
      </c>
      <c r="Q23" s="22">
        <f t="shared" si="3"/>
        <v>16168.783102014821</v>
      </c>
      <c r="R23" s="22">
        <f t="shared" si="3"/>
        <v>16710.542341089142</v>
      </c>
      <c r="S23" s="22">
        <f t="shared" si="3"/>
        <v>17639.151633038735</v>
      </c>
      <c r="T23" s="22">
        <f t="shared" si="3"/>
        <v>18265.559175672668</v>
      </c>
      <c r="U23" s="22">
        <f t="shared" si="3"/>
        <v>19031.164371454863</v>
      </c>
      <c r="V23" s="22">
        <f t="shared" si="3"/>
        <v>19633.262515435381</v>
      </c>
      <c r="W23" s="22">
        <f t="shared" si="3"/>
        <v>20261.174826088762</v>
      </c>
      <c r="X23" s="22">
        <f t="shared" si="3"/>
        <v>20969.148480565444</v>
      </c>
      <c r="Y23" s="22">
        <f t="shared" si="3"/>
        <v>21583.367299844573</v>
      </c>
      <c r="Z23" s="22">
        <f t="shared" si="3"/>
        <v>22169.927837801682</v>
      </c>
      <c r="AA23" s="22">
        <f t="shared" si="3"/>
        <v>22835.573060468618</v>
      </c>
      <c r="AB23" s="22">
        <f t="shared" si="3"/>
        <v>23518.206826485177</v>
      </c>
      <c r="AC23" s="22">
        <f t="shared" si="3"/>
        <v>24252.863933976951</v>
      </c>
      <c r="AD23" s="22">
        <f t="shared" si="3"/>
        <v>24813.096803905795</v>
      </c>
      <c r="AE23" s="22">
        <f t="shared" si="3"/>
        <v>25612.739974473639</v>
      </c>
      <c r="AF23" s="22">
        <f t="shared" si="3"/>
        <v>26022.4586527356</v>
      </c>
      <c r="AG23" s="22">
        <f t="shared" si="3"/>
        <v>26569.968140741155</v>
      </c>
      <c r="AH23" s="22">
        <f t="shared" si="3"/>
        <v>27349.665500696712</v>
      </c>
      <c r="AI23" s="22">
        <f t="shared" si="3"/>
        <v>27883.082762372851</v>
      </c>
      <c r="AJ23" s="22">
        <f t="shared" si="3"/>
        <v>28384.423833034449</v>
      </c>
      <c r="AK23" s="22">
        <f t="shared" si="3"/>
        <v>28970.761852829033</v>
      </c>
      <c r="AL23" s="22">
        <f t="shared" si="3"/>
        <v>29627.442588474154</v>
      </c>
      <c r="AM23" s="22">
        <f t="shared" si="3"/>
        <v>30059.218757867478</v>
      </c>
      <c r="AN23" s="22">
        <f t="shared" si="3"/>
        <v>30707.441807049508</v>
      </c>
      <c r="AO23" s="22">
        <f t="shared" si="3"/>
        <v>31347.681897284401</v>
      </c>
      <c r="AP23" s="22">
        <f t="shared" si="3"/>
        <v>31756.773156813841</v>
      </c>
      <c r="AQ23" s="22">
        <f t="shared" si="3"/>
        <v>32328.37679706997</v>
      </c>
      <c r="AR23" s="22">
        <f t="shared" si="3"/>
        <v>32961.478339621419</v>
      </c>
      <c r="AS23" s="22">
        <f t="shared" si="3"/>
        <v>33474.002708569707</v>
      </c>
      <c r="AT23" s="22">
        <f t="shared" si="3"/>
        <v>34167.469460487293</v>
      </c>
      <c r="AU23" s="22">
        <f t="shared" si="3"/>
        <v>34783.922052197217</v>
      </c>
      <c r="AV23" s="22">
        <f t="shared" si="3"/>
        <v>35101.859271744172</v>
      </c>
      <c r="AW23" s="22">
        <f t="shared" si="3"/>
        <v>35696.80554802253</v>
      </c>
      <c r="AX23" s="22">
        <f t="shared" si="3"/>
        <v>36187.565640700399</v>
      </c>
      <c r="AY23" s="22">
        <f t="shared" si="3"/>
        <v>36925.626607186125</v>
      </c>
      <c r="AZ23" s="22">
        <f t="shared" si="3"/>
        <v>37185.92089756552</v>
      </c>
      <c r="BA23" s="22">
        <f t="shared" si="3"/>
        <v>37834.433315874208</v>
      </c>
      <c r="BB23" s="22">
        <f t="shared" si="3"/>
        <v>38317.047046103798</v>
      </c>
      <c r="BC23" s="22">
        <f t="shared" si="3"/>
        <v>38615.209296338144</v>
      </c>
      <c r="BD23" s="22">
        <f t="shared" si="3"/>
        <v>39154.606846874813</v>
      </c>
      <c r="BE23" s="22">
        <f t="shared" si="3"/>
        <v>39786.287373918167</v>
      </c>
      <c r="BF23" s="22">
        <f t="shared" si="3"/>
        <v>40165.025494825721</v>
      </c>
      <c r="BG23" s="22">
        <f t="shared" si="3"/>
        <v>40643.386559193117</v>
      </c>
      <c r="BH23" s="22">
        <f t="shared" si="3"/>
        <v>41241.107700125322</v>
      </c>
      <c r="BI23" s="22">
        <f t="shared" si="3"/>
        <v>41772.155765932599</v>
      </c>
      <c r="BJ23" s="22">
        <f t="shared" si="3"/>
        <v>42128.515414146743</v>
      </c>
      <c r="BK23" s="22">
        <f t="shared" si="3"/>
        <v>42695.67078756346</v>
      </c>
    </row>
    <row r="24" spans="1:63" x14ac:dyDescent="0.25">
      <c r="A24" s="13" t="s">
        <v>72</v>
      </c>
      <c r="B24" s="14">
        <v>9</v>
      </c>
      <c r="C24" s="21" t="s">
        <v>77</v>
      </c>
      <c r="D24" s="13">
        <v>22128</v>
      </c>
      <c r="E24" s="15">
        <v>22437</v>
      </c>
      <c r="F24" s="15">
        <v>22399</v>
      </c>
      <c r="G24" s="15">
        <v>22488</v>
      </c>
      <c r="H24" s="15">
        <v>22687</v>
      </c>
      <c r="I24" s="15">
        <v>22573</v>
      </c>
      <c r="J24" s="15">
        <v>24546</v>
      </c>
      <c r="K24" s="15">
        <v>26931</v>
      </c>
      <c r="L24" s="15">
        <v>29083</v>
      </c>
      <c r="M24" s="15">
        <v>31323</v>
      </c>
      <c r="N24" s="15">
        <v>33458</v>
      </c>
      <c r="O24" s="15">
        <v>35556</v>
      </c>
      <c r="P24" s="15">
        <v>37732</v>
      </c>
      <c r="Q24" s="15">
        <v>39822</v>
      </c>
      <c r="R24" s="15">
        <v>41730</v>
      </c>
      <c r="S24" s="15">
        <v>44036</v>
      </c>
      <c r="T24" s="15">
        <v>45941</v>
      </c>
      <c r="U24" s="15">
        <v>48064</v>
      </c>
      <c r="V24" s="15">
        <v>50171</v>
      </c>
      <c r="W24" s="15">
        <v>52134</v>
      </c>
      <c r="X24" s="15">
        <v>54182</v>
      </c>
      <c r="Y24" s="15">
        <v>55975</v>
      </c>
      <c r="Z24" s="15">
        <v>57988</v>
      </c>
      <c r="AA24" s="15">
        <v>60094</v>
      </c>
      <c r="AB24" s="15">
        <v>62112</v>
      </c>
      <c r="AC24" s="15">
        <v>63916</v>
      </c>
      <c r="AD24" s="15">
        <v>65941</v>
      </c>
      <c r="AE24" s="15">
        <v>67740</v>
      </c>
      <c r="AF24" s="15">
        <v>70011</v>
      </c>
      <c r="AG24" s="15">
        <v>71692</v>
      </c>
      <c r="AH24" s="15">
        <v>73453</v>
      </c>
      <c r="AI24" s="15">
        <v>75568</v>
      </c>
      <c r="AJ24" s="15">
        <v>77411</v>
      </c>
      <c r="AK24" s="15">
        <v>79435</v>
      </c>
      <c r="AL24" s="15">
        <v>81103</v>
      </c>
      <c r="AM24" s="15">
        <v>83030</v>
      </c>
      <c r="AN24" s="15">
        <v>84895</v>
      </c>
      <c r="AO24" s="15">
        <v>87012</v>
      </c>
      <c r="AP24" s="15">
        <v>88395</v>
      </c>
      <c r="AQ24" s="15">
        <v>90585</v>
      </c>
      <c r="AR24" s="15">
        <v>92348</v>
      </c>
      <c r="AS24" s="15">
        <v>94027</v>
      </c>
      <c r="AT24" s="15">
        <v>96022</v>
      </c>
      <c r="AU24" s="15">
        <v>97795</v>
      </c>
      <c r="AV24" s="15">
        <v>99627</v>
      </c>
      <c r="AW24" s="15">
        <v>101465</v>
      </c>
      <c r="AX24" s="15">
        <v>103058</v>
      </c>
      <c r="AY24" s="15">
        <v>104942</v>
      </c>
      <c r="AZ24" s="15">
        <v>106656</v>
      </c>
      <c r="BA24" s="15">
        <v>108489</v>
      </c>
      <c r="BB24" s="15">
        <v>110184</v>
      </c>
      <c r="BC24" s="15">
        <v>111959</v>
      </c>
      <c r="BD24" s="15">
        <v>113821</v>
      </c>
      <c r="BE24" s="15">
        <v>115661</v>
      </c>
      <c r="BF24" s="15">
        <v>117118</v>
      </c>
      <c r="BG24" s="15">
        <v>118980</v>
      </c>
      <c r="BH24" s="15">
        <v>120850</v>
      </c>
      <c r="BI24" s="15">
        <v>122368</v>
      </c>
      <c r="BJ24" s="15">
        <v>123994</v>
      </c>
      <c r="BK24" s="16">
        <v>125863</v>
      </c>
    </row>
    <row r="25" spans="1:63" x14ac:dyDescent="0.25">
      <c r="A25" s="13" t="s">
        <v>74</v>
      </c>
      <c r="B25" s="14">
        <v>9</v>
      </c>
      <c r="C25" s="21" t="s">
        <v>77</v>
      </c>
      <c r="D25" s="13">
        <v>33596</v>
      </c>
      <c r="E25" s="15">
        <v>33756</v>
      </c>
      <c r="F25" s="15">
        <v>33736</v>
      </c>
      <c r="G25" s="15">
        <v>33869</v>
      </c>
      <c r="H25" s="15">
        <v>33902</v>
      </c>
      <c r="I25" s="15">
        <v>34271</v>
      </c>
      <c r="J25" s="15">
        <v>36154</v>
      </c>
      <c r="K25" s="15">
        <v>38332</v>
      </c>
      <c r="L25" s="15">
        <v>40503</v>
      </c>
      <c r="M25" s="15">
        <v>42488</v>
      </c>
      <c r="N25" s="15">
        <v>44713</v>
      </c>
      <c r="O25" s="15">
        <v>46589</v>
      </c>
      <c r="P25" s="15">
        <v>48635</v>
      </c>
      <c r="Q25" s="15">
        <v>50584</v>
      </c>
      <c r="R25" s="15">
        <v>52513</v>
      </c>
      <c r="S25" s="15">
        <v>54499</v>
      </c>
      <c r="T25" s="15">
        <v>56248</v>
      </c>
      <c r="U25" s="15">
        <v>58250</v>
      </c>
      <c r="V25" s="15">
        <v>60166</v>
      </c>
      <c r="W25" s="15">
        <v>62068</v>
      </c>
      <c r="X25" s="15">
        <v>63880</v>
      </c>
      <c r="Y25" s="15">
        <v>65454</v>
      </c>
      <c r="Z25" s="15">
        <v>67359</v>
      </c>
      <c r="AA25" s="15">
        <v>69227</v>
      </c>
      <c r="AB25" s="15">
        <v>70834</v>
      </c>
      <c r="AC25" s="15">
        <v>72805</v>
      </c>
      <c r="AD25" s="15">
        <v>74650</v>
      </c>
      <c r="AE25" s="15">
        <v>76263</v>
      </c>
      <c r="AF25" s="15">
        <v>78109</v>
      </c>
      <c r="AG25" s="15">
        <v>79975</v>
      </c>
      <c r="AH25" s="15">
        <v>81488</v>
      </c>
      <c r="AI25" s="15">
        <v>83196</v>
      </c>
      <c r="AJ25" s="15">
        <v>84768</v>
      </c>
      <c r="AK25" s="15">
        <v>86868</v>
      </c>
      <c r="AL25" s="15">
        <v>88382</v>
      </c>
      <c r="AM25" s="15">
        <v>89875</v>
      </c>
      <c r="AN25" s="15">
        <v>91613</v>
      </c>
      <c r="AO25" s="15">
        <v>93389</v>
      </c>
      <c r="AP25" s="15">
        <v>94983</v>
      </c>
      <c r="AQ25" s="15">
        <v>96793</v>
      </c>
      <c r="AR25" s="15">
        <v>98194</v>
      </c>
      <c r="AS25" s="15">
        <v>100141</v>
      </c>
      <c r="AT25" s="15">
        <v>101785</v>
      </c>
      <c r="AU25" s="15">
        <v>103047</v>
      </c>
      <c r="AV25" s="15">
        <v>104891</v>
      </c>
      <c r="AW25" s="15">
        <v>106461</v>
      </c>
      <c r="AX25" s="15">
        <v>107919</v>
      </c>
      <c r="AY25" s="15">
        <v>109613</v>
      </c>
      <c r="AZ25" s="15">
        <v>111485</v>
      </c>
      <c r="BA25" s="15">
        <v>113186</v>
      </c>
      <c r="BB25" s="15">
        <v>114630</v>
      </c>
      <c r="BC25" s="15">
        <v>116119</v>
      </c>
      <c r="BD25" s="15">
        <v>118045</v>
      </c>
      <c r="BE25" s="15">
        <v>119474</v>
      </c>
      <c r="BF25" s="15">
        <v>121005</v>
      </c>
      <c r="BG25" s="15">
        <v>122605</v>
      </c>
      <c r="BH25" s="15">
        <v>124100</v>
      </c>
      <c r="BI25" s="15">
        <v>125636</v>
      </c>
      <c r="BJ25" s="15">
        <v>127544</v>
      </c>
      <c r="BK25" s="16">
        <v>128953</v>
      </c>
    </row>
    <row r="26" spans="1:63" x14ac:dyDescent="0.25">
      <c r="A26" s="13" t="s">
        <v>75</v>
      </c>
      <c r="B26" s="14">
        <v>9</v>
      </c>
      <c r="C26" s="21" t="s">
        <v>77</v>
      </c>
      <c r="D26" s="13">
        <v>33236</v>
      </c>
      <c r="E26" s="15">
        <v>33285</v>
      </c>
      <c r="F26" s="15">
        <v>33507</v>
      </c>
      <c r="G26" s="15">
        <v>33562</v>
      </c>
      <c r="H26" s="15">
        <v>33595</v>
      </c>
      <c r="I26" s="15">
        <v>33490</v>
      </c>
      <c r="J26" s="15">
        <v>34829</v>
      </c>
      <c r="K26" s="15">
        <v>36785</v>
      </c>
      <c r="L26" s="15">
        <v>38610</v>
      </c>
      <c r="M26" s="15">
        <v>40237</v>
      </c>
      <c r="N26" s="15">
        <v>42365</v>
      </c>
      <c r="O26" s="15">
        <v>44181</v>
      </c>
      <c r="P26" s="15">
        <v>45633</v>
      </c>
      <c r="Q26" s="15">
        <v>47625</v>
      </c>
      <c r="R26" s="15">
        <v>49126</v>
      </c>
      <c r="S26" s="15">
        <v>50716</v>
      </c>
      <c r="T26" s="15">
        <v>52496</v>
      </c>
      <c r="U26" s="15">
        <v>54206</v>
      </c>
      <c r="V26" s="15">
        <v>55812</v>
      </c>
      <c r="W26" s="15">
        <v>57491</v>
      </c>
      <c r="X26" s="15">
        <v>58972</v>
      </c>
      <c r="Y26" s="15">
        <v>60835</v>
      </c>
      <c r="Z26" s="15">
        <v>62247</v>
      </c>
      <c r="AA26" s="15">
        <v>64027</v>
      </c>
      <c r="AB26" s="15">
        <v>65609</v>
      </c>
      <c r="AC26" s="15">
        <v>66961</v>
      </c>
      <c r="AD26" s="15">
        <v>68560</v>
      </c>
      <c r="AE26" s="15">
        <v>70139</v>
      </c>
      <c r="AF26" s="15">
        <v>71680</v>
      </c>
      <c r="AG26" s="15">
        <v>73065</v>
      </c>
      <c r="AH26" s="15">
        <v>74725</v>
      </c>
      <c r="AI26" s="15">
        <v>76348</v>
      </c>
      <c r="AJ26" s="15">
        <v>77668</v>
      </c>
      <c r="AK26" s="15">
        <v>79298</v>
      </c>
      <c r="AL26" s="15">
        <v>80765</v>
      </c>
      <c r="AM26" s="15">
        <v>82216</v>
      </c>
      <c r="AN26" s="15">
        <v>83984</v>
      </c>
      <c r="AO26" s="15">
        <v>85469</v>
      </c>
      <c r="AP26" s="15">
        <v>86864</v>
      </c>
      <c r="AQ26" s="15">
        <v>88440</v>
      </c>
      <c r="AR26" s="15">
        <v>89984</v>
      </c>
      <c r="AS26" s="15">
        <v>91373</v>
      </c>
      <c r="AT26" s="15">
        <v>92835</v>
      </c>
      <c r="AU26" s="15">
        <v>94099</v>
      </c>
      <c r="AV26" s="15">
        <v>95607</v>
      </c>
      <c r="AW26" s="15">
        <v>97225</v>
      </c>
      <c r="AX26" s="15">
        <v>98393</v>
      </c>
      <c r="AY26" s="15">
        <v>99993</v>
      </c>
      <c r="AZ26" s="15">
        <v>101431</v>
      </c>
      <c r="BA26" s="15">
        <v>102796</v>
      </c>
      <c r="BB26" s="15">
        <v>104668</v>
      </c>
      <c r="BC26" s="15">
        <v>105804</v>
      </c>
      <c r="BD26" s="15">
        <v>107041</v>
      </c>
      <c r="BE26" s="15">
        <v>108256</v>
      </c>
      <c r="BF26" s="15">
        <v>110220</v>
      </c>
      <c r="BG26" s="15">
        <v>111559</v>
      </c>
      <c r="BH26" s="15">
        <v>112866</v>
      </c>
      <c r="BI26" s="15">
        <v>114313</v>
      </c>
      <c r="BJ26" s="15">
        <v>115741</v>
      </c>
      <c r="BK26" s="16">
        <v>117479</v>
      </c>
    </row>
    <row r="27" spans="1:63" x14ac:dyDescent="0.25">
      <c r="A27" s="13"/>
      <c r="B27" s="14"/>
      <c r="C27" s="21"/>
      <c r="D27" s="22">
        <f>AVERAGE(D24:D26)</f>
        <v>29653.333333333332</v>
      </c>
      <c r="E27" s="22">
        <f t="shared" ref="E27:BK27" si="4">AVERAGE(E24:E26)</f>
        <v>29826</v>
      </c>
      <c r="F27" s="22">
        <f t="shared" si="4"/>
        <v>29880.666666666668</v>
      </c>
      <c r="G27" s="22">
        <f t="shared" si="4"/>
        <v>29973</v>
      </c>
      <c r="H27" s="22">
        <f t="shared" si="4"/>
        <v>30061.333333333332</v>
      </c>
      <c r="I27" s="22">
        <f t="shared" si="4"/>
        <v>30111.333333333332</v>
      </c>
      <c r="J27" s="22">
        <f t="shared" si="4"/>
        <v>31843</v>
      </c>
      <c r="K27" s="22">
        <f t="shared" si="4"/>
        <v>34016</v>
      </c>
      <c r="L27" s="22">
        <f t="shared" si="4"/>
        <v>36065.333333333336</v>
      </c>
      <c r="M27" s="22">
        <f t="shared" si="4"/>
        <v>38016</v>
      </c>
      <c r="N27" s="22">
        <f t="shared" si="4"/>
        <v>40178.666666666664</v>
      </c>
      <c r="O27" s="22">
        <f t="shared" si="4"/>
        <v>42108.666666666664</v>
      </c>
      <c r="P27" s="22">
        <f t="shared" si="4"/>
        <v>44000</v>
      </c>
      <c r="Q27" s="22">
        <f t="shared" si="4"/>
        <v>46010.333333333336</v>
      </c>
      <c r="R27" s="22">
        <f t="shared" si="4"/>
        <v>47789.666666666664</v>
      </c>
      <c r="S27" s="22">
        <f t="shared" si="4"/>
        <v>49750.333333333336</v>
      </c>
      <c r="T27" s="22">
        <f t="shared" si="4"/>
        <v>51561.666666666664</v>
      </c>
      <c r="U27" s="22">
        <f t="shared" si="4"/>
        <v>53506.666666666664</v>
      </c>
      <c r="V27" s="22">
        <f t="shared" si="4"/>
        <v>55383</v>
      </c>
      <c r="W27" s="22">
        <f t="shared" si="4"/>
        <v>57231</v>
      </c>
      <c r="X27" s="22">
        <f t="shared" si="4"/>
        <v>59011.333333333336</v>
      </c>
      <c r="Y27" s="22">
        <f t="shared" si="4"/>
        <v>60754.666666666664</v>
      </c>
      <c r="Z27" s="22">
        <f t="shared" si="4"/>
        <v>62531.333333333336</v>
      </c>
      <c r="AA27" s="22">
        <f t="shared" si="4"/>
        <v>64449.333333333336</v>
      </c>
      <c r="AB27" s="22">
        <f t="shared" si="4"/>
        <v>66185</v>
      </c>
      <c r="AC27" s="22">
        <f t="shared" si="4"/>
        <v>67894</v>
      </c>
      <c r="AD27" s="22">
        <f t="shared" si="4"/>
        <v>69717</v>
      </c>
      <c r="AE27" s="22">
        <f t="shared" si="4"/>
        <v>71380.666666666672</v>
      </c>
      <c r="AF27" s="22">
        <f t="shared" si="4"/>
        <v>73266.666666666672</v>
      </c>
      <c r="AG27" s="22">
        <f t="shared" si="4"/>
        <v>74910.666666666672</v>
      </c>
      <c r="AH27" s="22">
        <f t="shared" si="4"/>
        <v>76555.333333333328</v>
      </c>
      <c r="AI27" s="22">
        <f t="shared" si="4"/>
        <v>78370.666666666672</v>
      </c>
      <c r="AJ27" s="22">
        <f t="shared" si="4"/>
        <v>79949</v>
      </c>
      <c r="AK27" s="22">
        <f t="shared" si="4"/>
        <v>81867</v>
      </c>
      <c r="AL27" s="22">
        <f t="shared" si="4"/>
        <v>83416.666666666672</v>
      </c>
      <c r="AM27" s="22">
        <f t="shared" si="4"/>
        <v>85040.333333333328</v>
      </c>
      <c r="AN27" s="22">
        <f t="shared" si="4"/>
        <v>86830.666666666672</v>
      </c>
      <c r="AO27" s="22">
        <f t="shared" si="4"/>
        <v>88623.333333333328</v>
      </c>
      <c r="AP27" s="22">
        <f t="shared" si="4"/>
        <v>90080.666666666672</v>
      </c>
      <c r="AQ27" s="22">
        <f t="shared" si="4"/>
        <v>91939.333333333328</v>
      </c>
      <c r="AR27" s="22">
        <f t="shared" si="4"/>
        <v>93508.666666666672</v>
      </c>
      <c r="AS27" s="22">
        <f t="shared" si="4"/>
        <v>95180.333333333328</v>
      </c>
      <c r="AT27" s="22">
        <f t="shared" si="4"/>
        <v>96880.666666666672</v>
      </c>
      <c r="AU27" s="22">
        <f t="shared" si="4"/>
        <v>98313.666666666672</v>
      </c>
      <c r="AV27" s="22">
        <f t="shared" si="4"/>
        <v>100041.66666666667</v>
      </c>
      <c r="AW27" s="22">
        <f t="shared" si="4"/>
        <v>101717</v>
      </c>
      <c r="AX27" s="22">
        <f t="shared" si="4"/>
        <v>103123.33333333333</v>
      </c>
      <c r="AY27" s="22">
        <f t="shared" si="4"/>
        <v>104849.33333333333</v>
      </c>
      <c r="AZ27" s="22">
        <f t="shared" si="4"/>
        <v>106524</v>
      </c>
      <c r="BA27" s="22">
        <f t="shared" si="4"/>
        <v>108157</v>
      </c>
      <c r="BB27" s="22">
        <f t="shared" si="4"/>
        <v>109827.33333333333</v>
      </c>
      <c r="BC27" s="22">
        <f t="shared" si="4"/>
        <v>111294</v>
      </c>
      <c r="BD27" s="22">
        <f t="shared" si="4"/>
        <v>112969</v>
      </c>
      <c r="BE27" s="22">
        <f t="shared" si="4"/>
        <v>114463.66666666667</v>
      </c>
      <c r="BF27" s="22">
        <f t="shared" si="4"/>
        <v>116114.33333333333</v>
      </c>
      <c r="BG27" s="22">
        <f t="shared" si="4"/>
        <v>117714.66666666667</v>
      </c>
      <c r="BH27" s="22">
        <f t="shared" si="4"/>
        <v>119272</v>
      </c>
      <c r="BI27" s="22">
        <f t="shared" si="4"/>
        <v>120772.33333333333</v>
      </c>
      <c r="BJ27" s="22">
        <f t="shared" si="4"/>
        <v>122426.33333333333</v>
      </c>
      <c r="BK27" s="22">
        <f t="shared" si="4"/>
        <v>124098.33333333333</v>
      </c>
    </row>
    <row r="28" spans="1:63" x14ac:dyDescent="0.25">
      <c r="A28" s="13"/>
      <c r="B28" s="14"/>
      <c r="C28" s="21"/>
      <c r="D28" s="22">
        <f>STDEV(D24:D26)</f>
        <v>6519.6151215645586</v>
      </c>
      <c r="E28" s="22">
        <f t="shared" ref="E28:BK28" si="5">STDEV(E24:E26)</f>
        <v>6403.3937095886895</v>
      </c>
      <c r="F28" s="22">
        <f t="shared" si="5"/>
        <v>6480.3250175692001</v>
      </c>
      <c r="G28" s="22">
        <f t="shared" si="5"/>
        <v>6484.0173503777733</v>
      </c>
      <c r="H28" s="22">
        <f t="shared" si="5"/>
        <v>6388.2044686541813</v>
      </c>
      <c r="I28" s="22">
        <f t="shared" si="5"/>
        <v>6540.0567530666931</v>
      </c>
      <c r="J28" s="22">
        <f t="shared" si="5"/>
        <v>6354.0194365456582</v>
      </c>
      <c r="K28" s="22">
        <f t="shared" si="5"/>
        <v>6184.3529168377836</v>
      </c>
      <c r="L28" s="22">
        <f t="shared" si="5"/>
        <v>6120.5062154476445</v>
      </c>
      <c r="M28" s="22">
        <f t="shared" si="5"/>
        <v>5904.5691629449138</v>
      </c>
      <c r="N28" s="22">
        <f t="shared" si="5"/>
        <v>5937.4907438524478</v>
      </c>
      <c r="O28" s="22">
        <f t="shared" si="5"/>
        <v>5801.0944082417318</v>
      </c>
      <c r="P28" s="22">
        <f t="shared" si="5"/>
        <v>5631.9507277674229</v>
      </c>
      <c r="Q28" s="22">
        <f t="shared" si="5"/>
        <v>5559.7232245259602</v>
      </c>
      <c r="R28" s="22">
        <f t="shared" si="5"/>
        <v>5514.3097785065838</v>
      </c>
      <c r="S28" s="22">
        <f t="shared" si="5"/>
        <v>5297.9218881872293</v>
      </c>
      <c r="T28" s="22">
        <f t="shared" si="5"/>
        <v>5216.6364961853851</v>
      </c>
      <c r="U28" s="22">
        <f t="shared" si="5"/>
        <v>5128.8838291906486</v>
      </c>
      <c r="V28" s="22">
        <f t="shared" si="5"/>
        <v>5011.2909514415542</v>
      </c>
      <c r="W28" s="22">
        <f t="shared" si="5"/>
        <v>4972.1010649422642</v>
      </c>
      <c r="X28" s="22">
        <f t="shared" si="5"/>
        <v>4849.1196451864671</v>
      </c>
      <c r="Y28" s="22">
        <f t="shared" si="5"/>
        <v>4740.0105836731354</v>
      </c>
      <c r="Z28" s="22">
        <f t="shared" si="5"/>
        <v>4691.9659348010337</v>
      </c>
      <c r="AA28" s="22">
        <f t="shared" si="5"/>
        <v>4581.1239159548322</v>
      </c>
      <c r="AB28" s="22">
        <f t="shared" si="5"/>
        <v>4389.4365242021668</v>
      </c>
      <c r="AC28" s="22">
        <f t="shared" si="5"/>
        <v>4517.3495547721341</v>
      </c>
      <c r="AD28" s="22">
        <f t="shared" si="5"/>
        <v>4468.2946411354742</v>
      </c>
      <c r="AE28" s="22">
        <f t="shared" si="5"/>
        <v>4395.0750088403875</v>
      </c>
      <c r="AF28" s="22">
        <f t="shared" si="5"/>
        <v>4275.808032797232</v>
      </c>
      <c r="AG28" s="22">
        <f t="shared" si="5"/>
        <v>4439.2438920759168</v>
      </c>
      <c r="AH28" s="22">
        <f t="shared" si="5"/>
        <v>4318.8998985081071</v>
      </c>
      <c r="AI28" s="22">
        <f t="shared" si="5"/>
        <v>4197.0205304874708</v>
      </c>
      <c r="AJ28" s="22">
        <f t="shared" si="5"/>
        <v>4175.3542364690447</v>
      </c>
      <c r="AK28" s="22">
        <f t="shared" si="5"/>
        <v>4331.5347164717496</v>
      </c>
      <c r="AL28" s="22">
        <f t="shared" si="5"/>
        <v>4303.4244890939281</v>
      </c>
      <c r="AM28" s="22">
        <f t="shared" si="5"/>
        <v>4206.6792524904176</v>
      </c>
      <c r="AN28" s="22">
        <f t="shared" si="5"/>
        <v>4166.5950527179066</v>
      </c>
      <c r="AO28" s="22">
        <f t="shared" si="5"/>
        <v>4198.6779268399878</v>
      </c>
      <c r="AP28" s="22">
        <f t="shared" si="5"/>
        <v>4314.0056019126041</v>
      </c>
      <c r="AQ28" s="22">
        <f t="shared" si="5"/>
        <v>4338.0659669181305</v>
      </c>
      <c r="AR28" s="22">
        <f t="shared" si="5"/>
        <v>4226.2732203838095</v>
      </c>
      <c r="AS28" s="22">
        <f t="shared" si="5"/>
        <v>4496.3417723003813</v>
      </c>
      <c r="AT28" s="22">
        <f t="shared" si="5"/>
        <v>4536.3648809738988</v>
      </c>
      <c r="AU28" s="22">
        <f t="shared" si="5"/>
        <v>4496.4916694388903</v>
      </c>
      <c r="AV28" s="22">
        <f t="shared" si="5"/>
        <v>4655.8699867300138</v>
      </c>
      <c r="AW28" s="22">
        <f t="shared" si="5"/>
        <v>4623.1539018293561</v>
      </c>
      <c r="AX28" s="22">
        <f t="shared" si="5"/>
        <v>4763.3360508506366</v>
      </c>
      <c r="AY28" s="22">
        <f t="shared" si="5"/>
        <v>4810.669426736089</v>
      </c>
      <c r="AZ28" s="22">
        <f t="shared" si="5"/>
        <v>5028.2996131893333</v>
      </c>
      <c r="BA28" s="22">
        <f t="shared" si="5"/>
        <v>5202.9504129868465</v>
      </c>
      <c r="BB28" s="22">
        <f t="shared" si="5"/>
        <v>4990.5680371409962</v>
      </c>
      <c r="BC28" s="22">
        <f t="shared" si="5"/>
        <v>5189.5544124712669</v>
      </c>
      <c r="BD28" s="22">
        <f t="shared" si="5"/>
        <v>5551.254993242519</v>
      </c>
      <c r="BE28" s="22">
        <f t="shared" si="5"/>
        <v>5704.0412282287489</v>
      </c>
      <c r="BF28" s="22">
        <f t="shared" si="5"/>
        <v>5462.1027391777734</v>
      </c>
      <c r="BG28" s="22">
        <f t="shared" si="5"/>
        <v>5630.6598488395066</v>
      </c>
      <c r="BH28" s="22">
        <f t="shared" si="5"/>
        <v>5780.8521863130181</v>
      </c>
      <c r="BI28" s="22">
        <f t="shared" si="5"/>
        <v>5827.7093555987612</v>
      </c>
      <c r="BJ28" s="22">
        <f t="shared" si="5"/>
        <v>6055.6491256787112</v>
      </c>
      <c r="BK28" s="22">
        <f t="shared" si="5"/>
        <v>5937.0620119157702</v>
      </c>
    </row>
    <row r="29" spans="1:63" x14ac:dyDescent="0.25">
      <c r="A29" s="13" t="s">
        <v>72</v>
      </c>
      <c r="B29" s="14">
        <v>10</v>
      </c>
      <c r="C29" s="21" t="s">
        <v>78</v>
      </c>
      <c r="D29" s="13">
        <v>27839</v>
      </c>
      <c r="E29" s="15">
        <v>27985</v>
      </c>
      <c r="F29" s="15">
        <v>28026</v>
      </c>
      <c r="G29" s="15">
        <v>28141</v>
      </c>
      <c r="H29" s="15">
        <v>28104</v>
      </c>
      <c r="I29" s="15">
        <v>27934</v>
      </c>
      <c r="J29" s="15">
        <v>28782</v>
      </c>
      <c r="K29" s="15">
        <v>29626</v>
      </c>
      <c r="L29" s="15">
        <v>30723</v>
      </c>
      <c r="M29" s="15">
        <v>31825</v>
      </c>
      <c r="N29" s="15">
        <v>32644</v>
      </c>
      <c r="O29" s="15">
        <v>33481</v>
      </c>
      <c r="P29" s="15">
        <v>34573</v>
      </c>
      <c r="Q29" s="15">
        <v>35434</v>
      </c>
      <c r="R29" s="15">
        <v>36384</v>
      </c>
      <c r="S29" s="15">
        <v>37573</v>
      </c>
      <c r="T29" s="15">
        <v>38376</v>
      </c>
      <c r="U29" s="15">
        <v>39471</v>
      </c>
      <c r="V29" s="15">
        <v>40200</v>
      </c>
      <c r="W29" s="15">
        <v>41105</v>
      </c>
      <c r="X29" s="15">
        <v>42028</v>
      </c>
      <c r="Y29" s="15">
        <v>42892</v>
      </c>
      <c r="Z29" s="15">
        <v>43909</v>
      </c>
      <c r="AA29" s="15">
        <v>44871</v>
      </c>
      <c r="AB29" s="15">
        <v>45672</v>
      </c>
      <c r="AC29" s="15">
        <v>46666</v>
      </c>
      <c r="AD29" s="15">
        <v>47479</v>
      </c>
      <c r="AE29" s="15">
        <v>48366</v>
      </c>
      <c r="AF29" s="15">
        <v>49298</v>
      </c>
      <c r="AG29" s="15">
        <v>49958</v>
      </c>
      <c r="AH29" s="15">
        <v>50965</v>
      </c>
      <c r="AI29" s="15">
        <v>51855</v>
      </c>
      <c r="AJ29" s="15">
        <v>52822</v>
      </c>
      <c r="AK29" s="15">
        <v>53750</v>
      </c>
      <c r="AL29" s="15">
        <v>54632</v>
      </c>
      <c r="AM29" s="15">
        <v>55489</v>
      </c>
      <c r="AN29" s="15">
        <v>56180</v>
      </c>
      <c r="AO29" s="15">
        <v>57104</v>
      </c>
      <c r="AP29" s="15">
        <v>58161</v>
      </c>
      <c r="AQ29" s="15">
        <v>58847</v>
      </c>
      <c r="AR29" s="15">
        <v>59720</v>
      </c>
      <c r="AS29" s="15">
        <v>60626</v>
      </c>
      <c r="AT29" s="15">
        <v>61527</v>
      </c>
      <c r="AU29" s="15">
        <v>62327</v>
      </c>
      <c r="AV29" s="15">
        <v>63222</v>
      </c>
      <c r="AW29" s="15">
        <v>64082</v>
      </c>
      <c r="AX29" s="15">
        <v>65095</v>
      </c>
      <c r="AY29" s="15">
        <v>65866</v>
      </c>
      <c r="AZ29" s="15">
        <v>66612</v>
      </c>
      <c r="BA29" s="15">
        <v>67584</v>
      </c>
      <c r="BB29" s="15">
        <v>68289</v>
      </c>
      <c r="BC29" s="15">
        <v>69056</v>
      </c>
      <c r="BD29" s="15">
        <v>69743</v>
      </c>
      <c r="BE29" s="15">
        <v>70905</v>
      </c>
      <c r="BF29" s="15">
        <v>71631</v>
      </c>
      <c r="BG29" s="15">
        <v>72280</v>
      </c>
      <c r="BH29" s="15">
        <v>73194</v>
      </c>
      <c r="BI29" s="15">
        <v>73897</v>
      </c>
      <c r="BJ29" s="15">
        <v>74971</v>
      </c>
      <c r="BK29" s="16">
        <v>75743</v>
      </c>
    </row>
    <row r="30" spans="1:63" x14ac:dyDescent="0.25">
      <c r="A30" s="13" t="s">
        <v>74</v>
      </c>
      <c r="B30" s="14">
        <v>10</v>
      </c>
      <c r="C30" s="21" t="s">
        <v>78</v>
      </c>
      <c r="D30" s="13">
        <v>25929</v>
      </c>
      <c r="E30" s="15">
        <v>25959</v>
      </c>
      <c r="F30" s="15">
        <v>26043</v>
      </c>
      <c r="G30" s="15">
        <v>26105</v>
      </c>
      <c r="H30" s="15">
        <v>26134</v>
      </c>
      <c r="I30" s="15">
        <v>26177</v>
      </c>
      <c r="J30" s="15">
        <v>27008</v>
      </c>
      <c r="K30" s="15">
        <v>27869</v>
      </c>
      <c r="L30" s="15">
        <v>28896</v>
      </c>
      <c r="M30" s="15">
        <v>29918</v>
      </c>
      <c r="N30" s="15">
        <v>30916</v>
      </c>
      <c r="O30" s="15">
        <v>31821</v>
      </c>
      <c r="P30" s="15">
        <v>32613</v>
      </c>
      <c r="Q30" s="15">
        <v>33709</v>
      </c>
      <c r="R30" s="15">
        <v>34463</v>
      </c>
      <c r="S30" s="15">
        <v>35374</v>
      </c>
      <c r="T30" s="15">
        <v>36232</v>
      </c>
      <c r="U30" s="15">
        <v>37269</v>
      </c>
      <c r="V30" s="15">
        <v>37972</v>
      </c>
      <c r="W30" s="15">
        <v>38875</v>
      </c>
      <c r="X30" s="15">
        <v>39785</v>
      </c>
      <c r="Y30" s="15">
        <v>40489</v>
      </c>
      <c r="Z30" s="15">
        <v>41467</v>
      </c>
      <c r="AA30" s="15">
        <v>42310</v>
      </c>
      <c r="AB30" s="15">
        <v>43062</v>
      </c>
      <c r="AC30" s="15">
        <v>43896</v>
      </c>
      <c r="AD30" s="15">
        <v>44842</v>
      </c>
      <c r="AE30" s="15">
        <v>45682</v>
      </c>
      <c r="AF30" s="15">
        <v>46419</v>
      </c>
      <c r="AG30" s="15">
        <v>47283</v>
      </c>
      <c r="AH30" s="15">
        <v>47926</v>
      </c>
      <c r="AI30" s="15">
        <v>48810</v>
      </c>
      <c r="AJ30" s="15">
        <v>49721</v>
      </c>
      <c r="AK30" s="15">
        <v>50635</v>
      </c>
      <c r="AL30" s="15">
        <v>51328</v>
      </c>
      <c r="AM30" s="15">
        <v>52115</v>
      </c>
      <c r="AN30" s="15">
        <v>52854</v>
      </c>
      <c r="AO30" s="15">
        <v>53643</v>
      </c>
      <c r="AP30" s="15">
        <v>54658</v>
      </c>
      <c r="AQ30" s="15">
        <v>55222</v>
      </c>
      <c r="AR30" s="15">
        <v>56130</v>
      </c>
      <c r="AS30" s="15">
        <v>56985</v>
      </c>
      <c r="AT30" s="15">
        <v>57573</v>
      </c>
      <c r="AU30" s="15">
        <v>58599</v>
      </c>
      <c r="AV30" s="15">
        <v>59019</v>
      </c>
      <c r="AW30" s="15">
        <v>60127</v>
      </c>
      <c r="AX30" s="15">
        <v>60708</v>
      </c>
      <c r="AY30" s="15">
        <v>61495</v>
      </c>
      <c r="AZ30" s="15">
        <v>62294</v>
      </c>
      <c r="BA30" s="15">
        <v>63292</v>
      </c>
      <c r="BB30" s="15">
        <v>63886</v>
      </c>
      <c r="BC30" s="15">
        <v>64787</v>
      </c>
      <c r="BD30" s="15">
        <v>65458</v>
      </c>
      <c r="BE30" s="15">
        <v>66300</v>
      </c>
      <c r="BF30" s="15">
        <v>67040</v>
      </c>
      <c r="BG30" s="15">
        <v>67765</v>
      </c>
      <c r="BH30" s="15">
        <v>68567</v>
      </c>
      <c r="BI30" s="15">
        <v>69266</v>
      </c>
      <c r="BJ30" s="15">
        <v>70026</v>
      </c>
      <c r="BK30" s="16">
        <v>71022</v>
      </c>
    </row>
    <row r="31" spans="1:63" x14ac:dyDescent="0.25">
      <c r="A31" s="13" t="s">
        <v>75</v>
      </c>
      <c r="B31" s="14">
        <v>10</v>
      </c>
      <c r="C31" s="21" t="s">
        <v>78</v>
      </c>
      <c r="D31" s="13">
        <v>17153</v>
      </c>
      <c r="E31" s="15">
        <v>17208</v>
      </c>
      <c r="F31" s="15">
        <v>17346</v>
      </c>
      <c r="G31" s="15">
        <v>17408</v>
      </c>
      <c r="H31" s="15">
        <v>17383</v>
      </c>
      <c r="I31" s="15">
        <v>17380</v>
      </c>
      <c r="J31" s="15">
        <v>17791</v>
      </c>
      <c r="K31" s="15">
        <v>18670</v>
      </c>
      <c r="L31" s="15">
        <v>19462</v>
      </c>
      <c r="M31" s="15">
        <v>20283</v>
      </c>
      <c r="N31" s="15">
        <v>21056</v>
      </c>
      <c r="O31" s="15">
        <v>21713</v>
      </c>
      <c r="P31" s="15">
        <v>22557</v>
      </c>
      <c r="Q31" s="15">
        <v>23380</v>
      </c>
      <c r="R31" s="15">
        <v>23918</v>
      </c>
      <c r="S31" s="15">
        <v>24762</v>
      </c>
      <c r="T31" s="15">
        <v>25408</v>
      </c>
      <c r="U31" s="15">
        <v>26089</v>
      </c>
      <c r="V31" s="15">
        <v>27003</v>
      </c>
      <c r="W31" s="15">
        <v>27632</v>
      </c>
      <c r="X31" s="15">
        <v>28408</v>
      </c>
      <c r="Y31" s="15">
        <v>28936</v>
      </c>
      <c r="Z31" s="15">
        <v>29687</v>
      </c>
      <c r="AA31" s="15">
        <v>30413</v>
      </c>
      <c r="AB31" s="15">
        <v>31117</v>
      </c>
      <c r="AC31" s="15">
        <v>31754</v>
      </c>
      <c r="AD31" s="15">
        <v>32533</v>
      </c>
      <c r="AE31" s="15">
        <v>33352</v>
      </c>
      <c r="AF31" s="15">
        <v>33961</v>
      </c>
      <c r="AG31" s="15">
        <v>34566</v>
      </c>
      <c r="AH31" s="15">
        <v>35226</v>
      </c>
      <c r="AI31" s="15">
        <v>35999</v>
      </c>
      <c r="AJ31" s="15">
        <v>36740</v>
      </c>
      <c r="AK31" s="15">
        <v>37358</v>
      </c>
      <c r="AL31" s="15">
        <v>37988</v>
      </c>
      <c r="AM31" s="15">
        <v>38688</v>
      </c>
      <c r="AN31" s="15">
        <v>39172</v>
      </c>
      <c r="AO31" s="15">
        <v>40100</v>
      </c>
      <c r="AP31" s="15">
        <v>40850</v>
      </c>
      <c r="AQ31" s="15">
        <v>41297</v>
      </c>
      <c r="AR31" s="15">
        <v>41937</v>
      </c>
      <c r="AS31" s="15">
        <v>42713</v>
      </c>
      <c r="AT31" s="15">
        <v>43219</v>
      </c>
      <c r="AU31" s="15">
        <v>44046</v>
      </c>
      <c r="AV31" s="15">
        <v>44713</v>
      </c>
      <c r="AW31" s="15">
        <v>45441</v>
      </c>
      <c r="AX31" s="15">
        <v>46010</v>
      </c>
      <c r="AY31" s="15">
        <v>46766</v>
      </c>
      <c r="AZ31" s="15">
        <v>47400</v>
      </c>
      <c r="BA31" s="15">
        <v>47971</v>
      </c>
      <c r="BB31" s="15">
        <v>48451</v>
      </c>
      <c r="BC31" s="15">
        <v>49029</v>
      </c>
      <c r="BD31" s="15">
        <v>49816</v>
      </c>
      <c r="BE31" s="15">
        <v>50422</v>
      </c>
      <c r="BF31" s="15">
        <v>51175</v>
      </c>
      <c r="BG31" s="15">
        <v>51973</v>
      </c>
      <c r="BH31" s="15">
        <v>52386</v>
      </c>
      <c r="BI31" s="15">
        <v>53015</v>
      </c>
      <c r="BJ31" s="15">
        <v>53882</v>
      </c>
      <c r="BK31" s="16">
        <v>54291</v>
      </c>
    </row>
    <row r="32" spans="1:63" x14ac:dyDescent="0.25">
      <c r="A32" s="13"/>
      <c r="B32" s="14"/>
      <c r="C32" s="21"/>
      <c r="D32" s="22">
        <f>AVERAGE(D29:D31)</f>
        <v>23640.333333333332</v>
      </c>
      <c r="E32" s="22">
        <f t="shared" ref="E32:BK32" si="6">AVERAGE(E29:E31)</f>
        <v>23717.333333333332</v>
      </c>
      <c r="F32" s="22">
        <f t="shared" si="6"/>
        <v>23805</v>
      </c>
      <c r="G32" s="22">
        <f t="shared" si="6"/>
        <v>23884.666666666668</v>
      </c>
      <c r="H32" s="22">
        <f t="shared" si="6"/>
        <v>23873.666666666668</v>
      </c>
      <c r="I32" s="22">
        <f t="shared" si="6"/>
        <v>23830.333333333332</v>
      </c>
      <c r="J32" s="22">
        <f t="shared" si="6"/>
        <v>24527</v>
      </c>
      <c r="K32" s="22">
        <f t="shared" si="6"/>
        <v>25388.333333333332</v>
      </c>
      <c r="L32" s="22">
        <f t="shared" si="6"/>
        <v>26360.333333333332</v>
      </c>
      <c r="M32" s="22">
        <f t="shared" si="6"/>
        <v>27342</v>
      </c>
      <c r="N32" s="22">
        <f t="shared" si="6"/>
        <v>28205.333333333332</v>
      </c>
      <c r="O32" s="22">
        <f t="shared" si="6"/>
        <v>29005</v>
      </c>
      <c r="P32" s="22">
        <f t="shared" si="6"/>
        <v>29914.333333333332</v>
      </c>
      <c r="Q32" s="22">
        <f t="shared" si="6"/>
        <v>30841</v>
      </c>
      <c r="R32" s="22">
        <f t="shared" si="6"/>
        <v>31588.333333333332</v>
      </c>
      <c r="S32" s="22">
        <f t="shared" si="6"/>
        <v>32569.666666666668</v>
      </c>
      <c r="T32" s="22">
        <f t="shared" si="6"/>
        <v>33338.666666666664</v>
      </c>
      <c r="U32" s="22">
        <f t="shared" si="6"/>
        <v>34276.333333333336</v>
      </c>
      <c r="V32" s="22">
        <f t="shared" si="6"/>
        <v>35058.333333333336</v>
      </c>
      <c r="W32" s="22">
        <f t="shared" si="6"/>
        <v>35870.666666666664</v>
      </c>
      <c r="X32" s="22">
        <f t="shared" si="6"/>
        <v>36740.333333333336</v>
      </c>
      <c r="Y32" s="22">
        <f t="shared" si="6"/>
        <v>37439</v>
      </c>
      <c r="Z32" s="22">
        <f t="shared" si="6"/>
        <v>38354.333333333336</v>
      </c>
      <c r="AA32" s="22">
        <f t="shared" si="6"/>
        <v>39198</v>
      </c>
      <c r="AB32" s="22">
        <f t="shared" si="6"/>
        <v>39950.333333333336</v>
      </c>
      <c r="AC32" s="22">
        <f t="shared" si="6"/>
        <v>40772</v>
      </c>
      <c r="AD32" s="22">
        <f t="shared" si="6"/>
        <v>41618</v>
      </c>
      <c r="AE32" s="22">
        <f t="shared" si="6"/>
        <v>42466.666666666664</v>
      </c>
      <c r="AF32" s="22">
        <f t="shared" si="6"/>
        <v>43226</v>
      </c>
      <c r="AG32" s="22">
        <f t="shared" si="6"/>
        <v>43935.666666666664</v>
      </c>
      <c r="AH32" s="22">
        <f t="shared" si="6"/>
        <v>44705.666666666664</v>
      </c>
      <c r="AI32" s="22">
        <f t="shared" si="6"/>
        <v>45554.666666666664</v>
      </c>
      <c r="AJ32" s="22">
        <f t="shared" si="6"/>
        <v>46427.666666666664</v>
      </c>
      <c r="AK32" s="22">
        <f t="shared" si="6"/>
        <v>47247.666666666664</v>
      </c>
      <c r="AL32" s="22">
        <f t="shared" si="6"/>
        <v>47982.666666666664</v>
      </c>
      <c r="AM32" s="22">
        <f t="shared" si="6"/>
        <v>48764</v>
      </c>
      <c r="AN32" s="22">
        <f t="shared" si="6"/>
        <v>49402</v>
      </c>
      <c r="AO32" s="22">
        <f t="shared" si="6"/>
        <v>50282.333333333336</v>
      </c>
      <c r="AP32" s="22">
        <f t="shared" si="6"/>
        <v>51223</v>
      </c>
      <c r="AQ32" s="22">
        <f t="shared" si="6"/>
        <v>51788.666666666664</v>
      </c>
      <c r="AR32" s="22">
        <f t="shared" si="6"/>
        <v>52595.666666666664</v>
      </c>
      <c r="AS32" s="22">
        <f t="shared" si="6"/>
        <v>53441.333333333336</v>
      </c>
      <c r="AT32" s="22">
        <f t="shared" si="6"/>
        <v>54106.333333333336</v>
      </c>
      <c r="AU32" s="22">
        <f t="shared" si="6"/>
        <v>54990.666666666664</v>
      </c>
      <c r="AV32" s="22">
        <f t="shared" si="6"/>
        <v>55651.333333333336</v>
      </c>
      <c r="AW32" s="22">
        <f t="shared" si="6"/>
        <v>56550</v>
      </c>
      <c r="AX32" s="22">
        <f t="shared" si="6"/>
        <v>57271</v>
      </c>
      <c r="AY32" s="22">
        <f t="shared" si="6"/>
        <v>58042.333333333336</v>
      </c>
      <c r="AZ32" s="22">
        <f t="shared" si="6"/>
        <v>58768.666666666664</v>
      </c>
      <c r="BA32" s="22">
        <f t="shared" si="6"/>
        <v>59615.666666666664</v>
      </c>
      <c r="BB32" s="22">
        <f t="shared" si="6"/>
        <v>60208.666666666664</v>
      </c>
      <c r="BC32" s="22">
        <f t="shared" si="6"/>
        <v>60957.333333333336</v>
      </c>
      <c r="BD32" s="22">
        <f t="shared" si="6"/>
        <v>61672.333333333336</v>
      </c>
      <c r="BE32" s="22">
        <f t="shared" si="6"/>
        <v>62542.333333333336</v>
      </c>
      <c r="BF32" s="22">
        <f t="shared" si="6"/>
        <v>63282</v>
      </c>
      <c r="BG32" s="22">
        <f t="shared" si="6"/>
        <v>64006</v>
      </c>
      <c r="BH32" s="22">
        <f t="shared" si="6"/>
        <v>64715.666666666664</v>
      </c>
      <c r="BI32" s="22">
        <f t="shared" si="6"/>
        <v>65392.666666666664</v>
      </c>
      <c r="BJ32" s="22">
        <f t="shared" si="6"/>
        <v>66293</v>
      </c>
      <c r="BK32" s="22">
        <f t="shared" si="6"/>
        <v>67018.666666666672</v>
      </c>
    </row>
    <row r="33" spans="1:63" x14ac:dyDescent="0.25">
      <c r="A33" s="13"/>
      <c r="B33" s="14"/>
      <c r="C33" s="21"/>
      <c r="D33" s="22">
        <f>STDEV(D29:D31)</f>
        <v>5698.7845487729546</v>
      </c>
      <c r="E33" s="22">
        <f t="shared" ref="E33:BK33" si="7">STDEV(E29:E31)</f>
        <v>5727.541735625623</v>
      </c>
      <c r="F33" s="22">
        <f t="shared" si="7"/>
        <v>5680.852312813633</v>
      </c>
      <c r="G33" s="22">
        <f t="shared" si="7"/>
        <v>5700.5905249661082</v>
      </c>
      <c r="H33" s="22">
        <f t="shared" si="7"/>
        <v>5706.732018706799</v>
      </c>
      <c r="I33" s="22">
        <f t="shared" si="7"/>
        <v>5654.8087795550937</v>
      </c>
      <c r="J33" s="22">
        <f t="shared" si="7"/>
        <v>5900.596664745015</v>
      </c>
      <c r="K33" s="22">
        <f t="shared" si="7"/>
        <v>5884.1961501409323</v>
      </c>
      <c r="L33" s="22">
        <f t="shared" si="7"/>
        <v>6043.5696681128256</v>
      </c>
      <c r="M33" s="22">
        <f t="shared" si="7"/>
        <v>6187.1861940626941</v>
      </c>
      <c r="N33" s="22">
        <f t="shared" si="7"/>
        <v>6251.4975272596284</v>
      </c>
      <c r="O33" s="22">
        <f t="shared" si="7"/>
        <v>6369.367943524695</v>
      </c>
      <c r="P33" s="22">
        <f t="shared" si="7"/>
        <v>6446.5622880208994</v>
      </c>
      <c r="Q33" s="22">
        <f t="shared" si="7"/>
        <v>6518.7266394595808</v>
      </c>
      <c r="R33" s="22">
        <f t="shared" si="7"/>
        <v>6711.785927257607</v>
      </c>
      <c r="S33" s="22">
        <f t="shared" si="7"/>
        <v>6850.4484768030516</v>
      </c>
      <c r="T33" s="22">
        <f t="shared" si="7"/>
        <v>6951.3156548478828</v>
      </c>
      <c r="U33" s="22">
        <f t="shared" si="7"/>
        <v>7175.4108825441663</v>
      </c>
      <c r="V33" s="22">
        <f t="shared" si="7"/>
        <v>7064.5093483789269</v>
      </c>
      <c r="W33" s="22">
        <f t="shared" si="7"/>
        <v>7221.4919741929543</v>
      </c>
      <c r="X33" s="22">
        <f t="shared" si="7"/>
        <v>7302.6431059810975</v>
      </c>
      <c r="Y33" s="22">
        <f t="shared" si="7"/>
        <v>7461.1901865587106</v>
      </c>
      <c r="Z33" s="22">
        <f t="shared" si="7"/>
        <v>7604.7906830716574</v>
      </c>
      <c r="AA33" s="22">
        <f t="shared" si="7"/>
        <v>7715.0404405939444</v>
      </c>
      <c r="AB33" s="22">
        <f t="shared" si="7"/>
        <v>7760.4032326505749</v>
      </c>
      <c r="AC33" s="22">
        <f t="shared" si="7"/>
        <v>7931.6749807338929</v>
      </c>
      <c r="AD33" s="22">
        <f t="shared" si="7"/>
        <v>7977.5535723679095</v>
      </c>
      <c r="AE33" s="22">
        <f t="shared" si="7"/>
        <v>8006.7986944429604</v>
      </c>
      <c r="AF33" s="22">
        <f t="shared" si="7"/>
        <v>8151.8297945921322</v>
      </c>
      <c r="AG33" s="22">
        <f t="shared" si="7"/>
        <v>8223.8614004209412</v>
      </c>
      <c r="AH33" s="22">
        <f t="shared" si="7"/>
        <v>8349.0682314455607</v>
      </c>
      <c r="AI33" s="22">
        <f t="shared" si="7"/>
        <v>8414.3377834107359</v>
      </c>
      <c r="AJ33" s="22">
        <f t="shared" si="7"/>
        <v>8531.8353437776495</v>
      </c>
      <c r="AK33" s="22">
        <f t="shared" si="7"/>
        <v>8705.1672202970058</v>
      </c>
      <c r="AL33" s="22">
        <f t="shared" si="7"/>
        <v>8811.8741101614414</v>
      </c>
      <c r="AM33" s="22">
        <f t="shared" si="7"/>
        <v>8887.6487891905363</v>
      </c>
      <c r="AN33" s="22">
        <f t="shared" si="7"/>
        <v>9014.1690687494865</v>
      </c>
      <c r="AO33" s="22">
        <f t="shared" si="7"/>
        <v>8986.3543405172659</v>
      </c>
      <c r="AP33" s="22">
        <f t="shared" si="7"/>
        <v>9152.4367793500769</v>
      </c>
      <c r="AQ33" s="22">
        <f t="shared" si="7"/>
        <v>9265.06655849452</v>
      </c>
      <c r="AR33" s="22">
        <f t="shared" si="7"/>
        <v>9403.5847597250649</v>
      </c>
      <c r="AS33" s="22">
        <f t="shared" si="7"/>
        <v>9467.6856904596007</v>
      </c>
      <c r="AT33" s="22">
        <f t="shared" si="7"/>
        <v>9633.7453429771031</v>
      </c>
      <c r="AU33" s="22">
        <f t="shared" si="7"/>
        <v>9659.9064350195968</v>
      </c>
      <c r="AV33" s="22">
        <f t="shared" si="7"/>
        <v>9703.177537968324</v>
      </c>
      <c r="AW33" s="22">
        <f t="shared" si="7"/>
        <v>9821.8082347396703</v>
      </c>
      <c r="AX33" s="22">
        <f t="shared" si="7"/>
        <v>9995.9508302112008</v>
      </c>
      <c r="AY33" s="22">
        <f t="shared" si="7"/>
        <v>10007.156455923581</v>
      </c>
      <c r="AZ33" s="22">
        <f t="shared" si="7"/>
        <v>10079.494894752068</v>
      </c>
      <c r="BA33" s="22">
        <f t="shared" si="7"/>
        <v>10310.383714165686</v>
      </c>
      <c r="BB33" s="22">
        <f t="shared" si="7"/>
        <v>10417.708305252792</v>
      </c>
      <c r="BC33" s="22">
        <f t="shared" si="7"/>
        <v>10548.456869766924</v>
      </c>
      <c r="BD33" s="22">
        <f t="shared" si="7"/>
        <v>10489.031715717758</v>
      </c>
      <c r="BE33" s="22">
        <f t="shared" si="7"/>
        <v>10746.086093705606</v>
      </c>
      <c r="BF33" s="22">
        <f t="shared" si="7"/>
        <v>10733.30829707225</v>
      </c>
      <c r="BG33" s="22">
        <f t="shared" si="7"/>
        <v>10662.603950255303</v>
      </c>
      <c r="BH33" s="22">
        <f t="shared" si="7"/>
        <v>10925.556843169734</v>
      </c>
      <c r="BI33" s="22">
        <f t="shared" si="7"/>
        <v>10966.609062665315</v>
      </c>
      <c r="BJ33" s="22">
        <f t="shared" si="7"/>
        <v>11028.959470412428</v>
      </c>
      <c r="BK33" s="22">
        <f t="shared" si="7"/>
        <v>11272.403662632607</v>
      </c>
    </row>
    <row r="34" spans="1:63" x14ac:dyDescent="0.25">
      <c r="A34" s="13" t="s">
        <v>72</v>
      </c>
      <c r="B34" s="14">
        <v>11</v>
      </c>
      <c r="C34" s="21" t="s">
        <v>79</v>
      </c>
      <c r="D34" s="13">
        <v>12149</v>
      </c>
      <c r="E34" s="15">
        <v>12135</v>
      </c>
      <c r="F34" s="15">
        <v>12151</v>
      </c>
      <c r="G34" s="15">
        <v>12119</v>
      </c>
      <c r="H34" s="15">
        <v>12127</v>
      </c>
      <c r="I34" s="15">
        <v>11870</v>
      </c>
      <c r="J34" s="15">
        <v>11900</v>
      </c>
      <c r="K34" s="15">
        <v>11974</v>
      </c>
      <c r="L34" s="15">
        <v>11954</v>
      </c>
      <c r="M34" s="15">
        <v>12062</v>
      </c>
      <c r="N34" s="15">
        <v>12000</v>
      </c>
      <c r="O34" s="15">
        <v>12058</v>
      </c>
      <c r="P34" s="15">
        <v>12105</v>
      </c>
      <c r="Q34" s="15">
        <v>12130</v>
      </c>
      <c r="R34" s="15">
        <v>12174</v>
      </c>
      <c r="S34" s="15">
        <v>12230</v>
      </c>
      <c r="T34" s="15">
        <v>12199</v>
      </c>
      <c r="U34" s="15">
        <v>12280</v>
      </c>
      <c r="V34" s="15">
        <v>12348</v>
      </c>
      <c r="W34" s="15">
        <v>12336</v>
      </c>
      <c r="X34" s="15">
        <v>12451</v>
      </c>
      <c r="Y34" s="15">
        <v>12399</v>
      </c>
      <c r="Z34" s="15">
        <v>12425</v>
      </c>
      <c r="AA34" s="15">
        <v>12441</v>
      </c>
      <c r="AB34" s="15">
        <v>12494</v>
      </c>
      <c r="AC34" s="15">
        <v>12565</v>
      </c>
      <c r="AD34" s="15">
        <v>12601</v>
      </c>
      <c r="AE34" s="15">
        <v>12621</v>
      </c>
      <c r="AF34" s="15">
        <v>12583</v>
      </c>
      <c r="AG34" s="15">
        <v>12771</v>
      </c>
      <c r="AH34" s="15">
        <v>12695</v>
      </c>
      <c r="AI34" s="15">
        <v>12758</v>
      </c>
      <c r="AJ34" s="15">
        <v>12750</v>
      </c>
      <c r="AK34" s="15">
        <v>12833</v>
      </c>
      <c r="AL34" s="15">
        <v>12922</v>
      </c>
      <c r="AM34" s="15">
        <v>12904</v>
      </c>
      <c r="AN34" s="15">
        <v>12900</v>
      </c>
      <c r="AO34" s="15">
        <v>12976</v>
      </c>
      <c r="AP34" s="15">
        <v>13014</v>
      </c>
      <c r="AQ34" s="15">
        <v>12937</v>
      </c>
      <c r="AR34" s="15">
        <v>12990</v>
      </c>
      <c r="AS34" s="15">
        <v>13050</v>
      </c>
      <c r="AT34" s="15">
        <v>13148</v>
      </c>
      <c r="AU34" s="15">
        <v>13159</v>
      </c>
      <c r="AV34" s="15">
        <v>13162</v>
      </c>
      <c r="AW34" s="15">
        <v>13221</v>
      </c>
      <c r="AX34" s="15">
        <v>13319</v>
      </c>
      <c r="AY34" s="15">
        <v>13190</v>
      </c>
      <c r="AZ34" s="15">
        <v>13321</v>
      </c>
      <c r="BA34" s="15">
        <v>13288</v>
      </c>
      <c r="BB34" s="15">
        <v>13387</v>
      </c>
      <c r="BC34" s="15">
        <v>13396</v>
      </c>
      <c r="BD34" s="15">
        <v>13411</v>
      </c>
      <c r="BE34" s="15">
        <v>13481</v>
      </c>
      <c r="BF34" s="15">
        <v>13612</v>
      </c>
      <c r="BG34" s="15">
        <v>13511</v>
      </c>
      <c r="BH34" s="15">
        <v>13688</v>
      </c>
      <c r="BI34" s="15">
        <v>13554</v>
      </c>
      <c r="BJ34" s="15">
        <v>13610</v>
      </c>
      <c r="BK34" s="16">
        <v>13653</v>
      </c>
    </row>
    <row r="35" spans="1:63" x14ac:dyDescent="0.25">
      <c r="A35" s="13" t="s">
        <v>74</v>
      </c>
      <c r="B35" s="14">
        <v>11</v>
      </c>
      <c r="C35" s="21" t="s">
        <v>79</v>
      </c>
      <c r="D35" s="13">
        <v>16149</v>
      </c>
      <c r="E35" s="15">
        <v>16233</v>
      </c>
      <c r="F35" s="15">
        <v>16417</v>
      </c>
      <c r="G35" s="15">
        <v>16356</v>
      </c>
      <c r="H35" s="15">
        <v>16355</v>
      </c>
      <c r="I35" s="15">
        <v>16293</v>
      </c>
      <c r="J35" s="15">
        <v>16163</v>
      </c>
      <c r="K35" s="15">
        <v>16168</v>
      </c>
      <c r="L35" s="15">
        <v>16321</v>
      </c>
      <c r="M35" s="15">
        <v>16235</v>
      </c>
      <c r="N35" s="15">
        <v>16303</v>
      </c>
      <c r="O35" s="15">
        <v>16348</v>
      </c>
      <c r="P35" s="15">
        <v>16406</v>
      </c>
      <c r="Q35" s="15">
        <v>16522</v>
      </c>
      <c r="R35" s="15">
        <v>16401</v>
      </c>
      <c r="S35" s="15">
        <v>16498</v>
      </c>
      <c r="T35" s="15">
        <v>16561</v>
      </c>
      <c r="U35" s="15">
        <v>16576</v>
      </c>
      <c r="V35" s="15">
        <v>16664</v>
      </c>
      <c r="W35" s="15">
        <v>16681</v>
      </c>
      <c r="X35" s="15">
        <v>16736</v>
      </c>
      <c r="Y35" s="15">
        <v>16702</v>
      </c>
      <c r="Z35" s="15">
        <v>16705</v>
      </c>
      <c r="AA35" s="15">
        <v>16788</v>
      </c>
      <c r="AB35" s="15">
        <v>16880</v>
      </c>
      <c r="AC35" s="15">
        <v>16749</v>
      </c>
      <c r="AD35" s="15">
        <v>16901</v>
      </c>
      <c r="AE35" s="15">
        <v>16981</v>
      </c>
      <c r="AF35" s="15">
        <v>16951</v>
      </c>
      <c r="AG35" s="15">
        <v>16987</v>
      </c>
      <c r="AH35" s="15">
        <v>17153</v>
      </c>
      <c r="AI35" s="15">
        <v>17242</v>
      </c>
      <c r="AJ35" s="15">
        <v>17146</v>
      </c>
      <c r="AK35" s="15">
        <v>17278</v>
      </c>
      <c r="AL35" s="15">
        <v>17212</v>
      </c>
      <c r="AM35" s="15">
        <v>17251</v>
      </c>
      <c r="AN35" s="15">
        <v>17341</v>
      </c>
      <c r="AO35" s="15">
        <v>17369</v>
      </c>
      <c r="AP35" s="15">
        <v>17437</v>
      </c>
      <c r="AQ35" s="15">
        <v>17329</v>
      </c>
      <c r="AR35" s="15">
        <v>17501</v>
      </c>
      <c r="AS35" s="15">
        <v>17468</v>
      </c>
      <c r="AT35" s="15">
        <v>17590</v>
      </c>
      <c r="AU35" s="15">
        <v>17563</v>
      </c>
      <c r="AV35" s="15">
        <v>17563</v>
      </c>
      <c r="AW35" s="15">
        <v>17659</v>
      </c>
      <c r="AX35" s="15">
        <v>17644</v>
      </c>
      <c r="AY35" s="15">
        <v>17713</v>
      </c>
      <c r="AZ35" s="15">
        <v>17814</v>
      </c>
      <c r="BA35" s="15">
        <v>17838</v>
      </c>
      <c r="BB35" s="15">
        <v>17846</v>
      </c>
      <c r="BC35" s="15">
        <v>17860</v>
      </c>
      <c r="BD35" s="15">
        <v>17960</v>
      </c>
      <c r="BE35" s="15">
        <v>17900</v>
      </c>
      <c r="BF35" s="15">
        <v>18002</v>
      </c>
      <c r="BG35" s="15">
        <v>18096</v>
      </c>
      <c r="BH35" s="15">
        <v>18087</v>
      </c>
      <c r="BI35" s="15">
        <v>18076</v>
      </c>
      <c r="BJ35" s="15">
        <v>18088</v>
      </c>
      <c r="BK35" s="16">
        <v>18119</v>
      </c>
    </row>
    <row r="36" spans="1:63" x14ac:dyDescent="0.25">
      <c r="A36" s="13" t="s">
        <v>75</v>
      </c>
      <c r="B36" s="14">
        <v>11</v>
      </c>
      <c r="C36" s="21" t="s">
        <v>79</v>
      </c>
      <c r="D36" s="13">
        <v>16925</v>
      </c>
      <c r="E36" s="15">
        <v>16896</v>
      </c>
      <c r="F36" s="15">
        <v>16985</v>
      </c>
      <c r="G36" s="15">
        <v>17073</v>
      </c>
      <c r="H36" s="15">
        <v>17051</v>
      </c>
      <c r="I36" s="15">
        <v>16744</v>
      </c>
      <c r="J36" s="15">
        <v>16581</v>
      </c>
      <c r="K36" s="15">
        <v>16689</v>
      </c>
      <c r="L36" s="15">
        <v>16620</v>
      </c>
      <c r="M36" s="15">
        <v>16593</v>
      </c>
      <c r="N36" s="15">
        <v>16589</v>
      </c>
      <c r="O36" s="15">
        <v>16650</v>
      </c>
      <c r="P36" s="15">
        <v>16616</v>
      </c>
      <c r="Q36" s="15">
        <v>16749</v>
      </c>
      <c r="R36" s="15">
        <v>16759</v>
      </c>
      <c r="S36" s="15">
        <v>16824</v>
      </c>
      <c r="T36" s="15">
        <v>16878</v>
      </c>
      <c r="U36" s="15">
        <v>16957</v>
      </c>
      <c r="V36" s="15">
        <v>17033</v>
      </c>
      <c r="W36" s="15">
        <v>16973</v>
      </c>
      <c r="X36" s="15">
        <v>16894</v>
      </c>
      <c r="Y36" s="15">
        <v>16955</v>
      </c>
      <c r="Z36" s="15">
        <v>16960</v>
      </c>
      <c r="AA36" s="15">
        <v>17127</v>
      </c>
      <c r="AB36" s="15">
        <v>17118</v>
      </c>
      <c r="AC36" s="15">
        <v>17143</v>
      </c>
      <c r="AD36" s="15">
        <v>17182</v>
      </c>
      <c r="AE36" s="15">
        <v>17184</v>
      </c>
      <c r="AF36" s="15">
        <v>17242</v>
      </c>
      <c r="AG36" s="15">
        <v>17295</v>
      </c>
      <c r="AH36" s="15">
        <v>17355</v>
      </c>
      <c r="AI36" s="15">
        <v>17329</v>
      </c>
      <c r="AJ36" s="15">
        <v>17346</v>
      </c>
      <c r="AK36" s="15">
        <v>17475</v>
      </c>
      <c r="AL36" s="15">
        <v>17345</v>
      </c>
      <c r="AM36" s="15">
        <v>17311</v>
      </c>
      <c r="AN36" s="15">
        <v>17616</v>
      </c>
      <c r="AO36" s="15">
        <v>17532</v>
      </c>
      <c r="AP36" s="15">
        <v>17514</v>
      </c>
      <c r="AQ36" s="15">
        <v>17605</v>
      </c>
      <c r="AR36" s="15">
        <v>17641</v>
      </c>
      <c r="AS36" s="15">
        <v>17662</v>
      </c>
      <c r="AT36" s="15">
        <v>17708</v>
      </c>
      <c r="AU36" s="15">
        <v>17726</v>
      </c>
      <c r="AV36" s="15">
        <v>17728</v>
      </c>
      <c r="AW36" s="15">
        <v>17767</v>
      </c>
      <c r="AX36" s="15">
        <v>17835</v>
      </c>
      <c r="AY36" s="15">
        <v>17907</v>
      </c>
      <c r="AZ36" s="15">
        <v>17744</v>
      </c>
      <c r="BA36" s="15">
        <v>17948</v>
      </c>
      <c r="BB36" s="15">
        <v>17913</v>
      </c>
      <c r="BC36" s="15">
        <v>18008</v>
      </c>
      <c r="BD36" s="15">
        <v>17981</v>
      </c>
      <c r="BE36" s="15">
        <v>17979</v>
      </c>
      <c r="BF36" s="15">
        <v>18042</v>
      </c>
      <c r="BG36" s="15">
        <v>17988</v>
      </c>
      <c r="BH36" s="15">
        <v>18152</v>
      </c>
      <c r="BI36" s="15">
        <v>18219</v>
      </c>
      <c r="BJ36" s="15">
        <v>18181</v>
      </c>
      <c r="BK36" s="16">
        <v>18113</v>
      </c>
    </row>
    <row r="37" spans="1:63" x14ac:dyDescent="0.25">
      <c r="D37" s="23">
        <f>AVERAGE(D34:D36)</f>
        <v>15074.333333333334</v>
      </c>
      <c r="E37" s="23">
        <f t="shared" ref="E37:BK37" si="8">AVERAGE(E34:E36)</f>
        <v>15088</v>
      </c>
      <c r="F37" s="23">
        <f t="shared" si="8"/>
        <v>15184.333333333334</v>
      </c>
      <c r="G37" s="23">
        <f t="shared" si="8"/>
        <v>15182.666666666666</v>
      </c>
      <c r="H37" s="23">
        <f t="shared" si="8"/>
        <v>15177.666666666666</v>
      </c>
      <c r="I37" s="23">
        <f t="shared" si="8"/>
        <v>14969</v>
      </c>
      <c r="J37" s="23">
        <f t="shared" si="8"/>
        <v>14881.333333333334</v>
      </c>
      <c r="K37" s="23">
        <f t="shared" si="8"/>
        <v>14943.666666666666</v>
      </c>
      <c r="L37" s="23">
        <f t="shared" si="8"/>
        <v>14965</v>
      </c>
      <c r="M37" s="23">
        <f t="shared" si="8"/>
        <v>14963.333333333334</v>
      </c>
      <c r="N37" s="23">
        <f t="shared" si="8"/>
        <v>14964</v>
      </c>
      <c r="O37" s="23">
        <f t="shared" si="8"/>
        <v>15018.666666666666</v>
      </c>
      <c r="P37" s="23">
        <f t="shared" si="8"/>
        <v>15042.333333333334</v>
      </c>
      <c r="Q37" s="23">
        <f t="shared" si="8"/>
        <v>15133.666666666666</v>
      </c>
      <c r="R37" s="23">
        <f t="shared" si="8"/>
        <v>15111.333333333334</v>
      </c>
      <c r="S37" s="23">
        <f t="shared" si="8"/>
        <v>15184</v>
      </c>
      <c r="T37" s="23">
        <f t="shared" si="8"/>
        <v>15212.666666666666</v>
      </c>
      <c r="U37" s="23">
        <f t="shared" si="8"/>
        <v>15271</v>
      </c>
      <c r="V37" s="23">
        <f t="shared" si="8"/>
        <v>15348.333333333334</v>
      </c>
      <c r="W37" s="23">
        <f t="shared" si="8"/>
        <v>15330</v>
      </c>
      <c r="X37" s="23">
        <f t="shared" si="8"/>
        <v>15360.333333333334</v>
      </c>
      <c r="Y37" s="23">
        <f t="shared" si="8"/>
        <v>15352</v>
      </c>
      <c r="Z37" s="23">
        <f t="shared" si="8"/>
        <v>15363.333333333334</v>
      </c>
      <c r="AA37" s="23">
        <f t="shared" si="8"/>
        <v>15452</v>
      </c>
      <c r="AB37" s="23">
        <f t="shared" si="8"/>
        <v>15497.333333333334</v>
      </c>
      <c r="AC37" s="23">
        <f t="shared" si="8"/>
        <v>15485.666666666666</v>
      </c>
      <c r="AD37" s="23">
        <f t="shared" si="8"/>
        <v>15561.333333333334</v>
      </c>
      <c r="AE37" s="23">
        <f t="shared" si="8"/>
        <v>15595.333333333334</v>
      </c>
      <c r="AF37" s="23">
        <f t="shared" si="8"/>
        <v>15592</v>
      </c>
      <c r="AG37" s="23">
        <f t="shared" si="8"/>
        <v>15684.333333333334</v>
      </c>
      <c r="AH37" s="23">
        <f t="shared" si="8"/>
        <v>15734.333333333334</v>
      </c>
      <c r="AI37" s="23">
        <f t="shared" si="8"/>
        <v>15776.333333333334</v>
      </c>
      <c r="AJ37" s="23">
        <f t="shared" si="8"/>
        <v>15747.333333333334</v>
      </c>
      <c r="AK37" s="23">
        <f t="shared" si="8"/>
        <v>15862</v>
      </c>
      <c r="AL37" s="23">
        <f t="shared" si="8"/>
        <v>15826.333333333334</v>
      </c>
      <c r="AM37" s="23">
        <f t="shared" si="8"/>
        <v>15822</v>
      </c>
      <c r="AN37" s="23">
        <f t="shared" si="8"/>
        <v>15952.333333333334</v>
      </c>
      <c r="AO37" s="23">
        <f t="shared" si="8"/>
        <v>15959</v>
      </c>
      <c r="AP37" s="23">
        <f t="shared" si="8"/>
        <v>15988.333333333334</v>
      </c>
      <c r="AQ37" s="23">
        <f t="shared" si="8"/>
        <v>15957</v>
      </c>
      <c r="AR37" s="23">
        <f t="shared" si="8"/>
        <v>16044</v>
      </c>
      <c r="AS37" s="23">
        <f t="shared" si="8"/>
        <v>16060</v>
      </c>
      <c r="AT37" s="23">
        <f t="shared" si="8"/>
        <v>16148.666666666666</v>
      </c>
      <c r="AU37" s="23">
        <f t="shared" si="8"/>
        <v>16149.333333333334</v>
      </c>
      <c r="AV37" s="23">
        <f t="shared" si="8"/>
        <v>16151</v>
      </c>
      <c r="AW37" s="23">
        <f t="shared" si="8"/>
        <v>16215.666666666666</v>
      </c>
      <c r="AX37" s="23">
        <f t="shared" si="8"/>
        <v>16266</v>
      </c>
      <c r="AY37" s="23">
        <f t="shared" si="8"/>
        <v>16270</v>
      </c>
      <c r="AZ37" s="23">
        <f t="shared" si="8"/>
        <v>16293</v>
      </c>
      <c r="BA37" s="23">
        <f t="shared" si="8"/>
        <v>16358</v>
      </c>
      <c r="BB37" s="23">
        <f t="shared" si="8"/>
        <v>16382</v>
      </c>
      <c r="BC37" s="23">
        <f t="shared" si="8"/>
        <v>16421.333333333332</v>
      </c>
      <c r="BD37" s="23">
        <f t="shared" si="8"/>
        <v>16450.666666666668</v>
      </c>
      <c r="BE37" s="23">
        <f t="shared" si="8"/>
        <v>16453.333333333332</v>
      </c>
      <c r="BF37" s="23">
        <f t="shared" si="8"/>
        <v>16552</v>
      </c>
      <c r="BG37" s="23">
        <f t="shared" si="8"/>
        <v>16531.666666666668</v>
      </c>
      <c r="BH37" s="23">
        <f t="shared" si="8"/>
        <v>16642.333333333332</v>
      </c>
      <c r="BI37" s="23">
        <f t="shared" si="8"/>
        <v>16616.333333333332</v>
      </c>
      <c r="BJ37" s="23">
        <f t="shared" si="8"/>
        <v>16626.333333333332</v>
      </c>
      <c r="BK37" s="23">
        <f t="shared" si="8"/>
        <v>16628.333333333332</v>
      </c>
    </row>
    <row r="38" spans="1:63" x14ac:dyDescent="0.25">
      <c r="D38" s="23">
        <f>STDEV(D34:D36)</f>
        <v>2562.9524641189337</v>
      </c>
      <c r="E38" s="23">
        <f t="shared" ref="E38:BK38" si="9">STDEV(E34:E36)</f>
        <v>2578.7688923205196</v>
      </c>
      <c r="F38" s="23">
        <f t="shared" si="9"/>
        <v>2642.2508081810315</v>
      </c>
      <c r="G38" s="23">
        <f t="shared" si="9"/>
        <v>2677.3237259123734</v>
      </c>
      <c r="H38" s="23">
        <f t="shared" si="9"/>
        <v>2664.7756628529378</v>
      </c>
      <c r="I38" s="23">
        <f t="shared" si="9"/>
        <v>2693.2695743278282</v>
      </c>
      <c r="J38" s="23">
        <f t="shared" si="9"/>
        <v>2590.3556383889286</v>
      </c>
      <c r="K38" s="23">
        <f t="shared" si="9"/>
        <v>2584.9662151241578</v>
      </c>
      <c r="L38" s="23">
        <f t="shared" si="9"/>
        <v>2611.8845686591894</v>
      </c>
      <c r="M38" s="23">
        <f t="shared" si="9"/>
        <v>2518.9962948232601</v>
      </c>
      <c r="N38" s="23">
        <f t="shared" si="9"/>
        <v>2570.8794215209705</v>
      </c>
      <c r="O38" s="23">
        <f t="shared" si="9"/>
        <v>2568.4550479487302</v>
      </c>
      <c r="P38" s="23">
        <f t="shared" si="9"/>
        <v>2545.9713928741057</v>
      </c>
      <c r="Q38" s="23">
        <f t="shared" si="9"/>
        <v>2603.7266241549464</v>
      </c>
      <c r="R38" s="23">
        <f t="shared" si="9"/>
        <v>2550.0953576941615</v>
      </c>
      <c r="S38" s="23">
        <f t="shared" si="9"/>
        <v>2563.426612953841</v>
      </c>
      <c r="T38" s="23">
        <f t="shared" si="9"/>
        <v>2614.7203164647099</v>
      </c>
      <c r="U38" s="23">
        <f t="shared" si="9"/>
        <v>2597.277613194246</v>
      </c>
      <c r="V38" s="23">
        <f t="shared" si="9"/>
        <v>2604.9069721073174</v>
      </c>
      <c r="W38" s="23">
        <f t="shared" si="9"/>
        <v>2596.9872929993321</v>
      </c>
      <c r="X38" s="23">
        <f t="shared" si="9"/>
        <v>2520.7947820743589</v>
      </c>
      <c r="Y38" s="23">
        <f t="shared" si="9"/>
        <v>2560.499755907038</v>
      </c>
      <c r="Z38" s="23">
        <f t="shared" si="9"/>
        <v>2547.8634840456648</v>
      </c>
      <c r="AA38" s="23">
        <f t="shared" si="9"/>
        <v>2613.1056235827896</v>
      </c>
      <c r="AB38" s="23">
        <f t="shared" si="9"/>
        <v>2603.6838005666727</v>
      </c>
      <c r="AC38" s="23">
        <f t="shared" si="9"/>
        <v>2537.0315988046568</v>
      </c>
      <c r="AD38" s="23">
        <f t="shared" si="9"/>
        <v>2567.5709013254755</v>
      </c>
      <c r="AE38" s="23">
        <f t="shared" si="9"/>
        <v>2577.8472284705535</v>
      </c>
      <c r="AF38" s="23">
        <f t="shared" si="9"/>
        <v>2609.9293093875167</v>
      </c>
      <c r="AG38" s="23">
        <f t="shared" si="9"/>
        <v>2527.7162287988963</v>
      </c>
      <c r="AH38" s="23">
        <f t="shared" si="9"/>
        <v>2634.0769414224242</v>
      </c>
      <c r="AI38" s="23">
        <f t="shared" si="9"/>
        <v>2614.3152704548306</v>
      </c>
      <c r="AJ38" s="23">
        <f t="shared" si="9"/>
        <v>2597.6923092108723</v>
      </c>
      <c r="AK38" s="23">
        <f t="shared" si="9"/>
        <v>2625.039618748639</v>
      </c>
      <c r="AL38" s="23">
        <f t="shared" si="9"/>
        <v>2516.1053899495773</v>
      </c>
      <c r="AM38" s="23">
        <f t="shared" si="9"/>
        <v>2527.2401943622217</v>
      </c>
      <c r="AN38" s="23">
        <f t="shared" si="9"/>
        <v>2646.9719177455045</v>
      </c>
      <c r="AO38" s="23">
        <f t="shared" si="9"/>
        <v>2584.6390463660491</v>
      </c>
      <c r="AP38" s="23">
        <f t="shared" si="9"/>
        <v>2576.1359306786035</v>
      </c>
      <c r="AQ38" s="23">
        <f t="shared" si="9"/>
        <v>2619.0349367658309</v>
      </c>
      <c r="AR38" s="23">
        <f t="shared" si="9"/>
        <v>2645.7677524680807</v>
      </c>
      <c r="AS38" s="23">
        <f t="shared" si="9"/>
        <v>2608.5405881450265</v>
      </c>
      <c r="AT38" s="23">
        <f t="shared" si="9"/>
        <v>2599.3232452569869</v>
      </c>
      <c r="AU38" s="23">
        <f t="shared" si="9"/>
        <v>2590.9867489690705</v>
      </c>
      <c r="AV38" s="23">
        <f t="shared" si="9"/>
        <v>2589.8642821584299</v>
      </c>
      <c r="AW38" s="23">
        <f t="shared" si="9"/>
        <v>2594.0195321803794</v>
      </c>
      <c r="AX38" s="23">
        <f t="shared" si="9"/>
        <v>2553.9629989488885</v>
      </c>
      <c r="AY38" s="23">
        <f t="shared" si="9"/>
        <v>2669.121391019899</v>
      </c>
      <c r="AZ38" s="23">
        <f t="shared" si="9"/>
        <v>2574.0654614830601</v>
      </c>
      <c r="BA38" s="23">
        <f t="shared" si="9"/>
        <v>2659.2668162484183</v>
      </c>
      <c r="BB38" s="23">
        <f t="shared" si="9"/>
        <v>2593.9624129890549</v>
      </c>
      <c r="BC38" s="23">
        <f t="shared" si="9"/>
        <v>2621.0603452292571</v>
      </c>
      <c r="BD38" s="23">
        <f t="shared" si="9"/>
        <v>2632.4494930260889</v>
      </c>
      <c r="BE38" s="23">
        <f t="shared" si="9"/>
        <v>2574.4192225302609</v>
      </c>
      <c r="BF38" s="23">
        <f t="shared" si="9"/>
        <v>2546.1932369716169</v>
      </c>
      <c r="BG38" s="23">
        <f t="shared" si="9"/>
        <v>2616.5313553124706</v>
      </c>
      <c r="BH38" s="23">
        <f t="shared" si="9"/>
        <v>2558.7341271287473</v>
      </c>
      <c r="BI38" s="23">
        <f t="shared" si="9"/>
        <v>2653.0221132386578</v>
      </c>
      <c r="BJ38" s="23">
        <f t="shared" si="9"/>
        <v>2612.6351320713179</v>
      </c>
      <c r="BK38" s="23">
        <f t="shared" si="9"/>
        <v>2576.7159978028844</v>
      </c>
    </row>
    <row r="43" spans="1:63" x14ac:dyDescent="0.25">
      <c r="L43">
        <v>40</v>
      </c>
      <c r="M43">
        <v>20</v>
      </c>
      <c r="N43">
        <v>10</v>
      </c>
      <c r="O43">
        <v>5</v>
      </c>
      <c r="P43">
        <v>0</v>
      </c>
    </row>
    <row r="44" spans="1:63" x14ac:dyDescent="0.25">
      <c r="K44">
        <v>1</v>
      </c>
      <c r="L44">
        <f>SLOPE(I14:S14,$I$13:$S$13)</f>
        <v>6898.5272727272732</v>
      </c>
      <c r="M44">
        <f>SLOPE(I19:S19,$I$13:$S$13)</f>
        <v>3501.8909090909092</v>
      </c>
      <c r="N44">
        <f>SLOPE(I24:S24,$I$13:$S$13)</f>
        <v>2147.7727272727275</v>
      </c>
      <c r="O44">
        <f>SLOPE(I29:S29,$I$13:$S$13)</f>
        <v>958.0272727272727</v>
      </c>
      <c r="P44">
        <f>SLOPE(I34:S34,$I$13:$S$13)</f>
        <v>33.290909090909089</v>
      </c>
    </row>
    <row r="45" spans="1:63" x14ac:dyDescent="0.25">
      <c r="K45">
        <v>2</v>
      </c>
      <c r="L45">
        <f t="shared" ref="L45:L46" si="10">SLOPE(I15:S15,$I$13:$S$13)</f>
        <v>5866.636363636364</v>
      </c>
      <c r="M45">
        <f t="shared" ref="M45:M46" si="11">SLOPE(I20:S20,$I$13:$S$13)</f>
        <v>3315.318181818182</v>
      </c>
      <c r="N45">
        <f t="shared" ref="N45:N46" si="12">SLOPE(I25:S25,$I$13:$S$13)</f>
        <v>2033.6090909090908</v>
      </c>
      <c r="O45">
        <f t="shared" ref="O45:O46" si="13">SLOPE(I30:S30,$I$13:$S$13)</f>
        <v>933.29090909090905</v>
      </c>
      <c r="P45">
        <f t="shared" ref="P45:P46" si="14">SLOPE(I35:S35,$I$13:$S$13)</f>
        <v>30.2</v>
      </c>
    </row>
    <row r="46" spans="1:63" x14ac:dyDescent="0.25">
      <c r="K46">
        <v>3</v>
      </c>
      <c r="L46">
        <f t="shared" si="10"/>
        <v>5003.1636363636362</v>
      </c>
      <c r="M46">
        <f t="shared" si="11"/>
        <v>2153.6636363636367</v>
      </c>
      <c r="N46">
        <f t="shared" si="12"/>
        <v>1762.072727272727</v>
      </c>
      <c r="O46">
        <f t="shared" si="13"/>
        <v>756.07272727272732</v>
      </c>
      <c r="P46">
        <f t="shared" si="14"/>
        <v>12.190909090909091</v>
      </c>
    </row>
    <row r="47" spans="1:63" x14ac:dyDescent="0.25">
      <c r="K47" t="s">
        <v>80</v>
      </c>
      <c r="L47">
        <f>AVERAGE(L44:L46)</f>
        <v>5922.7757575757578</v>
      </c>
      <c r="M47">
        <f t="shared" ref="M47:P47" si="15">AVERAGE(M44:M46)</f>
        <v>2990.2909090909093</v>
      </c>
      <c r="N47">
        <f t="shared" si="15"/>
        <v>1981.1515151515152</v>
      </c>
      <c r="O47">
        <f t="shared" si="15"/>
        <v>882.4636363636364</v>
      </c>
      <c r="P47">
        <f t="shared" si="15"/>
        <v>25.227272727272723</v>
      </c>
    </row>
    <row r="48" spans="1:63" x14ac:dyDescent="0.25">
      <c r="K48" t="s">
        <v>81</v>
      </c>
      <c r="L48">
        <f>STDEV(L44:L46)</f>
        <v>948.92810695874721</v>
      </c>
      <c r="M48">
        <f t="shared" ref="M48:P48" si="16">STDEV(M44:M46)</f>
        <v>730.52121170011276</v>
      </c>
      <c r="N48">
        <f t="shared" si="16"/>
        <v>198.12867142534279</v>
      </c>
      <c r="O48">
        <f t="shared" si="16"/>
        <v>110.15429336665591</v>
      </c>
      <c r="P48">
        <f t="shared" si="16"/>
        <v>11.395109143693812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2014-03-28T15:20:20Z</dcterms:created>
  <dcterms:modified xsi:type="dcterms:W3CDTF">2014-03-28T15:32:30Z</dcterms:modified>
</cp:coreProperties>
</file>