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P45" i="1" l="1"/>
  <c r="P46" i="1"/>
  <c r="P44" i="1"/>
  <c r="O45" i="1"/>
  <c r="O46" i="1"/>
  <c r="O44" i="1"/>
  <c r="N45" i="1"/>
  <c r="N46" i="1"/>
  <c r="N44" i="1"/>
  <c r="M45" i="1"/>
  <c r="M46" i="1"/>
  <c r="M44" i="1"/>
  <c r="L45" i="1"/>
  <c r="L46" i="1"/>
  <c r="L44" i="1"/>
  <c r="P48" i="1" l="1"/>
  <c r="O48" i="1"/>
  <c r="N47" i="1"/>
  <c r="M47" i="1"/>
  <c r="L48" i="1"/>
  <c r="O47" i="1"/>
  <c r="N48" i="1"/>
  <c r="L47" i="1"/>
  <c r="P47" i="1"/>
  <c r="M48" i="1"/>
  <c r="E37" i="1" l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D38" i="1"/>
  <c r="D37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D33" i="1"/>
  <c r="D32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D28" i="1"/>
  <c r="D27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D23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D18" i="1"/>
  <c r="D17" i="1"/>
</calcChain>
</file>

<file path=xl/sharedStrings.xml><?xml version="1.0" encoding="utf-8"?>
<sst xmlns="http://schemas.openxmlformats.org/spreadsheetml/2006/main" count="104" uniqueCount="82">
  <si>
    <t>User: USER</t>
  </si>
  <si>
    <t>Path: C:\Program Files (x86)\BMG\Omega\User\Data\</t>
  </si>
  <si>
    <t>Test ID: 61</t>
  </si>
  <si>
    <t>Test Name: HOLLIE WELL MODE</t>
  </si>
  <si>
    <t>Date: 28/03/2014</t>
  </si>
  <si>
    <t>Time: 11:49:10</t>
  </si>
  <si>
    <t>ID1: 0.003mm adp</t>
  </si>
  <si>
    <t>ID3: 280314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</si>
  <si>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</si>
  <si>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</si>
  <si>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</si>
  <si>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</si>
  <si>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</si>
  <si>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</si>
  <si>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</si>
  <si>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</si>
  <si>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</si>
  <si>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</si>
  <si>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</si>
  <si>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</si>
  <si>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</si>
  <si>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</si>
  <si>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</si>
  <si>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</si>
  <si>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</si>
  <si>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</si>
  <si>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</si>
  <si>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</si>
  <si>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</si>
  <si>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</si>
  <si>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</si>
  <si>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</si>
  <si>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</si>
  <si>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</si>
  <si>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</si>
  <si>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</si>
  <si>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</si>
  <si>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</si>
  <si>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</si>
  <si>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</si>
  <si>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</si>
  <si>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</si>
  <si>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</si>
  <si>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</si>
  <si>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</si>
  <si>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</si>
  <si>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</si>
  <si>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</si>
  <si>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</si>
  <si>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</si>
  <si>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</si>
  <si>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</si>
  <si>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</si>
  <si>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</si>
  <si>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</si>
  <si>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</si>
  <si>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</si>
  <si>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</si>
  <si>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</si>
  <si>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</si>
  <si>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</si>
  <si>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</si>
  <si>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</si>
  <si>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</si>
  <si>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</si>
  <si>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</si>
  <si>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</si>
  <si>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</si>
  <si>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</si>
  <si>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</si>
  <si>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</si>
  <si>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</si>
  <si>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D</t>
  </si>
  <si>
    <t>Sample X1</t>
  </si>
  <si>
    <t>E</t>
  </si>
  <si>
    <t>F</t>
  </si>
  <si>
    <t>Sample X2</t>
  </si>
  <si>
    <t>Sample X3</t>
  </si>
  <si>
    <t>Sample X4</t>
  </si>
  <si>
    <t>Sample X5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</si>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</sst>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8"/>
  <sheetViews>
    <sheetView tabSelected="1" topLeftCell="A28" workbookViewId="0">
      <selection activeCell="L47" sqref="L47:P48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2" spans="1:63" ht="60.75" thickBot="1" x14ac:dyDescent="0.3">
      <c r="A12" s="2" t="s">
        <v>9</v>
      </c>
      <c r="B12" s="3" t="s">
        <v>10</v>
      </c>
      <c r="C12" s="18" t="s">
        <v>11</v>
      </c>
      <c r="D12" s="2" t="s">
        <v>12</v>
      </c>
      <c r="E12" s="3" t="s">
        <v>13</v>
      </c>
      <c r="F12" s="3" t="s">
        <v>14</v>
      </c>
      <c r="G12" s="3" t="s">
        <v>15</v>
      </c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  <c r="P12" s="3" t="s">
        <v>24</v>
      </c>
      <c r="Q12" s="3" t="s">
        <v>25</v>
      </c>
      <c r="R12" s="3" t="s">
        <v>26</v>
      </c>
      <c r="S12" s="3" t="s">
        <v>27</v>
      </c>
      <c r="T12" s="3" t="s">
        <v>28</v>
      </c>
      <c r="U12" s="3" t="s">
        <v>29</v>
      </c>
      <c r="V12" s="3" t="s">
        <v>30</v>
      </c>
      <c r="W12" s="3" t="s">
        <v>31</v>
      </c>
      <c r="X12" s="3" t="s">
        <v>32</v>
      </c>
      <c r="Y12" s="3" t="s">
        <v>33</v>
      </c>
      <c r="Z12" s="3" t="s">
        <v>34</v>
      </c>
      <c r="AA12" s="3" t="s">
        <v>35</v>
      </c>
      <c r="AB12" s="3" t="s">
        <v>36</v>
      </c>
      <c r="AC12" s="3" t="s">
        <v>37</v>
      </c>
      <c r="AD12" s="3" t="s">
        <v>38</v>
      </c>
      <c r="AE12" s="3" t="s">
        <v>39</v>
      </c>
      <c r="AF12" s="3" t="s">
        <v>40</v>
      </c>
      <c r="AG12" s="3" t="s">
        <v>41</v>
      </c>
      <c r="AH12" s="3" t="s">
        <v>42</v>
      </c>
      <c r="AI12" s="3" t="s">
        <v>43</v>
      </c>
      <c r="AJ12" s="3" t="s">
        <v>44</v>
      </c>
      <c r="AK12" s="3" t="s">
        <v>45</v>
      </c>
      <c r="AL12" s="3" t="s">
        <v>46</v>
      </c>
      <c r="AM12" s="3" t="s">
        <v>47</v>
      </c>
      <c r="AN12" s="3" t="s">
        <v>48</v>
      </c>
      <c r="AO12" s="3" t="s">
        <v>49</v>
      </c>
      <c r="AP12" s="3" t="s">
        <v>50</v>
      </c>
      <c r="AQ12" s="3" t="s">
        <v>51</v>
      </c>
      <c r="AR12" s="3" t="s">
        <v>52</v>
      </c>
      <c r="AS12" s="3" t="s">
        <v>53</v>
      </c>
      <c r="AT12" s="3" t="s">
        <v>54</v>
      </c>
      <c r="AU12" s="3" t="s">
        <v>55</v>
      </c>
      <c r="AV12" s="3" t="s">
        <v>56</v>
      </c>
      <c r="AW12" s="3" t="s">
        <v>57</v>
      </c>
      <c r="AX12" s="3" t="s">
        <v>58</v>
      </c>
      <c r="AY12" s="3" t="s">
        <v>59</v>
      </c>
      <c r="AZ12" s="3" t="s">
        <v>60</v>
      </c>
      <c r="BA12" s="3" t="s">
        <v>61</v>
      </c>
      <c r="BB12" s="3" t="s">
        <v>62</v>
      </c>
      <c r="BC12" s="3" t="s">
        <v>63</v>
      </c>
      <c r="BD12" s="3" t="s">
        <v>64</v>
      </c>
      <c r="BE12" s="3" t="s">
        <v>65</v>
      </c>
      <c r="BF12" s="3" t="s">
        <v>66</v>
      </c>
      <c r="BG12" s="3" t="s">
        <v>67</v>
      </c>
      <c r="BH12" s="3" t="s">
        <v>68</v>
      </c>
      <c r="BI12" s="3" t="s">
        <v>69</v>
      </c>
      <c r="BJ12" s="3" t="s">
        <v>70</v>
      </c>
      <c r="BK12" s="4" t="s">
        <v>71</v>
      </c>
    </row>
    <row r="13" spans="1:63" x14ac:dyDescent="0.25">
      <c r="A13" s="5"/>
      <c r="B13" s="6"/>
      <c r="C13" s="19"/>
      <c r="D13" s="17">
        <v>0</v>
      </c>
      <c r="E13" s="7">
        <v>1</v>
      </c>
      <c r="F13" s="7">
        <v>2</v>
      </c>
      <c r="G13" s="7">
        <v>3</v>
      </c>
      <c r="H13" s="7">
        <v>4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7">
        <v>12</v>
      </c>
      <c r="Q13" s="7">
        <v>13</v>
      </c>
      <c r="R13" s="7">
        <v>14</v>
      </c>
      <c r="S13" s="7">
        <v>15</v>
      </c>
      <c r="T13" s="7">
        <v>16</v>
      </c>
      <c r="U13" s="7">
        <v>17</v>
      </c>
      <c r="V13" s="7">
        <v>18</v>
      </c>
      <c r="W13" s="7">
        <v>19</v>
      </c>
      <c r="X13" s="7">
        <v>20</v>
      </c>
      <c r="Y13" s="7">
        <v>21</v>
      </c>
      <c r="Z13" s="7">
        <v>22</v>
      </c>
      <c r="AA13" s="7">
        <v>23</v>
      </c>
      <c r="AB13" s="7">
        <v>24</v>
      </c>
      <c r="AC13" s="7">
        <v>25</v>
      </c>
      <c r="AD13" s="7">
        <v>26</v>
      </c>
      <c r="AE13" s="7">
        <v>27</v>
      </c>
      <c r="AF13" s="7">
        <v>28</v>
      </c>
      <c r="AG13" s="7">
        <v>29</v>
      </c>
      <c r="AH13" s="7">
        <v>30</v>
      </c>
      <c r="AI13" s="7">
        <v>31</v>
      </c>
      <c r="AJ13" s="7">
        <v>32</v>
      </c>
      <c r="AK13" s="7">
        <v>33</v>
      </c>
      <c r="AL13" s="7">
        <v>34</v>
      </c>
      <c r="AM13" s="7">
        <v>35</v>
      </c>
      <c r="AN13" s="7">
        <v>36</v>
      </c>
      <c r="AO13" s="7">
        <v>37</v>
      </c>
      <c r="AP13" s="7">
        <v>38</v>
      </c>
      <c r="AQ13" s="7">
        <v>39</v>
      </c>
      <c r="AR13" s="7">
        <v>40</v>
      </c>
      <c r="AS13" s="7">
        <v>41</v>
      </c>
      <c r="AT13" s="7">
        <v>42</v>
      </c>
      <c r="AU13" s="7">
        <v>43</v>
      </c>
      <c r="AV13" s="7">
        <v>44</v>
      </c>
      <c r="AW13" s="7">
        <v>45</v>
      </c>
      <c r="AX13" s="7">
        <v>46</v>
      </c>
      <c r="AY13" s="7">
        <v>47</v>
      </c>
      <c r="AZ13" s="7">
        <v>48</v>
      </c>
      <c r="BA13" s="7">
        <v>49</v>
      </c>
      <c r="BB13" s="7">
        <v>50</v>
      </c>
      <c r="BC13" s="7">
        <v>51</v>
      </c>
      <c r="BD13" s="7">
        <v>52</v>
      </c>
      <c r="BE13" s="7">
        <v>53</v>
      </c>
      <c r="BF13" s="7">
        <v>54</v>
      </c>
      <c r="BG13" s="7">
        <v>55</v>
      </c>
      <c r="BH13" s="7">
        <v>56</v>
      </c>
      <c r="BI13" s="7">
        <v>57</v>
      </c>
      <c r="BJ13" s="7">
        <v>58</v>
      </c>
      <c r="BK13" s="8">
        <v>59</v>
      </c>
    </row>
    <row r="14" spans="1:63" x14ac:dyDescent="0.25">
      <c r="A14" s="9" t="s">
        <v>72</v>
      </c>
      <c r="B14" s="10">
        <v>1</v>
      </c>
      <c r="C14" s="20" t="s">
        <v>73</v>
      </c>
      <c r="D14" s="9">
        <v>21470</v>
      </c>
      <c r="E14" s="11">
        <v>21567</v>
      </c>
      <c r="F14" s="11">
        <v>21449</v>
      </c>
      <c r="G14" s="11">
        <v>21545</v>
      </c>
      <c r="H14" s="11">
        <v>21383</v>
      </c>
      <c r="I14" s="11">
        <v>21180</v>
      </c>
      <c r="J14" s="11">
        <v>21709</v>
      </c>
      <c r="K14" s="11">
        <v>22607</v>
      </c>
      <c r="L14" s="11">
        <v>23554</v>
      </c>
      <c r="M14" s="11">
        <v>24587</v>
      </c>
      <c r="N14" s="11">
        <v>25426</v>
      </c>
      <c r="O14" s="11">
        <v>26448</v>
      </c>
      <c r="P14" s="11">
        <v>27223</v>
      </c>
      <c r="Q14" s="11">
        <v>28210</v>
      </c>
      <c r="R14" s="11">
        <v>29176</v>
      </c>
      <c r="S14" s="11">
        <v>30083</v>
      </c>
      <c r="T14" s="11">
        <v>30952</v>
      </c>
      <c r="U14" s="11">
        <v>31933</v>
      </c>
      <c r="V14" s="11">
        <v>33217</v>
      </c>
      <c r="W14" s="11">
        <v>33950</v>
      </c>
      <c r="X14" s="11">
        <v>35083</v>
      </c>
      <c r="Y14" s="11">
        <v>36006</v>
      </c>
      <c r="Z14" s="11">
        <v>36972</v>
      </c>
      <c r="AA14" s="11">
        <v>37753</v>
      </c>
      <c r="AB14" s="11">
        <v>38547</v>
      </c>
      <c r="AC14" s="11">
        <v>39516</v>
      </c>
      <c r="AD14" s="11">
        <v>40270</v>
      </c>
      <c r="AE14" s="11">
        <v>41162</v>
      </c>
      <c r="AF14" s="11">
        <v>42056</v>
      </c>
      <c r="AG14" s="11">
        <v>42772</v>
      </c>
      <c r="AH14" s="11">
        <v>43712</v>
      </c>
      <c r="AI14" s="11">
        <v>44435</v>
      </c>
      <c r="AJ14" s="11">
        <v>45235</v>
      </c>
      <c r="AK14" s="11">
        <v>46252</v>
      </c>
      <c r="AL14" s="11">
        <v>47003</v>
      </c>
      <c r="AM14" s="11">
        <v>47751</v>
      </c>
      <c r="AN14" s="11">
        <v>48560</v>
      </c>
      <c r="AO14" s="11">
        <v>49434</v>
      </c>
      <c r="AP14" s="11">
        <v>50124</v>
      </c>
      <c r="AQ14" s="11">
        <v>50918</v>
      </c>
      <c r="AR14" s="11">
        <v>51667</v>
      </c>
      <c r="AS14" s="11">
        <v>52512</v>
      </c>
      <c r="AT14" s="11">
        <v>53109</v>
      </c>
      <c r="AU14" s="11">
        <v>53943</v>
      </c>
      <c r="AV14" s="11">
        <v>54640</v>
      </c>
      <c r="AW14" s="11">
        <v>55541</v>
      </c>
      <c r="AX14" s="11">
        <v>56169</v>
      </c>
      <c r="AY14" s="11">
        <v>57172</v>
      </c>
      <c r="AZ14" s="11">
        <v>57952</v>
      </c>
      <c r="BA14" s="11">
        <v>58591</v>
      </c>
      <c r="BB14" s="11">
        <v>59443</v>
      </c>
      <c r="BC14" s="11">
        <v>59949</v>
      </c>
      <c r="BD14" s="11">
        <v>60838</v>
      </c>
      <c r="BE14" s="11">
        <v>61505</v>
      </c>
      <c r="BF14" s="11">
        <v>62316</v>
      </c>
      <c r="BG14" s="11">
        <v>62947</v>
      </c>
      <c r="BH14" s="11">
        <v>63514</v>
      </c>
      <c r="BI14" s="11">
        <v>64286</v>
      </c>
      <c r="BJ14" s="11">
        <v>65105</v>
      </c>
      <c r="BK14" s="12">
        <v>65640</v>
      </c>
    </row>
    <row r="15" spans="1:63" x14ac:dyDescent="0.25">
      <c r="A15" s="13" t="s">
        <v>74</v>
      </c>
      <c r="B15" s="14">
        <v>1</v>
      </c>
      <c r="C15" s="21" t="s">
        <v>73</v>
      </c>
      <c r="D15" s="13">
        <v>8594</v>
      </c>
      <c r="E15" s="15">
        <v>8595</v>
      </c>
      <c r="F15" s="15">
        <v>8554</v>
      </c>
      <c r="G15" s="15">
        <v>8606</v>
      </c>
      <c r="H15" s="15">
        <v>8615</v>
      </c>
      <c r="I15" s="15">
        <v>8567</v>
      </c>
      <c r="J15" s="15">
        <v>9295</v>
      </c>
      <c r="K15" s="15">
        <v>10457</v>
      </c>
      <c r="L15" s="15">
        <v>11444</v>
      </c>
      <c r="M15" s="15">
        <v>12482</v>
      </c>
      <c r="N15" s="15">
        <v>13395</v>
      </c>
      <c r="O15" s="15">
        <v>14448</v>
      </c>
      <c r="P15" s="15">
        <v>15429</v>
      </c>
      <c r="Q15" s="15">
        <v>16413</v>
      </c>
      <c r="R15" s="15">
        <v>17406</v>
      </c>
      <c r="S15" s="15">
        <v>18328</v>
      </c>
      <c r="T15" s="15">
        <v>19233</v>
      </c>
      <c r="U15" s="15">
        <v>20153</v>
      </c>
      <c r="V15" s="15">
        <v>21129</v>
      </c>
      <c r="W15" s="15">
        <v>22017</v>
      </c>
      <c r="X15" s="15">
        <v>22907</v>
      </c>
      <c r="Y15" s="15">
        <v>23912</v>
      </c>
      <c r="Z15" s="15">
        <v>24756</v>
      </c>
      <c r="AA15" s="15">
        <v>25664</v>
      </c>
      <c r="AB15" s="15">
        <v>26615</v>
      </c>
      <c r="AC15" s="15">
        <v>27348</v>
      </c>
      <c r="AD15" s="15">
        <v>28207</v>
      </c>
      <c r="AE15" s="15">
        <v>29143</v>
      </c>
      <c r="AF15" s="15">
        <v>29993</v>
      </c>
      <c r="AG15" s="15">
        <v>30826</v>
      </c>
      <c r="AH15" s="15">
        <v>31658</v>
      </c>
      <c r="AI15" s="15">
        <v>32731</v>
      </c>
      <c r="AJ15" s="15">
        <v>33525</v>
      </c>
      <c r="AK15" s="15">
        <v>34420</v>
      </c>
      <c r="AL15" s="15">
        <v>35186</v>
      </c>
      <c r="AM15" s="15">
        <v>36050</v>
      </c>
      <c r="AN15" s="15">
        <v>36856</v>
      </c>
      <c r="AO15" s="15">
        <v>37731</v>
      </c>
      <c r="AP15" s="15">
        <v>38407</v>
      </c>
      <c r="AQ15" s="15">
        <v>39227</v>
      </c>
      <c r="AR15" s="15">
        <v>40104</v>
      </c>
      <c r="AS15" s="15">
        <v>40972</v>
      </c>
      <c r="AT15" s="15">
        <v>41635</v>
      </c>
      <c r="AU15" s="15">
        <v>42475</v>
      </c>
      <c r="AV15" s="15">
        <v>43305</v>
      </c>
      <c r="AW15" s="15">
        <v>43988</v>
      </c>
      <c r="AX15" s="15">
        <v>44926</v>
      </c>
      <c r="AY15" s="15">
        <v>45626</v>
      </c>
      <c r="AZ15" s="15">
        <v>46329</v>
      </c>
      <c r="BA15" s="15">
        <v>47028</v>
      </c>
      <c r="BB15" s="15">
        <v>47844</v>
      </c>
      <c r="BC15" s="15">
        <v>48535</v>
      </c>
      <c r="BD15" s="15">
        <v>49214</v>
      </c>
      <c r="BE15" s="15">
        <v>50076</v>
      </c>
      <c r="BF15" s="15">
        <v>50760</v>
      </c>
      <c r="BG15" s="15">
        <v>51616</v>
      </c>
      <c r="BH15" s="15">
        <v>52134</v>
      </c>
      <c r="BI15" s="15">
        <v>52908</v>
      </c>
      <c r="BJ15" s="15">
        <v>53751</v>
      </c>
      <c r="BK15" s="16">
        <v>54272</v>
      </c>
    </row>
    <row r="16" spans="1:63" x14ac:dyDescent="0.25">
      <c r="A16" s="13" t="s">
        <v>75</v>
      </c>
      <c r="B16" s="14">
        <v>1</v>
      </c>
      <c r="C16" s="21" t="s">
        <v>73</v>
      </c>
      <c r="D16" s="13">
        <v>4641</v>
      </c>
      <c r="E16" s="15">
        <v>4630</v>
      </c>
      <c r="F16" s="15">
        <v>4668</v>
      </c>
      <c r="G16" s="15">
        <v>4668</v>
      </c>
      <c r="H16" s="15">
        <v>4634</v>
      </c>
      <c r="I16" s="15">
        <v>4626</v>
      </c>
      <c r="J16" s="15">
        <v>5045</v>
      </c>
      <c r="K16" s="15">
        <v>5645</v>
      </c>
      <c r="L16" s="15">
        <v>6200</v>
      </c>
      <c r="M16" s="15">
        <v>6745</v>
      </c>
      <c r="N16" s="15">
        <v>7289</v>
      </c>
      <c r="O16" s="15">
        <v>7917</v>
      </c>
      <c r="P16" s="15">
        <v>8418</v>
      </c>
      <c r="Q16" s="15">
        <v>9005</v>
      </c>
      <c r="R16" s="15">
        <v>9525</v>
      </c>
      <c r="S16" s="15">
        <v>10023</v>
      </c>
      <c r="T16" s="15">
        <v>10556</v>
      </c>
      <c r="U16" s="15">
        <v>10983</v>
      </c>
      <c r="V16" s="15">
        <v>11556</v>
      </c>
      <c r="W16" s="15">
        <v>12061</v>
      </c>
      <c r="X16" s="15">
        <v>12590</v>
      </c>
      <c r="Y16" s="15">
        <v>13051</v>
      </c>
      <c r="Z16" s="15">
        <v>13502</v>
      </c>
      <c r="AA16" s="15">
        <v>14053</v>
      </c>
      <c r="AB16" s="15">
        <v>14536</v>
      </c>
      <c r="AC16" s="15">
        <v>14989</v>
      </c>
      <c r="AD16" s="15">
        <v>15400</v>
      </c>
      <c r="AE16" s="15">
        <v>15948</v>
      </c>
      <c r="AF16" s="15">
        <v>16489</v>
      </c>
      <c r="AG16" s="15">
        <v>16924</v>
      </c>
      <c r="AH16" s="15">
        <v>17420</v>
      </c>
      <c r="AI16" s="15">
        <v>17894</v>
      </c>
      <c r="AJ16" s="15">
        <v>18370</v>
      </c>
      <c r="AK16" s="15">
        <v>18702</v>
      </c>
      <c r="AL16" s="15">
        <v>19210</v>
      </c>
      <c r="AM16" s="15">
        <v>19633</v>
      </c>
      <c r="AN16" s="15">
        <v>20104</v>
      </c>
      <c r="AO16" s="15">
        <v>20599</v>
      </c>
      <c r="AP16" s="15">
        <v>21025</v>
      </c>
      <c r="AQ16" s="15">
        <v>21434</v>
      </c>
      <c r="AR16" s="15">
        <v>21856</v>
      </c>
      <c r="AS16" s="15">
        <v>22316</v>
      </c>
      <c r="AT16" s="15">
        <v>22821</v>
      </c>
      <c r="AU16" s="15">
        <v>23285</v>
      </c>
      <c r="AV16" s="15">
        <v>23774</v>
      </c>
      <c r="AW16" s="15">
        <v>24021</v>
      </c>
      <c r="AX16" s="15">
        <v>24461</v>
      </c>
      <c r="AY16" s="15">
        <v>24920</v>
      </c>
      <c r="AZ16" s="15">
        <v>25426</v>
      </c>
      <c r="BA16" s="15">
        <v>25869</v>
      </c>
      <c r="BB16" s="15">
        <v>26135</v>
      </c>
      <c r="BC16" s="15">
        <v>26774</v>
      </c>
      <c r="BD16" s="15">
        <v>27180</v>
      </c>
      <c r="BE16" s="15">
        <v>27594</v>
      </c>
      <c r="BF16" s="15">
        <v>27990</v>
      </c>
      <c r="BG16" s="15">
        <v>28423</v>
      </c>
      <c r="BH16" s="15">
        <v>28805</v>
      </c>
      <c r="BI16" s="15">
        <v>29263</v>
      </c>
      <c r="BJ16" s="15">
        <v>29591</v>
      </c>
      <c r="BK16" s="16">
        <v>29991</v>
      </c>
    </row>
    <row r="17" spans="1:63" x14ac:dyDescent="0.25">
      <c r="A17" s="13"/>
      <c r="B17" s="14"/>
      <c r="C17" s="21"/>
      <c r="D17" s="22">
        <f>AVERAGE(D14:D16)</f>
        <v>11568.333333333334</v>
      </c>
      <c r="E17" s="22">
        <f t="shared" ref="E17:BK17" si="0">AVERAGE(E14:E16)</f>
        <v>11597.333333333334</v>
      </c>
      <c r="F17" s="22">
        <f t="shared" si="0"/>
        <v>11557</v>
      </c>
      <c r="G17" s="22">
        <f t="shared" si="0"/>
        <v>11606.333333333334</v>
      </c>
      <c r="H17" s="22">
        <f t="shared" si="0"/>
        <v>11544</v>
      </c>
      <c r="I17" s="22">
        <f t="shared" si="0"/>
        <v>11457.666666666666</v>
      </c>
      <c r="J17" s="22">
        <f t="shared" si="0"/>
        <v>12016.333333333334</v>
      </c>
      <c r="K17" s="22">
        <f t="shared" si="0"/>
        <v>12903</v>
      </c>
      <c r="L17" s="22">
        <f t="shared" si="0"/>
        <v>13732.666666666666</v>
      </c>
      <c r="M17" s="22">
        <f t="shared" si="0"/>
        <v>14604.666666666666</v>
      </c>
      <c r="N17" s="22">
        <f t="shared" si="0"/>
        <v>15370</v>
      </c>
      <c r="O17" s="22">
        <f t="shared" si="0"/>
        <v>16271</v>
      </c>
      <c r="P17" s="22">
        <f t="shared" si="0"/>
        <v>17023.333333333332</v>
      </c>
      <c r="Q17" s="22">
        <f t="shared" si="0"/>
        <v>17876</v>
      </c>
      <c r="R17" s="22">
        <f t="shared" si="0"/>
        <v>18702.333333333332</v>
      </c>
      <c r="S17" s="22">
        <f t="shared" si="0"/>
        <v>19478</v>
      </c>
      <c r="T17" s="22">
        <f t="shared" si="0"/>
        <v>20247</v>
      </c>
      <c r="U17" s="22">
        <f t="shared" si="0"/>
        <v>21023</v>
      </c>
      <c r="V17" s="22">
        <f t="shared" si="0"/>
        <v>21967.333333333332</v>
      </c>
      <c r="W17" s="22">
        <f t="shared" si="0"/>
        <v>22676</v>
      </c>
      <c r="X17" s="22">
        <f t="shared" si="0"/>
        <v>23526.666666666668</v>
      </c>
      <c r="Y17" s="22">
        <f t="shared" si="0"/>
        <v>24323</v>
      </c>
      <c r="Z17" s="22">
        <f t="shared" si="0"/>
        <v>25076.666666666668</v>
      </c>
      <c r="AA17" s="22">
        <f t="shared" si="0"/>
        <v>25823.333333333332</v>
      </c>
      <c r="AB17" s="22">
        <f t="shared" si="0"/>
        <v>26566</v>
      </c>
      <c r="AC17" s="22">
        <f t="shared" si="0"/>
        <v>27284.333333333332</v>
      </c>
      <c r="AD17" s="22">
        <f t="shared" si="0"/>
        <v>27959</v>
      </c>
      <c r="AE17" s="22">
        <f t="shared" si="0"/>
        <v>28751</v>
      </c>
      <c r="AF17" s="22">
        <f t="shared" si="0"/>
        <v>29512.666666666668</v>
      </c>
      <c r="AG17" s="22">
        <f t="shared" si="0"/>
        <v>30174</v>
      </c>
      <c r="AH17" s="22">
        <f t="shared" si="0"/>
        <v>30930</v>
      </c>
      <c r="AI17" s="22">
        <f t="shared" si="0"/>
        <v>31686.666666666668</v>
      </c>
      <c r="AJ17" s="22">
        <f t="shared" si="0"/>
        <v>32376.666666666668</v>
      </c>
      <c r="AK17" s="22">
        <f t="shared" si="0"/>
        <v>33124.666666666664</v>
      </c>
      <c r="AL17" s="22">
        <f t="shared" si="0"/>
        <v>33799.666666666664</v>
      </c>
      <c r="AM17" s="22">
        <f t="shared" si="0"/>
        <v>34478</v>
      </c>
      <c r="AN17" s="22">
        <f t="shared" si="0"/>
        <v>35173.333333333336</v>
      </c>
      <c r="AO17" s="22">
        <f t="shared" si="0"/>
        <v>35921.333333333336</v>
      </c>
      <c r="AP17" s="22">
        <f t="shared" si="0"/>
        <v>36518.666666666664</v>
      </c>
      <c r="AQ17" s="22">
        <f t="shared" si="0"/>
        <v>37193</v>
      </c>
      <c r="AR17" s="22">
        <f t="shared" si="0"/>
        <v>37875.666666666664</v>
      </c>
      <c r="AS17" s="22">
        <f t="shared" si="0"/>
        <v>38600</v>
      </c>
      <c r="AT17" s="22">
        <f t="shared" si="0"/>
        <v>39188.333333333336</v>
      </c>
      <c r="AU17" s="22">
        <f t="shared" si="0"/>
        <v>39901</v>
      </c>
      <c r="AV17" s="22">
        <f t="shared" si="0"/>
        <v>40573</v>
      </c>
      <c r="AW17" s="22">
        <f t="shared" si="0"/>
        <v>41183.333333333336</v>
      </c>
      <c r="AX17" s="22">
        <f t="shared" si="0"/>
        <v>41852</v>
      </c>
      <c r="AY17" s="22">
        <f t="shared" si="0"/>
        <v>42572.666666666664</v>
      </c>
      <c r="AZ17" s="22">
        <f t="shared" si="0"/>
        <v>43235.666666666664</v>
      </c>
      <c r="BA17" s="22">
        <f t="shared" si="0"/>
        <v>43829.333333333336</v>
      </c>
      <c r="BB17" s="22">
        <f t="shared" si="0"/>
        <v>44474</v>
      </c>
      <c r="BC17" s="22">
        <f t="shared" si="0"/>
        <v>45086</v>
      </c>
      <c r="BD17" s="22">
        <f t="shared" si="0"/>
        <v>45744</v>
      </c>
      <c r="BE17" s="22">
        <f t="shared" si="0"/>
        <v>46391.666666666664</v>
      </c>
      <c r="BF17" s="22">
        <f t="shared" si="0"/>
        <v>47022</v>
      </c>
      <c r="BG17" s="22">
        <f t="shared" si="0"/>
        <v>47662</v>
      </c>
      <c r="BH17" s="22">
        <f t="shared" si="0"/>
        <v>48151</v>
      </c>
      <c r="BI17" s="22">
        <f t="shared" si="0"/>
        <v>48819</v>
      </c>
      <c r="BJ17" s="22">
        <f t="shared" si="0"/>
        <v>49482.333333333336</v>
      </c>
      <c r="BK17" s="22">
        <f t="shared" si="0"/>
        <v>49967.666666666664</v>
      </c>
    </row>
    <row r="18" spans="1:63" x14ac:dyDescent="0.25">
      <c r="A18" s="13"/>
      <c r="B18" s="14"/>
      <c r="C18" s="21"/>
      <c r="D18" s="22">
        <f>STDEV(D14:D16)</f>
        <v>8799.9320641317081</v>
      </c>
      <c r="E18" s="22">
        <f t="shared" ref="E18:BK18" si="1">STDEV(E14:E16)</f>
        <v>8858.6678644891836</v>
      </c>
      <c r="F18" s="22">
        <f t="shared" si="1"/>
        <v>8784.3040134093717</v>
      </c>
      <c r="G18" s="22">
        <f t="shared" si="1"/>
        <v>8829.4836957397092</v>
      </c>
      <c r="H18" s="22">
        <f t="shared" si="1"/>
        <v>8750.2303398253462</v>
      </c>
      <c r="I18" s="22">
        <f t="shared" si="1"/>
        <v>8647.2940468873458</v>
      </c>
      <c r="J18" s="22">
        <f t="shared" si="1"/>
        <v>8658.895156619772</v>
      </c>
      <c r="K18" s="22">
        <f t="shared" si="1"/>
        <v>8741.5415116557106</v>
      </c>
      <c r="L18" s="22">
        <f t="shared" si="1"/>
        <v>8900.4957914339411</v>
      </c>
      <c r="M18" s="22">
        <f t="shared" si="1"/>
        <v>9108.4316066671599</v>
      </c>
      <c r="N18" s="22">
        <f t="shared" si="1"/>
        <v>9228.3888626346907</v>
      </c>
      <c r="O18" s="22">
        <f t="shared" si="1"/>
        <v>9399.0418128658202</v>
      </c>
      <c r="P18" s="22">
        <f t="shared" si="1"/>
        <v>9503.3378522145213</v>
      </c>
      <c r="Q18" s="22">
        <f t="shared" si="1"/>
        <v>9685.7257342958037</v>
      </c>
      <c r="R18" s="22">
        <f t="shared" si="1"/>
        <v>9889.4292218172686</v>
      </c>
      <c r="S18" s="22">
        <f t="shared" si="1"/>
        <v>10079.324134087563</v>
      </c>
      <c r="T18" s="22">
        <f t="shared" si="1"/>
        <v>10235.738908354393</v>
      </c>
      <c r="U18" s="22">
        <f t="shared" si="1"/>
        <v>10502.061702351592</v>
      </c>
      <c r="V18" s="22">
        <f t="shared" si="1"/>
        <v>10854.806876832648</v>
      </c>
      <c r="W18" s="22">
        <f t="shared" si="1"/>
        <v>10959.370009266044</v>
      </c>
      <c r="X18" s="22">
        <f t="shared" si="1"/>
        <v>11259.29626279251</v>
      </c>
      <c r="Y18" s="22">
        <f t="shared" si="1"/>
        <v>11483.017765378576</v>
      </c>
      <c r="Z18" s="22">
        <f t="shared" si="1"/>
        <v>11738.285451177841</v>
      </c>
      <c r="AA18" s="22">
        <f t="shared" si="1"/>
        <v>11850.803362360433</v>
      </c>
      <c r="AB18" s="22">
        <f t="shared" si="1"/>
        <v>12005.574996642184</v>
      </c>
      <c r="AC18" s="22">
        <f t="shared" si="1"/>
        <v>12263.6239478114</v>
      </c>
      <c r="AD18" s="22">
        <f t="shared" si="1"/>
        <v>12436.854626472081</v>
      </c>
      <c r="AE18" s="22">
        <f t="shared" si="1"/>
        <v>12611.569965710058</v>
      </c>
      <c r="AF18" s="22">
        <f t="shared" si="1"/>
        <v>12790.26631205673</v>
      </c>
      <c r="AG18" s="22">
        <f t="shared" si="1"/>
        <v>12936.328845541922</v>
      </c>
      <c r="AH18" s="22">
        <f t="shared" si="1"/>
        <v>13161.109527695604</v>
      </c>
      <c r="AI18" s="22">
        <f t="shared" si="1"/>
        <v>13301.283559616841</v>
      </c>
      <c r="AJ18" s="22">
        <f t="shared" si="1"/>
        <v>13469.263466624048</v>
      </c>
      <c r="AK18" s="22">
        <f t="shared" si="1"/>
        <v>13820.602061174226</v>
      </c>
      <c r="AL18" s="22">
        <f t="shared" si="1"/>
        <v>13948.267001076989</v>
      </c>
      <c r="AM18" s="22">
        <f t="shared" si="1"/>
        <v>14124.76084753296</v>
      </c>
      <c r="AN18" s="22">
        <f t="shared" si="1"/>
        <v>14302.430189773109</v>
      </c>
      <c r="AO18" s="22">
        <f t="shared" si="1"/>
        <v>14502.430014771086</v>
      </c>
      <c r="AP18" s="22">
        <f t="shared" si="1"/>
        <v>14641.116840368881</v>
      </c>
      <c r="AQ18" s="22">
        <f t="shared" si="1"/>
        <v>14846.866032937725</v>
      </c>
      <c r="AR18" s="22">
        <f t="shared" si="1"/>
        <v>15029.904601604545</v>
      </c>
      <c r="AS18" s="22">
        <f t="shared" si="1"/>
        <v>15237.105761922112</v>
      </c>
      <c r="AT18" s="22">
        <f t="shared" si="1"/>
        <v>15291.512983787232</v>
      </c>
      <c r="AU18" s="22">
        <f t="shared" si="1"/>
        <v>15490.233955625074</v>
      </c>
      <c r="AV18" s="22">
        <f t="shared" si="1"/>
        <v>15613.307048796549</v>
      </c>
      <c r="AW18" s="22">
        <f t="shared" si="1"/>
        <v>15946.072128688415</v>
      </c>
      <c r="AX18" s="22">
        <f t="shared" si="1"/>
        <v>16075.9579185814</v>
      </c>
      <c r="AY18" s="22">
        <f t="shared" si="1"/>
        <v>16341.358858226371</v>
      </c>
      <c r="AZ18" s="22">
        <f t="shared" si="1"/>
        <v>16482.163156980747</v>
      </c>
      <c r="BA18" s="22">
        <f t="shared" si="1"/>
        <v>16593.85194381743</v>
      </c>
      <c r="BB18" s="22">
        <f t="shared" si="1"/>
        <v>16907.790837362521</v>
      </c>
      <c r="BC18" s="22">
        <f t="shared" si="1"/>
        <v>16854.283046157732</v>
      </c>
      <c r="BD18" s="22">
        <f t="shared" si="1"/>
        <v>17095.201548972742</v>
      </c>
      <c r="BE18" s="22">
        <f t="shared" si="1"/>
        <v>17253.107381956837</v>
      </c>
      <c r="BF18" s="22">
        <f t="shared" si="1"/>
        <v>17465.62486714976</v>
      </c>
      <c r="BG18" s="22">
        <f t="shared" si="1"/>
        <v>17598.35875870247</v>
      </c>
      <c r="BH18" s="22">
        <f t="shared" si="1"/>
        <v>17693.97883462055</v>
      </c>
      <c r="BI18" s="22">
        <f t="shared" si="1"/>
        <v>17865.961295155656</v>
      </c>
      <c r="BJ18" s="22">
        <f t="shared" si="1"/>
        <v>18137.728229669046</v>
      </c>
      <c r="BK18" s="22">
        <f t="shared" si="1"/>
        <v>18210.11434157769</v>
      </c>
    </row>
    <row r="19" spans="1:63" x14ac:dyDescent="0.25">
      <c r="A19" s="13" t="s">
        <v>72</v>
      </c>
      <c r="B19" s="14">
        <v>2</v>
      </c>
      <c r="C19" s="21" t="s">
        <v>76</v>
      </c>
      <c r="D19" s="13">
        <v>31586</v>
      </c>
      <c r="E19" s="15">
        <v>31867</v>
      </c>
      <c r="F19" s="15">
        <v>31822</v>
      </c>
      <c r="G19" s="15">
        <v>31973</v>
      </c>
      <c r="H19" s="15">
        <v>31957</v>
      </c>
      <c r="I19" s="15">
        <v>31050</v>
      </c>
      <c r="J19" s="15">
        <v>31222</v>
      </c>
      <c r="K19" s="15">
        <v>31415</v>
      </c>
      <c r="L19" s="15">
        <v>31745</v>
      </c>
      <c r="M19" s="15">
        <v>31711</v>
      </c>
      <c r="N19" s="15">
        <v>31950</v>
      </c>
      <c r="O19" s="15">
        <v>32312</v>
      </c>
      <c r="P19" s="15">
        <v>32193</v>
      </c>
      <c r="Q19" s="15">
        <v>32803</v>
      </c>
      <c r="R19" s="15">
        <v>32873</v>
      </c>
      <c r="S19" s="15">
        <v>33205</v>
      </c>
      <c r="T19" s="15">
        <v>33409</v>
      </c>
      <c r="U19" s="15">
        <v>33522</v>
      </c>
      <c r="V19" s="15">
        <v>33722</v>
      </c>
      <c r="W19" s="15">
        <v>34061</v>
      </c>
      <c r="X19" s="15">
        <v>34212</v>
      </c>
      <c r="Y19" s="15">
        <v>34448</v>
      </c>
      <c r="Z19" s="15">
        <v>34786</v>
      </c>
      <c r="AA19" s="15">
        <v>34938</v>
      </c>
      <c r="AB19" s="15">
        <v>35076</v>
      </c>
      <c r="AC19" s="15">
        <v>35339</v>
      </c>
      <c r="AD19" s="15">
        <v>35472</v>
      </c>
      <c r="AE19" s="15">
        <v>35605</v>
      </c>
      <c r="AF19" s="15">
        <v>36020</v>
      </c>
      <c r="AG19" s="15">
        <v>36284</v>
      </c>
      <c r="AH19" s="15">
        <v>36336</v>
      </c>
      <c r="AI19" s="15">
        <v>36653</v>
      </c>
      <c r="AJ19" s="15">
        <v>36844</v>
      </c>
      <c r="AK19" s="15">
        <v>36986</v>
      </c>
      <c r="AL19" s="15">
        <v>37331</v>
      </c>
      <c r="AM19" s="15">
        <v>37433</v>
      </c>
      <c r="AN19" s="15">
        <v>37705</v>
      </c>
      <c r="AO19" s="15">
        <v>37874</v>
      </c>
      <c r="AP19" s="15">
        <v>38137</v>
      </c>
      <c r="AQ19" s="15">
        <v>38466</v>
      </c>
      <c r="AR19" s="15">
        <v>38494</v>
      </c>
      <c r="AS19" s="15">
        <v>38795</v>
      </c>
      <c r="AT19" s="15">
        <v>38892</v>
      </c>
      <c r="AU19" s="15">
        <v>39144</v>
      </c>
      <c r="AV19" s="15">
        <v>39261</v>
      </c>
      <c r="AW19" s="15">
        <v>39557</v>
      </c>
      <c r="AX19" s="15">
        <v>39720</v>
      </c>
      <c r="AY19" s="15">
        <v>39992</v>
      </c>
      <c r="AZ19" s="15">
        <v>40040</v>
      </c>
      <c r="BA19" s="15">
        <v>40293</v>
      </c>
      <c r="BB19" s="15">
        <v>40503</v>
      </c>
      <c r="BC19" s="15">
        <v>40736</v>
      </c>
      <c r="BD19" s="15">
        <v>40943</v>
      </c>
      <c r="BE19" s="15">
        <v>41067</v>
      </c>
      <c r="BF19" s="15">
        <v>41271</v>
      </c>
      <c r="BG19" s="15">
        <v>41584</v>
      </c>
      <c r="BH19" s="15">
        <v>41670</v>
      </c>
      <c r="BI19" s="15">
        <v>41908</v>
      </c>
      <c r="BJ19" s="15">
        <v>42217</v>
      </c>
      <c r="BK19" s="16">
        <v>42370</v>
      </c>
    </row>
    <row r="20" spans="1:63" x14ac:dyDescent="0.25">
      <c r="A20" s="13" t="s">
        <v>74</v>
      </c>
      <c r="B20" s="14">
        <v>2</v>
      </c>
      <c r="C20" s="21" t="s">
        <v>76</v>
      </c>
      <c r="D20" s="13">
        <v>13616</v>
      </c>
      <c r="E20" s="15">
        <v>13679</v>
      </c>
      <c r="F20" s="15">
        <v>13642</v>
      </c>
      <c r="G20" s="15">
        <v>13605</v>
      </c>
      <c r="H20" s="15">
        <v>13631</v>
      </c>
      <c r="I20" s="15">
        <v>13384</v>
      </c>
      <c r="J20" s="15">
        <v>13402</v>
      </c>
      <c r="K20" s="15">
        <v>13636</v>
      </c>
      <c r="L20" s="15">
        <v>13939</v>
      </c>
      <c r="M20" s="15">
        <v>14291</v>
      </c>
      <c r="N20" s="15">
        <v>14532</v>
      </c>
      <c r="O20" s="15">
        <v>14837</v>
      </c>
      <c r="P20" s="15">
        <v>15222</v>
      </c>
      <c r="Q20" s="15">
        <v>15433</v>
      </c>
      <c r="R20" s="15">
        <v>15761</v>
      </c>
      <c r="S20" s="15">
        <v>15985</v>
      </c>
      <c r="T20" s="15">
        <v>16329</v>
      </c>
      <c r="U20" s="15">
        <v>16579</v>
      </c>
      <c r="V20" s="15">
        <v>16841</v>
      </c>
      <c r="W20" s="15">
        <v>17256</v>
      </c>
      <c r="X20" s="15">
        <v>17427</v>
      </c>
      <c r="Y20" s="15">
        <v>17682</v>
      </c>
      <c r="Z20" s="15">
        <v>17922</v>
      </c>
      <c r="AA20" s="15">
        <v>18330</v>
      </c>
      <c r="AB20" s="15">
        <v>18435</v>
      </c>
      <c r="AC20" s="15">
        <v>18790</v>
      </c>
      <c r="AD20" s="15">
        <v>19052</v>
      </c>
      <c r="AE20" s="15">
        <v>19313</v>
      </c>
      <c r="AF20" s="15">
        <v>19481</v>
      </c>
      <c r="AG20" s="15">
        <v>19773</v>
      </c>
      <c r="AH20" s="15">
        <v>20081</v>
      </c>
      <c r="AI20" s="15">
        <v>20348</v>
      </c>
      <c r="AJ20" s="15">
        <v>20626</v>
      </c>
      <c r="AK20" s="15">
        <v>20927</v>
      </c>
      <c r="AL20" s="15">
        <v>21032</v>
      </c>
      <c r="AM20" s="15">
        <v>21404</v>
      </c>
      <c r="AN20" s="15">
        <v>21603</v>
      </c>
      <c r="AO20" s="15">
        <v>21931</v>
      </c>
      <c r="AP20" s="15">
        <v>22127</v>
      </c>
      <c r="AQ20" s="15">
        <v>22417</v>
      </c>
      <c r="AR20" s="15">
        <v>22660</v>
      </c>
      <c r="AS20" s="15">
        <v>22851</v>
      </c>
      <c r="AT20" s="15">
        <v>23109</v>
      </c>
      <c r="AU20" s="15">
        <v>23431</v>
      </c>
      <c r="AV20" s="15">
        <v>23620</v>
      </c>
      <c r="AW20" s="15">
        <v>23923</v>
      </c>
      <c r="AX20" s="15">
        <v>24174</v>
      </c>
      <c r="AY20" s="15">
        <v>24430</v>
      </c>
      <c r="AZ20" s="15">
        <v>24660</v>
      </c>
      <c r="BA20" s="15">
        <v>24765</v>
      </c>
      <c r="BB20" s="15">
        <v>25178</v>
      </c>
      <c r="BC20" s="15">
        <v>25486</v>
      </c>
      <c r="BD20" s="15">
        <v>25497</v>
      </c>
      <c r="BE20" s="15">
        <v>25752</v>
      </c>
      <c r="BF20" s="15">
        <v>26085</v>
      </c>
      <c r="BG20" s="15">
        <v>26350</v>
      </c>
      <c r="BH20" s="15">
        <v>26503</v>
      </c>
      <c r="BI20" s="15">
        <v>26771</v>
      </c>
      <c r="BJ20" s="15">
        <v>27044</v>
      </c>
      <c r="BK20" s="16">
        <v>27167</v>
      </c>
    </row>
    <row r="21" spans="1:63" x14ac:dyDescent="0.25">
      <c r="A21" s="13" t="s">
        <v>75</v>
      </c>
      <c r="B21" s="14">
        <v>2</v>
      </c>
      <c r="C21" s="21" t="s">
        <v>76</v>
      </c>
      <c r="D21" s="13">
        <v>5494</v>
      </c>
      <c r="E21" s="15">
        <v>5497</v>
      </c>
      <c r="F21" s="15">
        <v>5501</v>
      </c>
      <c r="G21" s="15">
        <v>5473</v>
      </c>
      <c r="H21" s="15">
        <v>5475</v>
      </c>
      <c r="I21" s="15">
        <v>5376</v>
      </c>
      <c r="J21" s="15">
        <v>5527</v>
      </c>
      <c r="K21" s="15">
        <v>5751</v>
      </c>
      <c r="L21" s="15">
        <v>5966</v>
      </c>
      <c r="M21" s="15">
        <v>6156</v>
      </c>
      <c r="N21" s="15">
        <v>6372</v>
      </c>
      <c r="O21" s="15">
        <v>6584</v>
      </c>
      <c r="P21" s="15">
        <v>6783</v>
      </c>
      <c r="Q21" s="15">
        <v>6917</v>
      </c>
      <c r="R21" s="15">
        <v>7239</v>
      </c>
      <c r="S21" s="15">
        <v>7385</v>
      </c>
      <c r="T21" s="15">
        <v>7640</v>
      </c>
      <c r="U21" s="15">
        <v>7782</v>
      </c>
      <c r="V21" s="15">
        <v>8044</v>
      </c>
      <c r="W21" s="15">
        <v>8168</v>
      </c>
      <c r="X21" s="15">
        <v>8340</v>
      </c>
      <c r="Y21" s="15">
        <v>8542</v>
      </c>
      <c r="Z21" s="15">
        <v>8813</v>
      </c>
      <c r="AA21" s="15">
        <v>9023</v>
      </c>
      <c r="AB21" s="15">
        <v>9211</v>
      </c>
      <c r="AC21" s="15">
        <v>9436</v>
      </c>
      <c r="AD21" s="15">
        <v>9598</v>
      </c>
      <c r="AE21" s="15">
        <v>9720</v>
      </c>
      <c r="AF21" s="15">
        <v>9928</v>
      </c>
      <c r="AG21" s="15">
        <v>10103</v>
      </c>
      <c r="AH21" s="15">
        <v>10356</v>
      </c>
      <c r="AI21" s="15">
        <v>10500</v>
      </c>
      <c r="AJ21" s="15">
        <v>10676</v>
      </c>
      <c r="AK21" s="15">
        <v>10923</v>
      </c>
      <c r="AL21" s="15">
        <v>11102</v>
      </c>
      <c r="AM21" s="15">
        <v>11362</v>
      </c>
      <c r="AN21" s="15">
        <v>11434</v>
      </c>
      <c r="AO21" s="15">
        <v>11713</v>
      </c>
      <c r="AP21" s="15">
        <v>11945</v>
      </c>
      <c r="AQ21" s="15">
        <v>12032</v>
      </c>
      <c r="AR21" s="15">
        <v>12158</v>
      </c>
      <c r="AS21" s="15">
        <v>12404</v>
      </c>
      <c r="AT21" s="15">
        <v>12553</v>
      </c>
      <c r="AU21" s="15">
        <v>12793</v>
      </c>
      <c r="AV21" s="15">
        <v>12949</v>
      </c>
      <c r="AW21" s="15">
        <v>13045</v>
      </c>
      <c r="AX21" s="15">
        <v>13200</v>
      </c>
      <c r="AY21" s="15">
        <v>13425</v>
      </c>
      <c r="AZ21" s="15">
        <v>13628</v>
      </c>
      <c r="BA21" s="15">
        <v>13877</v>
      </c>
      <c r="BB21" s="15">
        <v>13975</v>
      </c>
      <c r="BC21" s="15">
        <v>14145</v>
      </c>
      <c r="BD21" s="15">
        <v>14329</v>
      </c>
      <c r="BE21" s="15">
        <v>14476</v>
      </c>
      <c r="BF21" s="15">
        <v>14698</v>
      </c>
      <c r="BG21" s="15">
        <v>14839</v>
      </c>
      <c r="BH21" s="15">
        <v>15093</v>
      </c>
      <c r="BI21" s="15">
        <v>15211</v>
      </c>
      <c r="BJ21" s="15">
        <v>15451</v>
      </c>
      <c r="BK21" s="16">
        <v>15510</v>
      </c>
    </row>
    <row r="22" spans="1:63" x14ac:dyDescent="0.25">
      <c r="A22" s="13"/>
      <c r="B22" s="14"/>
      <c r="C22" s="21"/>
      <c r="D22" s="22">
        <f>AVERAGE(D19:D21)</f>
        <v>16898.666666666668</v>
      </c>
      <c r="E22" s="22">
        <f t="shared" ref="E22:BK22" si="2">AVERAGE(E19:E21)</f>
        <v>17014.333333333332</v>
      </c>
      <c r="F22" s="22">
        <f t="shared" si="2"/>
        <v>16988.333333333332</v>
      </c>
      <c r="G22" s="22">
        <f t="shared" si="2"/>
        <v>17017</v>
      </c>
      <c r="H22" s="22">
        <f t="shared" si="2"/>
        <v>17021</v>
      </c>
      <c r="I22" s="22">
        <f t="shared" si="2"/>
        <v>16603.333333333332</v>
      </c>
      <c r="J22" s="22">
        <f t="shared" si="2"/>
        <v>16717</v>
      </c>
      <c r="K22" s="22">
        <f t="shared" si="2"/>
        <v>16934</v>
      </c>
      <c r="L22" s="22">
        <f t="shared" si="2"/>
        <v>17216.666666666668</v>
      </c>
      <c r="M22" s="22">
        <f t="shared" si="2"/>
        <v>17386</v>
      </c>
      <c r="N22" s="22">
        <f t="shared" si="2"/>
        <v>17618</v>
      </c>
      <c r="O22" s="22">
        <f t="shared" si="2"/>
        <v>17911</v>
      </c>
      <c r="P22" s="22">
        <f t="shared" si="2"/>
        <v>18066</v>
      </c>
      <c r="Q22" s="22">
        <f t="shared" si="2"/>
        <v>18384.333333333332</v>
      </c>
      <c r="R22" s="22">
        <f t="shared" si="2"/>
        <v>18624.333333333332</v>
      </c>
      <c r="S22" s="22">
        <f t="shared" si="2"/>
        <v>18858.333333333332</v>
      </c>
      <c r="T22" s="22">
        <f t="shared" si="2"/>
        <v>19126</v>
      </c>
      <c r="U22" s="22">
        <f t="shared" si="2"/>
        <v>19294.333333333332</v>
      </c>
      <c r="V22" s="22">
        <f t="shared" si="2"/>
        <v>19535.666666666668</v>
      </c>
      <c r="W22" s="22">
        <f t="shared" si="2"/>
        <v>19828.333333333332</v>
      </c>
      <c r="X22" s="22">
        <f t="shared" si="2"/>
        <v>19993</v>
      </c>
      <c r="Y22" s="22">
        <f t="shared" si="2"/>
        <v>20224</v>
      </c>
      <c r="Z22" s="22">
        <f t="shared" si="2"/>
        <v>20507</v>
      </c>
      <c r="AA22" s="22">
        <f t="shared" si="2"/>
        <v>20763.666666666668</v>
      </c>
      <c r="AB22" s="22">
        <f t="shared" si="2"/>
        <v>20907.333333333332</v>
      </c>
      <c r="AC22" s="22">
        <f t="shared" si="2"/>
        <v>21188.333333333332</v>
      </c>
      <c r="AD22" s="22">
        <f t="shared" si="2"/>
        <v>21374</v>
      </c>
      <c r="AE22" s="22">
        <f t="shared" si="2"/>
        <v>21546</v>
      </c>
      <c r="AF22" s="22">
        <f t="shared" si="2"/>
        <v>21809.666666666668</v>
      </c>
      <c r="AG22" s="22">
        <f t="shared" si="2"/>
        <v>22053.333333333332</v>
      </c>
      <c r="AH22" s="22">
        <f t="shared" si="2"/>
        <v>22257.666666666668</v>
      </c>
      <c r="AI22" s="22">
        <f t="shared" si="2"/>
        <v>22500.333333333332</v>
      </c>
      <c r="AJ22" s="22">
        <f t="shared" si="2"/>
        <v>22715.333333333332</v>
      </c>
      <c r="AK22" s="22">
        <f t="shared" si="2"/>
        <v>22945.333333333332</v>
      </c>
      <c r="AL22" s="22">
        <f t="shared" si="2"/>
        <v>23155</v>
      </c>
      <c r="AM22" s="22">
        <f t="shared" si="2"/>
        <v>23399.666666666668</v>
      </c>
      <c r="AN22" s="22">
        <f t="shared" si="2"/>
        <v>23580.666666666668</v>
      </c>
      <c r="AO22" s="22">
        <f t="shared" si="2"/>
        <v>23839.333333333332</v>
      </c>
      <c r="AP22" s="22">
        <f t="shared" si="2"/>
        <v>24069.666666666668</v>
      </c>
      <c r="AQ22" s="22">
        <f t="shared" si="2"/>
        <v>24305</v>
      </c>
      <c r="AR22" s="22">
        <f t="shared" si="2"/>
        <v>24437.333333333332</v>
      </c>
      <c r="AS22" s="22">
        <f t="shared" si="2"/>
        <v>24683.333333333332</v>
      </c>
      <c r="AT22" s="22">
        <f t="shared" si="2"/>
        <v>24851.333333333332</v>
      </c>
      <c r="AU22" s="22">
        <f t="shared" si="2"/>
        <v>25122.666666666668</v>
      </c>
      <c r="AV22" s="22">
        <f t="shared" si="2"/>
        <v>25276.666666666668</v>
      </c>
      <c r="AW22" s="22">
        <f t="shared" si="2"/>
        <v>25508.333333333332</v>
      </c>
      <c r="AX22" s="22">
        <f t="shared" si="2"/>
        <v>25698</v>
      </c>
      <c r="AY22" s="22">
        <f t="shared" si="2"/>
        <v>25949</v>
      </c>
      <c r="AZ22" s="22">
        <f t="shared" si="2"/>
        <v>26109.333333333332</v>
      </c>
      <c r="BA22" s="22">
        <f t="shared" si="2"/>
        <v>26311.666666666668</v>
      </c>
      <c r="BB22" s="22">
        <f t="shared" si="2"/>
        <v>26552</v>
      </c>
      <c r="BC22" s="22">
        <f t="shared" si="2"/>
        <v>26789</v>
      </c>
      <c r="BD22" s="22">
        <f t="shared" si="2"/>
        <v>26923</v>
      </c>
      <c r="BE22" s="22">
        <f t="shared" si="2"/>
        <v>27098.333333333332</v>
      </c>
      <c r="BF22" s="22">
        <f t="shared" si="2"/>
        <v>27351.333333333332</v>
      </c>
      <c r="BG22" s="22">
        <f t="shared" si="2"/>
        <v>27591</v>
      </c>
      <c r="BH22" s="22">
        <f t="shared" si="2"/>
        <v>27755.333333333332</v>
      </c>
      <c r="BI22" s="22">
        <f t="shared" si="2"/>
        <v>27963.333333333332</v>
      </c>
      <c r="BJ22" s="22">
        <f t="shared" si="2"/>
        <v>28237.333333333332</v>
      </c>
      <c r="BK22" s="22">
        <f t="shared" si="2"/>
        <v>28349</v>
      </c>
    </row>
    <row r="23" spans="1:63" x14ac:dyDescent="0.25">
      <c r="A23" s="13"/>
      <c r="B23" s="14"/>
      <c r="C23" s="21"/>
      <c r="D23" s="22">
        <f>STDEV(D19:D21)</f>
        <v>13352.154932194777</v>
      </c>
      <c r="E23" s="22">
        <f t="shared" ref="E23:BK23" si="3">STDEV(E19:E21)</f>
        <v>13497.687258687441</v>
      </c>
      <c r="F23" s="22">
        <f t="shared" si="3"/>
        <v>13475.801287245717</v>
      </c>
      <c r="G23" s="22">
        <f t="shared" si="3"/>
        <v>13575.485553010618</v>
      </c>
      <c r="H23" s="22">
        <f t="shared" si="3"/>
        <v>13562.564506759038</v>
      </c>
      <c r="I23" s="22">
        <f t="shared" si="3"/>
        <v>13136.272276918338</v>
      </c>
      <c r="J23" s="22">
        <f t="shared" si="3"/>
        <v>13164.352433750777</v>
      </c>
      <c r="K23" s="22">
        <f t="shared" si="3"/>
        <v>13146.019435555389</v>
      </c>
      <c r="L23" s="22">
        <f t="shared" si="3"/>
        <v>13198.353470540684</v>
      </c>
      <c r="M23" s="22">
        <f t="shared" si="3"/>
        <v>13055.603203222745</v>
      </c>
      <c r="N23" s="22">
        <f t="shared" si="3"/>
        <v>13065.261880268608</v>
      </c>
      <c r="O23" s="22">
        <f t="shared" si="3"/>
        <v>13136.575010252862</v>
      </c>
      <c r="P23" s="22">
        <f t="shared" si="3"/>
        <v>12941.533023564094</v>
      </c>
      <c r="Q23" s="22">
        <f t="shared" si="3"/>
        <v>13192.953624315265</v>
      </c>
      <c r="R23" s="22">
        <f t="shared" si="3"/>
        <v>13054.673390526985</v>
      </c>
      <c r="S23" s="22">
        <f t="shared" si="3"/>
        <v>13147.628429999584</v>
      </c>
      <c r="T23" s="22">
        <f t="shared" si="3"/>
        <v>13110.215368177594</v>
      </c>
      <c r="U23" s="22">
        <f t="shared" si="3"/>
        <v>13083.068307294485</v>
      </c>
      <c r="V23" s="22">
        <f t="shared" si="3"/>
        <v>13049.361759616191</v>
      </c>
      <c r="W23" s="22">
        <f t="shared" si="3"/>
        <v>13136.762779822637</v>
      </c>
      <c r="X23" s="22">
        <f t="shared" si="3"/>
        <v>13125.485248172732</v>
      </c>
      <c r="Y23" s="22">
        <f t="shared" si="3"/>
        <v>13138.741644465044</v>
      </c>
      <c r="Z23" s="22">
        <f t="shared" si="3"/>
        <v>13178.044278268304</v>
      </c>
      <c r="AA23" s="22">
        <f t="shared" si="3"/>
        <v>13127.789468655161</v>
      </c>
      <c r="AB23" s="22">
        <f t="shared" si="3"/>
        <v>13108.542265764465</v>
      </c>
      <c r="AC23" s="22">
        <f t="shared" si="3"/>
        <v>13116.987243011765</v>
      </c>
      <c r="AD23" s="22">
        <f t="shared" si="3"/>
        <v>13092.353951830053</v>
      </c>
      <c r="AE23" s="22">
        <f t="shared" si="3"/>
        <v>13086.176790797226</v>
      </c>
      <c r="AF23" s="22">
        <f t="shared" si="3"/>
        <v>13200.951947997288</v>
      </c>
      <c r="AG23" s="22">
        <f t="shared" si="3"/>
        <v>13238.622675087216</v>
      </c>
      <c r="AH23" s="22">
        <f t="shared" si="3"/>
        <v>13126.062179242233</v>
      </c>
      <c r="AI23" s="22">
        <f t="shared" si="3"/>
        <v>13208.681097419734</v>
      </c>
      <c r="AJ23" s="22">
        <f t="shared" si="3"/>
        <v>13208.521542297358</v>
      </c>
      <c r="AK23" s="22">
        <f t="shared" si="3"/>
        <v>13148.203083818464</v>
      </c>
      <c r="AL23" s="22">
        <f t="shared" si="3"/>
        <v>13242.751111457166</v>
      </c>
      <c r="AM23" s="22">
        <f t="shared" si="3"/>
        <v>13149.573161640395</v>
      </c>
      <c r="AN23" s="22">
        <f t="shared" si="3"/>
        <v>13246.687674031322</v>
      </c>
      <c r="AO23" s="22">
        <f t="shared" si="3"/>
        <v>13184.490218940335</v>
      </c>
      <c r="AP23" s="22">
        <f t="shared" si="3"/>
        <v>13203.623795509071</v>
      </c>
      <c r="AQ23" s="22">
        <f t="shared" si="3"/>
        <v>13317.751199057595</v>
      </c>
      <c r="AR23" s="22">
        <f t="shared" si="3"/>
        <v>13257.654744838295</v>
      </c>
      <c r="AS23" s="22">
        <f t="shared" si="3"/>
        <v>13290.572009260301</v>
      </c>
      <c r="AT23" s="22">
        <f t="shared" si="3"/>
        <v>13255.660086669897</v>
      </c>
      <c r="AU23" s="22">
        <f t="shared" si="3"/>
        <v>13256.700280738543</v>
      </c>
      <c r="AV23" s="22">
        <f t="shared" si="3"/>
        <v>13233.999559216154</v>
      </c>
      <c r="AW23" s="22">
        <f t="shared" si="3"/>
        <v>13326.908768853089</v>
      </c>
      <c r="AX23" s="22">
        <f t="shared" si="3"/>
        <v>13325.521828431336</v>
      </c>
      <c r="AY23" s="22">
        <f t="shared" si="3"/>
        <v>13348.479051936965</v>
      </c>
      <c r="AZ23" s="22">
        <f t="shared" si="3"/>
        <v>13265.513986775386</v>
      </c>
      <c r="BA23" s="22">
        <f t="shared" si="3"/>
        <v>13275.744699764808</v>
      </c>
      <c r="BB23" s="22">
        <f t="shared" si="3"/>
        <v>13317.267099521583</v>
      </c>
      <c r="BC23" s="22">
        <f t="shared" si="3"/>
        <v>13343.300828505666</v>
      </c>
      <c r="BD23" s="22">
        <f t="shared" si="3"/>
        <v>13364.181830549896</v>
      </c>
      <c r="BE23" s="22">
        <f t="shared" si="3"/>
        <v>13346.526901532596</v>
      </c>
      <c r="BF23" s="22">
        <f t="shared" si="3"/>
        <v>13331.68340208142</v>
      </c>
      <c r="BG23" s="22">
        <f t="shared" si="3"/>
        <v>13415.618397971821</v>
      </c>
      <c r="BH23" s="22">
        <f t="shared" si="3"/>
        <v>13332.684888398633</v>
      </c>
      <c r="BI23" s="22">
        <f t="shared" si="3"/>
        <v>13388.37915258353</v>
      </c>
      <c r="BJ23" s="22">
        <f t="shared" si="3"/>
        <v>13422.843302867439</v>
      </c>
      <c r="BK23" s="22">
        <f t="shared" si="3"/>
        <v>13468.954784986101</v>
      </c>
    </row>
    <row r="24" spans="1:63" x14ac:dyDescent="0.25">
      <c r="A24" s="13" t="s">
        <v>72</v>
      </c>
      <c r="B24" s="14">
        <v>3</v>
      </c>
      <c r="C24" s="21" t="s">
        <v>77</v>
      </c>
      <c r="D24" s="13">
        <v>26996</v>
      </c>
      <c r="E24" s="15">
        <v>27038</v>
      </c>
      <c r="F24" s="15">
        <v>27045</v>
      </c>
      <c r="G24" s="15">
        <v>26955</v>
      </c>
      <c r="H24" s="15">
        <v>27147</v>
      </c>
      <c r="I24" s="15">
        <v>26509</v>
      </c>
      <c r="J24" s="15">
        <v>26208</v>
      </c>
      <c r="K24" s="15">
        <v>26290</v>
      </c>
      <c r="L24" s="15">
        <v>26508</v>
      </c>
      <c r="M24" s="15">
        <v>26705</v>
      </c>
      <c r="N24" s="15">
        <v>26839</v>
      </c>
      <c r="O24" s="15">
        <v>27036</v>
      </c>
      <c r="P24" s="15">
        <v>27201</v>
      </c>
      <c r="Q24" s="15">
        <v>27277</v>
      </c>
      <c r="R24" s="15">
        <v>27422</v>
      </c>
      <c r="S24" s="15">
        <v>27549</v>
      </c>
      <c r="T24" s="15">
        <v>27700</v>
      </c>
      <c r="U24" s="15">
        <v>27789</v>
      </c>
      <c r="V24" s="15">
        <v>28160</v>
      </c>
      <c r="W24" s="15">
        <v>28147</v>
      </c>
      <c r="X24" s="15">
        <v>28480</v>
      </c>
      <c r="Y24" s="15">
        <v>28474</v>
      </c>
      <c r="Z24" s="15">
        <v>28676</v>
      </c>
      <c r="AA24" s="15">
        <v>28797</v>
      </c>
      <c r="AB24" s="15">
        <v>28995</v>
      </c>
      <c r="AC24" s="15">
        <v>29097</v>
      </c>
      <c r="AD24" s="15">
        <v>29214</v>
      </c>
      <c r="AE24" s="15">
        <v>29424</v>
      </c>
      <c r="AF24" s="15">
        <v>29634</v>
      </c>
      <c r="AG24" s="15">
        <v>29686</v>
      </c>
      <c r="AH24" s="15">
        <v>29841</v>
      </c>
      <c r="AI24" s="15">
        <v>29984</v>
      </c>
      <c r="AJ24" s="15">
        <v>30164</v>
      </c>
      <c r="AK24" s="15">
        <v>30253</v>
      </c>
      <c r="AL24" s="15">
        <v>30477</v>
      </c>
      <c r="AM24" s="15">
        <v>30659</v>
      </c>
      <c r="AN24" s="15">
        <v>30747</v>
      </c>
      <c r="AO24" s="15">
        <v>30733</v>
      </c>
      <c r="AP24" s="15">
        <v>30955</v>
      </c>
      <c r="AQ24" s="15">
        <v>31109</v>
      </c>
      <c r="AR24" s="15">
        <v>31385</v>
      </c>
      <c r="AS24" s="15">
        <v>31377</v>
      </c>
      <c r="AT24" s="15">
        <v>31434</v>
      </c>
      <c r="AU24" s="15">
        <v>31820</v>
      </c>
      <c r="AV24" s="15">
        <v>31926</v>
      </c>
      <c r="AW24" s="15">
        <v>31970</v>
      </c>
      <c r="AX24" s="15">
        <v>32349</v>
      </c>
      <c r="AY24" s="15">
        <v>32378</v>
      </c>
      <c r="AZ24" s="15">
        <v>32446</v>
      </c>
      <c r="BA24" s="15">
        <v>32536</v>
      </c>
      <c r="BB24" s="15">
        <v>32741</v>
      </c>
      <c r="BC24" s="15">
        <v>33029</v>
      </c>
      <c r="BD24" s="15">
        <v>33067</v>
      </c>
      <c r="BE24" s="15">
        <v>33093</v>
      </c>
      <c r="BF24" s="15">
        <v>33413</v>
      </c>
      <c r="BG24" s="15">
        <v>33445</v>
      </c>
      <c r="BH24" s="15">
        <v>33495</v>
      </c>
      <c r="BI24" s="15">
        <v>33744</v>
      </c>
      <c r="BJ24" s="15">
        <v>33899</v>
      </c>
      <c r="BK24" s="16">
        <v>33982</v>
      </c>
    </row>
    <row r="25" spans="1:63" x14ac:dyDescent="0.25">
      <c r="A25" s="13" t="s">
        <v>74</v>
      </c>
      <c r="B25" s="14">
        <v>3</v>
      </c>
      <c r="C25" s="21" t="s">
        <v>77</v>
      </c>
      <c r="D25" s="13">
        <v>11655</v>
      </c>
      <c r="E25" s="15">
        <v>11772</v>
      </c>
      <c r="F25" s="15">
        <v>11773</v>
      </c>
      <c r="G25" s="15">
        <v>11772</v>
      </c>
      <c r="H25" s="15">
        <v>11715</v>
      </c>
      <c r="I25" s="15">
        <v>11796</v>
      </c>
      <c r="J25" s="15">
        <v>11823</v>
      </c>
      <c r="K25" s="15">
        <v>12017</v>
      </c>
      <c r="L25" s="15">
        <v>12185</v>
      </c>
      <c r="M25" s="15">
        <v>12412</v>
      </c>
      <c r="N25" s="15">
        <v>12486</v>
      </c>
      <c r="O25" s="15">
        <v>12926</v>
      </c>
      <c r="P25" s="15">
        <v>13054</v>
      </c>
      <c r="Q25" s="15">
        <v>13294</v>
      </c>
      <c r="R25" s="15">
        <v>13424</v>
      </c>
      <c r="S25" s="15">
        <v>13708</v>
      </c>
      <c r="T25" s="15">
        <v>13896</v>
      </c>
      <c r="U25" s="15">
        <v>14038</v>
      </c>
      <c r="V25" s="15">
        <v>14298</v>
      </c>
      <c r="W25" s="15">
        <v>14482</v>
      </c>
      <c r="X25" s="15">
        <v>14647</v>
      </c>
      <c r="Y25" s="15">
        <v>14797</v>
      </c>
      <c r="Z25" s="15">
        <v>15072</v>
      </c>
      <c r="AA25" s="15">
        <v>15373</v>
      </c>
      <c r="AB25" s="15">
        <v>15515</v>
      </c>
      <c r="AC25" s="15">
        <v>15806</v>
      </c>
      <c r="AD25" s="15">
        <v>15945</v>
      </c>
      <c r="AE25" s="15">
        <v>16032</v>
      </c>
      <c r="AF25" s="15">
        <v>16283</v>
      </c>
      <c r="AG25" s="15">
        <v>16505</v>
      </c>
      <c r="AH25" s="15">
        <v>16731</v>
      </c>
      <c r="AI25" s="15">
        <v>16943</v>
      </c>
      <c r="AJ25" s="15">
        <v>17163</v>
      </c>
      <c r="AK25" s="15">
        <v>17307</v>
      </c>
      <c r="AL25" s="15">
        <v>17420</v>
      </c>
      <c r="AM25" s="15">
        <v>17692</v>
      </c>
      <c r="AN25" s="15">
        <v>18018</v>
      </c>
      <c r="AO25" s="15">
        <v>18049</v>
      </c>
      <c r="AP25" s="15">
        <v>18340</v>
      </c>
      <c r="AQ25" s="15">
        <v>18524</v>
      </c>
      <c r="AR25" s="15">
        <v>18651</v>
      </c>
      <c r="AS25" s="15">
        <v>18811</v>
      </c>
      <c r="AT25" s="15">
        <v>19067</v>
      </c>
      <c r="AU25" s="15">
        <v>19276</v>
      </c>
      <c r="AV25" s="15">
        <v>19488</v>
      </c>
      <c r="AW25" s="15">
        <v>19562</v>
      </c>
      <c r="AX25" s="15">
        <v>19838</v>
      </c>
      <c r="AY25" s="15">
        <v>20142</v>
      </c>
      <c r="AZ25" s="15">
        <v>20246</v>
      </c>
      <c r="BA25" s="15">
        <v>20290</v>
      </c>
      <c r="BB25" s="15">
        <v>20560</v>
      </c>
      <c r="BC25" s="15">
        <v>20735</v>
      </c>
      <c r="BD25" s="15">
        <v>20927</v>
      </c>
      <c r="BE25" s="15">
        <v>21104</v>
      </c>
      <c r="BF25" s="15">
        <v>21308</v>
      </c>
      <c r="BG25" s="15">
        <v>21520</v>
      </c>
      <c r="BH25" s="15">
        <v>21723</v>
      </c>
      <c r="BI25" s="15">
        <v>21820</v>
      </c>
      <c r="BJ25" s="15">
        <v>21987</v>
      </c>
      <c r="BK25" s="16">
        <v>22360</v>
      </c>
    </row>
    <row r="26" spans="1:63" x14ac:dyDescent="0.25">
      <c r="A26" s="13" t="s">
        <v>75</v>
      </c>
      <c r="B26" s="14">
        <v>3</v>
      </c>
      <c r="C26" s="21" t="s">
        <v>77</v>
      </c>
      <c r="D26" s="13">
        <v>6318</v>
      </c>
      <c r="E26" s="15">
        <v>6363</v>
      </c>
      <c r="F26" s="15">
        <v>6328</v>
      </c>
      <c r="G26" s="15">
        <v>6308</v>
      </c>
      <c r="H26" s="15">
        <v>6395</v>
      </c>
      <c r="I26" s="15">
        <v>6133</v>
      </c>
      <c r="J26" s="15">
        <v>6155</v>
      </c>
      <c r="K26" s="15">
        <v>6251</v>
      </c>
      <c r="L26" s="15">
        <v>6323</v>
      </c>
      <c r="M26" s="15">
        <v>6523</v>
      </c>
      <c r="N26" s="15">
        <v>6556</v>
      </c>
      <c r="O26" s="15">
        <v>6726</v>
      </c>
      <c r="P26" s="15">
        <v>6806</v>
      </c>
      <c r="Q26" s="15">
        <v>6902</v>
      </c>
      <c r="R26" s="15">
        <v>6955</v>
      </c>
      <c r="S26" s="15">
        <v>7110</v>
      </c>
      <c r="T26" s="15">
        <v>7191</v>
      </c>
      <c r="U26" s="15">
        <v>7304</v>
      </c>
      <c r="V26" s="15">
        <v>7406</v>
      </c>
      <c r="W26" s="15">
        <v>7572</v>
      </c>
      <c r="X26" s="15">
        <v>7747</v>
      </c>
      <c r="Y26" s="15">
        <v>7786</v>
      </c>
      <c r="Z26" s="15">
        <v>7849</v>
      </c>
      <c r="AA26" s="15">
        <v>8042</v>
      </c>
      <c r="AB26" s="15">
        <v>8086</v>
      </c>
      <c r="AC26" s="15">
        <v>8200</v>
      </c>
      <c r="AD26" s="15">
        <v>8338</v>
      </c>
      <c r="AE26" s="15">
        <v>8396</v>
      </c>
      <c r="AF26" s="15">
        <v>8558</v>
      </c>
      <c r="AG26" s="15">
        <v>8588</v>
      </c>
      <c r="AH26" s="15">
        <v>8695</v>
      </c>
      <c r="AI26" s="15">
        <v>8825</v>
      </c>
      <c r="AJ26" s="15">
        <v>8905</v>
      </c>
      <c r="AK26" s="15">
        <v>9033</v>
      </c>
      <c r="AL26" s="15">
        <v>9117</v>
      </c>
      <c r="AM26" s="15">
        <v>9233</v>
      </c>
      <c r="AN26" s="15">
        <v>9343</v>
      </c>
      <c r="AO26" s="15">
        <v>9405</v>
      </c>
      <c r="AP26" s="15">
        <v>9529</v>
      </c>
      <c r="AQ26" s="15">
        <v>9543</v>
      </c>
      <c r="AR26" s="15">
        <v>9742</v>
      </c>
      <c r="AS26" s="15">
        <v>9887</v>
      </c>
      <c r="AT26" s="15">
        <v>9924</v>
      </c>
      <c r="AU26" s="15">
        <v>10034</v>
      </c>
      <c r="AV26" s="15">
        <v>10114</v>
      </c>
      <c r="AW26" s="15">
        <v>10244</v>
      </c>
      <c r="AX26" s="15">
        <v>10302</v>
      </c>
      <c r="AY26" s="15">
        <v>10399</v>
      </c>
      <c r="AZ26" s="15">
        <v>10522</v>
      </c>
      <c r="BA26" s="15">
        <v>10593</v>
      </c>
      <c r="BB26" s="15">
        <v>10694</v>
      </c>
      <c r="BC26" s="15">
        <v>10766</v>
      </c>
      <c r="BD26" s="15">
        <v>10956</v>
      </c>
      <c r="BE26" s="15">
        <v>11024</v>
      </c>
      <c r="BF26" s="15">
        <v>11019</v>
      </c>
      <c r="BG26" s="15">
        <v>11174</v>
      </c>
      <c r="BH26" s="15">
        <v>11380</v>
      </c>
      <c r="BI26" s="15">
        <v>11379</v>
      </c>
      <c r="BJ26" s="15">
        <v>11478</v>
      </c>
      <c r="BK26" s="16">
        <v>11530</v>
      </c>
    </row>
    <row r="27" spans="1:63" x14ac:dyDescent="0.25">
      <c r="A27" s="13"/>
      <c r="B27" s="14"/>
      <c r="C27" s="21"/>
      <c r="D27" s="22">
        <f>AVERAGE(D24:D26)</f>
        <v>14989.666666666666</v>
      </c>
      <c r="E27" s="22">
        <f t="shared" ref="E27:BK27" si="4">AVERAGE(E24:E26)</f>
        <v>15057.666666666666</v>
      </c>
      <c r="F27" s="22">
        <f t="shared" si="4"/>
        <v>15048.666666666666</v>
      </c>
      <c r="G27" s="22">
        <f t="shared" si="4"/>
        <v>15011.666666666666</v>
      </c>
      <c r="H27" s="22">
        <f t="shared" si="4"/>
        <v>15085.666666666666</v>
      </c>
      <c r="I27" s="22">
        <f t="shared" si="4"/>
        <v>14812.666666666666</v>
      </c>
      <c r="J27" s="22">
        <f t="shared" si="4"/>
        <v>14728.666666666666</v>
      </c>
      <c r="K27" s="22">
        <f t="shared" si="4"/>
        <v>14852.666666666666</v>
      </c>
      <c r="L27" s="22">
        <f t="shared" si="4"/>
        <v>15005.333333333334</v>
      </c>
      <c r="M27" s="22">
        <f t="shared" si="4"/>
        <v>15213.333333333334</v>
      </c>
      <c r="N27" s="22">
        <f t="shared" si="4"/>
        <v>15293.666666666666</v>
      </c>
      <c r="O27" s="22">
        <f t="shared" si="4"/>
        <v>15562.666666666666</v>
      </c>
      <c r="P27" s="22">
        <f t="shared" si="4"/>
        <v>15687</v>
      </c>
      <c r="Q27" s="22">
        <f t="shared" si="4"/>
        <v>15824.333333333334</v>
      </c>
      <c r="R27" s="22">
        <f t="shared" si="4"/>
        <v>15933.666666666666</v>
      </c>
      <c r="S27" s="22">
        <f t="shared" si="4"/>
        <v>16122.333333333334</v>
      </c>
      <c r="T27" s="22">
        <f t="shared" si="4"/>
        <v>16262.333333333334</v>
      </c>
      <c r="U27" s="22">
        <f t="shared" si="4"/>
        <v>16377</v>
      </c>
      <c r="V27" s="22">
        <f t="shared" si="4"/>
        <v>16621.333333333332</v>
      </c>
      <c r="W27" s="22">
        <f t="shared" si="4"/>
        <v>16733.666666666668</v>
      </c>
      <c r="X27" s="22">
        <f t="shared" si="4"/>
        <v>16958</v>
      </c>
      <c r="Y27" s="22">
        <f t="shared" si="4"/>
        <v>17019</v>
      </c>
      <c r="Z27" s="22">
        <f t="shared" si="4"/>
        <v>17199</v>
      </c>
      <c r="AA27" s="22">
        <f t="shared" si="4"/>
        <v>17404</v>
      </c>
      <c r="AB27" s="22">
        <f t="shared" si="4"/>
        <v>17532</v>
      </c>
      <c r="AC27" s="22">
        <f t="shared" si="4"/>
        <v>17701</v>
      </c>
      <c r="AD27" s="22">
        <f t="shared" si="4"/>
        <v>17832.333333333332</v>
      </c>
      <c r="AE27" s="22">
        <f t="shared" si="4"/>
        <v>17950.666666666668</v>
      </c>
      <c r="AF27" s="22">
        <f t="shared" si="4"/>
        <v>18158.333333333332</v>
      </c>
      <c r="AG27" s="22">
        <f t="shared" si="4"/>
        <v>18259.666666666668</v>
      </c>
      <c r="AH27" s="22">
        <f t="shared" si="4"/>
        <v>18422.333333333332</v>
      </c>
      <c r="AI27" s="22">
        <f t="shared" si="4"/>
        <v>18584</v>
      </c>
      <c r="AJ27" s="22">
        <f t="shared" si="4"/>
        <v>18744</v>
      </c>
      <c r="AK27" s="22">
        <f t="shared" si="4"/>
        <v>18864.333333333332</v>
      </c>
      <c r="AL27" s="22">
        <f t="shared" si="4"/>
        <v>19004.666666666668</v>
      </c>
      <c r="AM27" s="22">
        <f t="shared" si="4"/>
        <v>19194.666666666668</v>
      </c>
      <c r="AN27" s="22">
        <f t="shared" si="4"/>
        <v>19369.333333333332</v>
      </c>
      <c r="AO27" s="22">
        <f t="shared" si="4"/>
        <v>19395.666666666668</v>
      </c>
      <c r="AP27" s="22">
        <f t="shared" si="4"/>
        <v>19608</v>
      </c>
      <c r="AQ27" s="22">
        <f t="shared" si="4"/>
        <v>19725.333333333332</v>
      </c>
      <c r="AR27" s="22">
        <f t="shared" si="4"/>
        <v>19926</v>
      </c>
      <c r="AS27" s="22">
        <f t="shared" si="4"/>
        <v>20025</v>
      </c>
      <c r="AT27" s="22">
        <f t="shared" si="4"/>
        <v>20141.666666666668</v>
      </c>
      <c r="AU27" s="22">
        <f t="shared" si="4"/>
        <v>20376.666666666668</v>
      </c>
      <c r="AV27" s="22">
        <f t="shared" si="4"/>
        <v>20509.333333333332</v>
      </c>
      <c r="AW27" s="22">
        <f t="shared" si="4"/>
        <v>20592</v>
      </c>
      <c r="AX27" s="22">
        <f t="shared" si="4"/>
        <v>20829.666666666668</v>
      </c>
      <c r="AY27" s="22">
        <f t="shared" si="4"/>
        <v>20973</v>
      </c>
      <c r="AZ27" s="22">
        <f t="shared" si="4"/>
        <v>21071.333333333332</v>
      </c>
      <c r="BA27" s="22">
        <f t="shared" si="4"/>
        <v>21139.666666666668</v>
      </c>
      <c r="BB27" s="22">
        <f t="shared" si="4"/>
        <v>21331.666666666668</v>
      </c>
      <c r="BC27" s="22">
        <f t="shared" si="4"/>
        <v>21510</v>
      </c>
      <c r="BD27" s="22">
        <f t="shared" si="4"/>
        <v>21650</v>
      </c>
      <c r="BE27" s="22">
        <f t="shared" si="4"/>
        <v>21740.333333333332</v>
      </c>
      <c r="BF27" s="22">
        <f t="shared" si="4"/>
        <v>21913.333333333332</v>
      </c>
      <c r="BG27" s="22">
        <f t="shared" si="4"/>
        <v>22046.333333333332</v>
      </c>
      <c r="BH27" s="22">
        <f t="shared" si="4"/>
        <v>22199.333333333332</v>
      </c>
      <c r="BI27" s="22">
        <f t="shared" si="4"/>
        <v>22314.333333333332</v>
      </c>
      <c r="BJ27" s="22">
        <f t="shared" si="4"/>
        <v>22454.666666666668</v>
      </c>
      <c r="BK27" s="22">
        <f t="shared" si="4"/>
        <v>22624</v>
      </c>
    </row>
    <row r="28" spans="1:63" x14ac:dyDescent="0.25">
      <c r="A28" s="13"/>
      <c r="B28" s="14"/>
      <c r="C28" s="21"/>
      <c r="D28" s="22">
        <f>STDEV(D24:D26)</f>
        <v>10734.75301687623</v>
      </c>
      <c r="E28" s="22">
        <f t="shared" ref="E28:BK28" si="5">STDEV(E24:E26)</f>
        <v>10721.968584795113</v>
      </c>
      <c r="F28" s="22">
        <f t="shared" si="5"/>
        <v>10739.926272248489</v>
      </c>
      <c r="G28" s="22">
        <f t="shared" si="5"/>
        <v>10697.954586430684</v>
      </c>
      <c r="H28" s="22">
        <f t="shared" si="5"/>
        <v>10778.794985216729</v>
      </c>
      <c r="I28" s="22">
        <f t="shared" si="5"/>
        <v>10517.630547482324</v>
      </c>
      <c r="J28" s="22">
        <f t="shared" si="5"/>
        <v>10337.450185289084</v>
      </c>
      <c r="K28" s="22">
        <f t="shared" si="5"/>
        <v>10316.061958583485</v>
      </c>
      <c r="L28" s="22">
        <f t="shared" si="5"/>
        <v>10383.846413219588</v>
      </c>
      <c r="M28" s="22">
        <f t="shared" si="5"/>
        <v>10378.529873413348</v>
      </c>
      <c r="N28" s="22">
        <f t="shared" si="5"/>
        <v>10428.914916391508</v>
      </c>
      <c r="O28" s="22">
        <f t="shared" si="5"/>
        <v>10408.555775578729</v>
      </c>
      <c r="P28" s="22">
        <f t="shared" si="5"/>
        <v>10449.331222618986</v>
      </c>
      <c r="Q28" s="22">
        <f t="shared" si="5"/>
        <v>10420.513247116636</v>
      </c>
      <c r="R28" s="22">
        <f t="shared" si="5"/>
        <v>10461.756178258664</v>
      </c>
      <c r="S28" s="22">
        <f t="shared" si="5"/>
        <v>10431.200042820255</v>
      </c>
      <c r="T28" s="22">
        <f t="shared" si="5"/>
        <v>10457.266389135037</v>
      </c>
      <c r="U28" s="22">
        <f t="shared" si="5"/>
        <v>10440.881045199203</v>
      </c>
      <c r="V28" s="22">
        <f t="shared" si="5"/>
        <v>10570.266663302933</v>
      </c>
      <c r="W28" s="22">
        <f t="shared" si="5"/>
        <v>10470.68089158166</v>
      </c>
      <c r="X28" s="22">
        <f t="shared" si="5"/>
        <v>10557.928916222158</v>
      </c>
      <c r="Y28" s="22">
        <f t="shared" si="5"/>
        <v>10521.468481157941</v>
      </c>
      <c r="Z28" s="22">
        <f t="shared" si="5"/>
        <v>10575.163308431695</v>
      </c>
      <c r="AA28" s="22">
        <f t="shared" si="5"/>
        <v>10525.503645906927</v>
      </c>
      <c r="AB28" s="22">
        <f t="shared" si="5"/>
        <v>10599.423899439063</v>
      </c>
      <c r="AC28" s="22">
        <f t="shared" si="5"/>
        <v>10576.597798914356</v>
      </c>
      <c r="AD28" s="22">
        <f t="shared" si="5"/>
        <v>10565.195896590527</v>
      </c>
      <c r="AE28" s="22">
        <f t="shared" si="5"/>
        <v>10644.489529016097</v>
      </c>
      <c r="AF28" s="22">
        <f t="shared" si="5"/>
        <v>10662.415314239701</v>
      </c>
      <c r="AG28" s="22">
        <f t="shared" si="5"/>
        <v>10657.886391463051</v>
      </c>
      <c r="AH28" s="22">
        <f t="shared" si="5"/>
        <v>10673.977015776889</v>
      </c>
      <c r="AI28" s="22">
        <f t="shared" si="5"/>
        <v>10674.52486062026</v>
      </c>
      <c r="AJ28" s="22">
        <f t="shared" si="5"/>
        <v>10717.319674246915</v>
      </c>
      <c r="AK28" s="22">
        <f t="shared" si="5"/>
        <v>10695.375885556025</v>
      </c>
      <c r="AL28" s="22">
        <f t="shared" si="5"/>
        <v>10767.812049498885</v>
      </c>
      <c r="AM28" s="22">
        <f t="shared" si="5"/>
        <v>10791.750290538295</v>
      </c>
      <c r="AN28" s="22">
        <f t="shared" si="5"/>
        <v>10765.796781164569</v>
      </c>
      <c r="AO28" s="22">
        <f t="shared" si="5"/>
        <v>10727.582641645478</v>
      </c>
      <c r="AP28" s="22">
        <f t="shared" si="5"/>
        <v>10769.133530604957</v>
      </c>
      <c r="AQ28" s="22">
        <f t="shared" si="5"/>
        <v>10833.073909714332</v>
      </c>
      <c r="AR28" s="22">
        <f t="shared" si="5"/>
        <v>10877.687300157144</v>
      </c>
      <c r="AS28" s="22">
        <f t="shared" si="5"/>
        <v>10796.312889130251</v>
      </c>
      <c r="AT28" s="22">
        <f t="shared" si="5"/>
        <v>10795.193668171654</v>
      </c>
      <c r="AU28" s="22">
        <f t="shared" si="5"/>
        <v>10934.626163400986</v>
      </c>
      <c r="AV28" s="22">
        <f t="shared" si="5"/>
        <v>10941.808686562445</v>
      </c>
      <c r="AW28" s="22">
        <f t="shared" si="5"/>
        <v>10899.561642561594</v>
      </c>
      <c r="AX28" s="22">
        <f t="shared" si="5"/>
        <v>11056.903017270857</v>
      </c>
      <c r="AY28" s="22">
        <f t="shared" si="5"/>
        <v>11013.039135497522</v>
      </c>
      <c r="AZ28" s="22">
        <f t="shared" si="5"/>
        <v>10985.277663005763</v>
      </c>
      <c r="BA28" s="22">
        <f t="shared" si="5"/>
        <v>10996.147613293184</v>
      </c>
      <c r="BB28" s="22">
        <f t="shared" si="5"/>
        <v>11043.738240891686</v>
      </c>
      <c r="BC28" s="22">
        <f t="shared" si="5"/>
        <v>11151.715607923294</v>
      </c>
      <c r="BD28" s="22">
        <f t="shared" si="5"/>
        <v>11073.216651000737</v>
      </c>
      <c r="BE28" s="22">
        <f t="shared" si="5"/>
        <v>11048.252365570464</v>
      </c>
      <c r="BF28" s="22">
        <f t="shared" si="5"/>
        <v>11209.265378843225</v>
      </c>
      <c r="BG28" s="22">
        <f t="shared" si="5"/>
        <v>11144.825271547928</v>
      </c>
      <c r="BH28" s="22">
        <f t="shared" si="5"/>
        <v>11065.192105577444</v>
      </c>
      <c r="BI28" s="22">
        <f t="shared" si="5"/>
        <v>11190.691682524963</v>
      </c>
      <c r="BJ28" s="22">
        <f t="shared" si="5"/>
        <v>11217.81370559047</v>
      </c>
      <c r="BK28" s="22">
        <f t="shared" si="5"/>
        <v>11228.327925385864</v>
      </c>
    </row>
    <row r="29" spans="1:63" x14ac:dyDescent="0.25">
      <c r="A29" s="13" t="s">
        <v>72</v>
      </c>
      <c r="B29" s="14">
        <v>4</v>
      </c>
      <c r="C29" s="21" t="s">
        <v>78</v>
      </c>
      <c r="D29" s="13">
        <v>21793</v>
      </c>
      <c r="E29" s="15">
        <v>21952</v>
      </c>
      <c r="F29" s="15">
        <v>21916</v>
      </c>
      <c r="G29" s="15">
        <v>21929</v>
      </c>
      <c r="H29" s="15">
        <v>21874</v>
      </c>
      <c r="I29" s="15">
        <v>21374</v>
      </c>
      <c r="J29" s="15">
        <v>21196</v>
      </c>
      <c r="K29" s="15">
        <v>21127</v>
      </c>
      <c r="L29" s="15">
        <v>21317</v>
      </c>
      <c r="M29" s="15">
        <v>21381</v>
      </c>
      <c r="N29" s="15">
        <v>21255</v>
      </c>
      <c r="O29" s="15">
        <v>21456</v>
      </c>
      <c r="P29" s="15">
        <v>21766</v>
      </c>
      <c r="Q29" s="15">
        <v>21874</v>
      </c>
      <c r="R29" s="15">
        <v>21885</v>
      </c>
      <c r="S29" s="15">
        <v>21966</v>
      </c>
      <c r="T29" s="15">
        <v>22018</v>
      </c>
      <c r="U29" s="15">
        <v>22108</v>
      </c>
      <c r="V29" s="15">
        <v>22148</v>
      </c>
      <c r="W29" s="15">
        <v>22342</v>
      </c>
      <c r="X29" s="15">
        <v>22419</v>
      </c>
      <c r="Y29" s="15">
        <v>22389</v>
      </c>
      <c r="Z29" s="15">
        <v>22467</v>
      </c>
      <c r="AA29" s="15">
        <v>22579</v>
      </c>
      <c r="AB29" s="15">
        <v>22779</v>
      </c>
      <c r="AC29" s="15">
        <v>22739</v>
      </c>
      <c r="AD29" s="15">
        <v>22838</v>
      </c>
      <c r="AE29" s="15">
        <v>22949</v>
      </c>
      <c r="AF29" s="15">
        <v>22942</v>
      </c>
      <c r="AG29" s="15">
        <v>22977</v>
      </c>
      <c r="AH29" s="15">
        <v>23092</v>
      </c>
      <c r="AI29" s="15">
        <v>23206</v>
      </c>
      <c r="AJ29" s="15">
        <v>23237</v>
      </c>
      <c r="AK29" s="15">
        <v>23349</v>
      </c>
      <c r="AL29" s="15">
        <v>23411</v>
      </c>
      <c r="AM29" s="15">
        <v>23454</v>
      </c>
      <c r="AN29" s="15">
        <v>23643</v>
      </c>
      <c r="AO29" s="15">
        <v>23622</v>
      </c>
      <c r="AP29" s="15">
        <v>23647</v>
      </c>
      <c r="AQ29" s="15">
        <v>23699</v>
      </c>
      <c r="AR29" s="15">
        <v>23935</v>
      </c>
      <c r="AS29" s="15">
        <v>23945</v>
      </c>
      <c r="AT29" s="15">
        <v>23914</v>
      </c>
      <c r="AU29" s="15">
        <v>24016</v>
      </c>
      <c r="AV29" s="15">
        <v>24179</v>
      </c>
      <c r="AW29" s="15">
        <v>24125</v>
      </c>
      <c r="AX29" s="15">
        <v>24136</v>
      </c>
      <c r="AY29" s="15">
        <v>24340</v>
      </c>
      <c r="AZ29" s="15">
        <v>24366</v>
      </c>
      <c r="BA29" s="15">
        <v>24482</v>
      </c>
      <c r="BB29" s="15">
        <v>24559</v>
      </c>
      <c r="BC29" s="15">
        <v>24729</v>
      </c>
      <c r="BD29" s="15">
        <v>24633</v>
      </c>
      <c r="BE29" s="15">
        <v>24780</v>
      </c>
      <c r="BF29" s="15">
        <v>24766</v>
      </c>
      <c r="BG29" s="15">
        <v>24855</v>
      </c>
      <c r="BH29" s="15">
        <v>24938</v>
      </c>
      <c r="BI29" s="15">
        <v>25096</v>
      </c>
      <c r="BJ29" s="15">
        <v>25173</v>
      </c>
      <c r="BK29" s="16">
        <v>25211</v>
      </c>
    </row>
    <row r="30" spans="1:63" x14ac:dyDescent="0.25">
      <c r="A30" s="13" t="s">
        <v>74</v>
      </c>
      <c r="B30" s="14">
        <v>4</v>
      </c>
      <c r="C30" s="21" t="s">
        <v>78</v>
      </c>
      <c r="D30" s="13">
        <v>8849</v>
      </c>
      <c r="E30" s="15">
        <v>8866</v>
      </c>
      <c r="F30" s="15">
        <v>8850</v>
      </c>
      <c r="G30" s="15">
        <v>8867</v>
      </c>
      <c r="H30" s="15">
        <v>8911</v>
      </c>
      <c r="I30" s="15">
        <v>8835</v>
      </c>
      <c r="J30" s="15">
        <v>8896</v>
      </c>
      <c r="K30" s="15">
        <v>8954</v>
      </c>
      <c r="L30" s="15">
        <v>9117</v>
      </c>
      <c r="M30" s="15">
        <v>9306</v>
      </c>
      <c r="N30" s="15">
        <v>9362</v>
      </c>
      <c r="O30" s="15">
        <v>9400</v>
      </c>
      <c r="P30" s="15">
        <v>9481</v>
      </c>
      <c r="Q30" s="15">
        <v>9618</v>
      </c>
      <c r="R30" s="15">
        <v>9670</v>
      </c>
      <c r="S30" s="15">
        <v>9799</v>
      </c>
      <c r="T30" s="15">
        <v>9918</v>
      </c>
      <c r="U30" s="15">
        <v>10054</v>
      </c>
      <c r="V30" s="15">
        <v>10134</v>
      </c>
      <c r="W30" s="15">
        <v>10213</v>
      </c>
      <c r="X30" s="15">
        <v>10319</v>
      </c>
      <c r="Y30" s="15">
        <v>10374</v>
      </c>
      <c r="Z30" s="15">
        <v>10544</v>
      </c>
      <c r="AA30" s="15">
        <v>10615</v>
      </c>
      <c r="AB30" s="15">
        <v>10706</v>
      </c>
      <c r="AC30" s="15">
        <v>10713</v>
      </c>
      <c r="AD30" s="15">
        <v>10848</v>
      </c>
      <c r="AE30" s="15">
        <v>10879</v>
      </c>
      <c r="AF30" s="15">
        <v>11029</v>
      </c>
      <c r="AG30" s="15">
        <v>11126</v>
      </c>
      <c r="AH30" s="15">
        <v>11151</v>
      </c>
      <c r="AI30" s="15">
        <v>11374</v>
      </c>
      <c r="AJ30" s="15">
        <v>11436</v>
      </c>
      <c r="AK30" s="15">
        <v>11483</v>
      </c>
      <c r="AL30" s="15">
        <v>11493</v>
      </c>
      <c r="AM30" s="15">
        <v>11639</v>
      </c>
      <c r="AN30" s="15">
        <v>11674</v>
      </c>
      <c r="AO30" s="15">
        <v>11897</v>
      </c>
      <c r="AP30" s="15">
        <v>12004</v>
      </c>
      <c r="AQ30" s="15">
        <v>12060</v>
      </c>
      <c r="AR30" s="15">
        <v>12219</v>
      </c>
      <c r="AS30" s="15">
        <v>12183</v>
      </c>
      <c r="AT30" s="15">
        <v>12267</v>
      </c>
      <c r="AU30" s="15">
        <v>12418</v>
      </c>
      <c r="AV30" s="15">
        <v>12559</v>
      </c>
      <c r="AW30" s="15">
        <v>12524</v>
      </c>
      <c r="AX30" s="15">
        <v>12674</v>
      </c>
      <c r="AY30" s="15">
        <v>12764</v>
      </c>
      <c r="AZ30" s="15">
        <v>12774</v>
      </c>
      <c r="BA30" s="15">
        <v>12902</v>
      </c>
      <c r="BB30" s="15">
        <v>13015</v>
      </c>
      <c r="BC30" s="15">
        <v>13106</v>
      </c>
      <c r="BD30" s="15">
        <v>13165</v>
      </c>
      <c r="BE30" s="15">
        <v>13192</v>
      </c>
      <c r="BF30" s="15">
        <v>13384</v>
      </c>
      <c r="BG30" s="15">
        <v>13439</v>
      </c>
      <c r="BH30" s="15">
        <v>13558</v>
      </c>
      <c r="BI30" s="15">
        <v>13514</v>
      </c>
      <c r="BJ30" s="15">
        <v>13750</v>
      </c>
      <c r="BK30" s="16">
        <v>13782</v>
      </c>
    </row>
    <row r="31" spans="1:63" x14ac:dyDescent="0.25">
      <c r="A31" s="13" t="s">
        <v>75</v>
      </c>
      <c r="B31" s="14">
        <v>4</v>
      </c>
      <c r="C31" s="21" t="s">
        <v>78</v>
      </c>
      <c r="D31" s="13">
        <v>4013</v>
      </c>
      <c r="E31" s="15">
        <v>4098</v>
      </c>
      <c r="F31" s="15">
        <v>4034</v>
      </c>
      <c r="G31" s="15">
        <v>4064</v>
      </c>
      <c r="H31" s="15">
        <v>4092</v>
      </c>
      <c r="I31" s="15">
        <v>3958</v>
      </c>
      <c r="J31" s="15">
        <v>3941</v>
      </c>
      <c r="K31" s="15">
        <v>4044</v>
      </c>
      <c r="L31" s="15">
        <v>4129</v>
      </c>
      <c r="M31" s="15">
        <v>4245</v>
      </c>
      <c r="N31" s="15">
        <v>4337</v>
      </c>
      <c r="O31" s="15">
        <v>4401</v>
      </c>
      <c r="P31" s="15">
        <v>4485</v>
      </c>
      <c r="Q31" s="15">
        <v>4553</v>
      </c>
      <c r="R31" s="15">
        <v>4689</v>
      </c>
      <c r="S31" s="15">
        <v>4775</v>
      </c>
      <c r="T31" s="15">
        <v>4852</v>
      </c>
      <c r="U31" s="15">
        <v>4916</v>
      </c>
      <c r="V31" s="15">
        <v>4942</v>
      </c>
      <c r="W31" s="15">
        <v>5011</v>
      </c>
      <c r="X31" s="15">
        <v>5177</v>
      </c>
      <c r="Y31" s="15">
        <v>5227</v>
      </c>
      <c r="Z31" s="15">
        <v>5266</v>
      </c>
      <c r="AA31" s="15">
        <v>5410</v>
      </c>
      <c r="AB31" s="15">
        <v>5387</v>
      </c>
      <c r="AC31" s="15">
        <v>5494</v>
      </c>
      <c r="AD31" s="15">
        <v>5612</v>
      </c>
      <c r="AE31" s="15">
        <v>5693</v>
      </c>
      <c r="AF31" s="15">
        <v>5786</v>
      </c>
      <c r="AG31" s="15">
        <v>5883</v>
      </c>
      <c r="AH31" s="15">
        <v>5945</v>
      </c>
      <c r="AI31" s="15">
        <v>5993</v>
      </c>
      <c r="AJ31" s="15">
        <v>6082</v>
      </c>
      <c r="AK31" s="15">
        <v>6113</v>
      </c>
      <c r="AL31" s="15">
        <v>6230</v>
      </c>
      <c r="AM31" s="15">
        <v>6281</v>
      </c>
      <c r="AN31" s="15">
        <v>6400</v>
      </c>
      <c r="AO31" s="15">
        <v>6488</v>
      </c>
      <c r="AP31" s="15">
        <v>6539</v>
      </c>
      <c r="AQ31" s="15">
        <v>6630</v>
      </c>
      <c r="AR31" s="15">
        <v>6717</v>
      </c>
      <c r="AS31" s="15">
        <v>6741</v>
      </c>
      <c r="AT31" s="15">
        <v>6870</v>
      </c>
      <c r="AU31" s="15">
        <v>6961</v>
      </c>
      <c r="AV31" s="15">
        <v>7080</v>
      </c>
      <c r="AW31" s="15">
        <v>7166</v>
      </c>
      <c r="AX31" s="15">
        <v>7188</v>
      </c>
      <c r="AY31" s="15">
        <v>7248</v>
      </c>
      <c r="AZ31" s="15">
        <v>7310</v>
      </c>
      <c r="BA31" s="15">
        <v>7412</v>
      </c>
      <c r="BB31" s="15">
        <v>7466</v>
      </c>
      <c r="BC31" s="15">
        <v>7506</v>
      </c>
      <c r="BD31" s="15">
        <v>7613</v>
      </c>
      <c r="BE31" s="15">
        <v>7708</v>
      </c>
      <c r="BF31" s="15">
        <v>7774</v>
      </c>
      <c r="BG31" s="15">
        <v>7828</v>
      </c>
      <c r="BH31" s="15">
        <v>7933</v>
      </c>
      <c r="BI31" s="15">
        <v>8027</v>
      </c>
      <c r="BJ31" s="15">
        <v>8078</v>
      </c>
      <c r="BK31" s="16">
        <v>8118</v>
      </c>
    </row>
    <row r="32" spans="1:63" x14ac:dyDescent="0.25">
      <c r="A32" s="13"/>
      <c r="B32" s="14"/>
      <c r="C32" s="21"/>
      <c r="D32" s="22">
        <f>AVERAGE(D29:D31)</f>
        <v>11551.666666666666</v>
      </c>
      <c r="E32" s="22">
        <f t="shared" ref="E32:BK32" si="6">AVERAGE(E29:E31)</f>
        <v>11638.666666666666</v>
      </c>
      <c r="F32" s="22">
        <f t="shared" si="6"/>
        <v>11600</v>
      </c>
      <c r="G32" s="22">
        <f t="shared" si="6"/>
        <v>11620</v>
      </c>
      <c r="H32" s="22">
        <f t="shared" si="6"/>
        <v>11625.666666666666</v>
      </c>
      <c r="I32" s="22">
        <f t="shared" si="6"/>
        <v>11389</v>
      </c>
      <c r="J32" s="22">
        <f t="shared" si="6"/>
        <v>11344.333333333334</v>
      </c>
      <c r="K32" s="22">
        <f t="shared" si="6"/>
        <v>11375</v>
      </c>
      <c r="L32" s="22">
        <f t="shared" si="6"/>
        <v>11521</v>
      </c>
      <c r="M32" s="22">
        <f t="shared" si="6"/>
        <v>11644</v>
      </c>
      <c r="N32" s="22">
        <f t="shared" si="6"/>
        <v>11651.333333333334</v>
      </c>
      <c r="O32" s="22">
        <f t="shared" si="6"/>
        <v>11752.333333333334</v>
      </c>
      <c r="P32" s="22">
        <f t="shared" si="6"/>
        <v>11910.666666666666</v>
      </c>
      <c r="Q32" s="22">
        <f t="shared" si="6"/>
        <v>12015</v>
      </c>
      <c r="R32" s="22">
        <f t="shared" si="6"/>
        <v>12081.333333333334</v>
      </c>
      <c r="S32" s="22">
        <f t="shared" si="6"/>
        <v>12180</v>
      </c>
      <c r="T32" s="22">
        <f t="shared" si="6"/>
        <v>12262.666666666666</v>
      </c>
      <c r="U32" s="22">
        <f t="shared" si="6"/>
        <v>12359.333333333334</v>
      </c>
      <c r="V32" s="22">
        <f t="shared" si="6"/>
        <v>12408</v>
      </c>
      <c r="W32" s="22">
        <f t="shared" si="6"/>
        <v>12522</v>
      </c>
      <c r="X32" s="22">
        <f t="shared" si="6"/>
        <v>12638.333333333334</v>
      </c>
      <c r="Y32" s="22">
        <f t="shared" si="6"/>
        <v>12663.333333333334</v>
      </c>
      <c r="Z32" s="22">
        <f t="shared" si="6"/>
        <v>12759</v>
      </c>
      <c r="AA32" s="22">
        <f t="shared" si="6"/>
        <v>12868</v>
      </c>
      <c r="AB32" s="22">
        <f t="shared" si="6"/>
        <v>12957.333333333334</v>
      </c>
      <c r="AC32" s="22">
        <f t="shared" si="6"/>
        <v>12982</v>
      </c>
      <c r="AD32" s="22">
        <f t="shared" si="6"/>
        <v>13099.333333333334</v>
      </c>
      <c r="AE32" s="22">
        <f t="shared" si="6"/>
        <v>13173.666666666666</v>
      </c>
      <c r="AF32" s="22">
        <f t="shared" si="6"/>
        <v>13252.333333333334</v>
      </c>
      <c r="AG32" s="22">
        <f t="shared" si="6"/>
        <v>13328.666666666666</v>
      </c>
      <c r="AH32" s="22">
        <f t="shared" si="6"/>
        <v>13396</v>
      </c>
      <c r="AI32" s="22">
        <f t="shared" si="6"/>
        <v>13524.333333333334</v>
      </c>
      <c r="AJ32" s="22">
        <f t="shared" si="6"/>
        <v>13585</v>
      </c>
      <c r="AK32" s="22">
        <f t="shared" si="6"/>
        <v>13648.333333333334</v>
      </c>
      <c r="AL32" s="22">
        <f t="shared" si="6"/>
        <v>13711.333333333334</v>
      </c>
      <c r="AM32" s="22">
        <f t="shared" si="6"/>
        <v>13791.333333333334</v>
      </c>
      <c r="AN32" s="22">
        <f t="shared" si="6"/>
        <v>13905.666666666666</v>
      </c>
      <c r="AO32" s="22">
        <f t="shared" si="6"/>
        <v>14002.333333333334</v>
      </c>
      <c r="AP32" s="22">
        <f t="shared" si="6"/>
        <v>14063.333333333334</v>
      </c>
      <c r="AQ32" s="22">
        <f t="shared" si="6"/>
        <v>14129.666666666666</v>
      </c>
      <c r="AR32" s="22">
        <f t="shared" si="6"/>
        <v>14290.333333333334</v>
      </c>
      <c r="AS32" s="22">
        <f t="shared" si="6"/>
        <v>14289.666666666666</v>
      </c>
      <c r="AT32" s="22">
        <f t="shared" si="6"/>
        <v>14350.333333333334</v>
      </c>
      <c r="AU32" s="22">
        <f t="shared" si="6"/>
        <v>14465</v>
      </c>
      <c r="AV32" s="22">
        <f t="shared" si="6"/>
        <v>14606</v>
      </c>
      <c r="AW32" s="22">
        <f t="shared" si="6"/>
        <v>14605</v>
      </c>
      <c r="AX32" s="22">
        <f t="shared" si="6"/>
        <v>14666</v>
      </c>
      <c r="AY32" s="22">
        <f t="shared" si="6"/>
        <v>14784</v>
      </c>
      <c r="AZ32" s="22">
        <f t="shared" si="6"/>
        <v>14816.666666666666</v>
      </c>
      <c r="BA32" s="22">
        <f t="shared" si="6"/>
        <v>14932</v>
      </c>
      <c r="BB32" s="22">
        <f t="shared" si="6"/>
        <v>15013.333333333334</v>
      </c>
      <c r="BC32" s="22">
        <f t="shared" si="6"/>
        <v>15113.666666666666</v>
      </c>
      <c r="BD32" s="22">
        <f t="shared" si="6"/>
        <v>15137</v>
      </c>
      <c r="BE32" s="22">
        <f t="shared" si="6"/>
        <v>15226.666666666666</v>
      </c>
      <c r="BF32" s="22">
        <f t="shared" si="6"/>
        <v>15308</v>
      </c>
      <c r="BG32" s="22">
        <f t="shared" si="6"/>
        <v>15374</v>
      </c>
      <c r="BH32" s="22">
        <f t="shared" si="6"/>
        <v>15476.333333333334</v>
      </c>
      <c r="BI32" s="22">
        <f t="shared" si="6"/>
        <v>15545.666666666666</v>
      </c>
      <c r="BJ32" s="22">
        <f t="shared" si="6"/>
        <v>15667</v>
      </c>
      <c r="BK32" s="22">
        <f t="shared" si="6"/>
        <v>15703.666666666666</v>
      </c>
    </row>
    <row r="33" spans="1:63" x14ac:dyDescent="0.25">
      <c r="A33" s="13"/>
      <c r="B33" s="14"/>
      <c r="C33" s="21"/>
      <c r="D33" s="22">
        <f>STDEV(D29:D31)</f>
        <v>9192.9541135226682</v>
      </c>
      <c r="E33" s="22">
        <f t="shared" ref="E33:BK33" si="7">STDEV(E29:E31)</f>
        <v>9244.3003701379876</v>
      </c>
      <c r="F33" s="22">
        <f t="shared" si="7"/>
        <v>9252.7485646158129</v>
      </c>
      <c r="G33" s="22">
        <f t="shared" si="7"/>
        <v>9245.2048652260819</v>
      </c>
      <c r="H33" s="22">
        <f t="shared" si="7"/>
        <v>9196.5723143643772</v>
      </c>
      <c r="I33" s="22">
        <f t="shared" si="7"/>
        <v>8984.511728524818</v>
      </c>
      <c r="J33" s="22">
        <f t="shared" si="7"/>
        <v>8884.2280662606445</v>
      </c>
      <c r="K33" s="22">
        <f t="shared" si="7"/>
        <v>8795.0641271112963</v>
      </c>
      <c r="L33" s="22">
        <f t="shared" si="7"/>
        <v>8842.5815235144983</v>
      </c>
      <c r="M33" s="22">
        <f t="shared" si="7"/>
        <v>8803.9938096298083</v>
      </c>
      <c r="N33" s="22">
        <f t="shared" si="7"/>
        <v>8688.2372397013514</v>
      </c>
      <c r="O33" s="22">
        <f t="shared" si="7"/>
        <v>8767.4603126180918</v>
      </c>
      <c r="P33" s="22">
        <f t="shared" si="7"/>
        <v>8893.0141309532028</v>
      </c>
      <c r="Q33" s="22">
        <f t="shared" si="7"/>
        <v>8905.8108558401345</v>
      </c>
      <c r="R33" s="22">
        <f t="shared" si="7"/>
        <v>8847.9658867636554</v>
      </c>
      <c r="S33" s="22">
        <f t="shared" si="7"/>
        <v>8839.3716405635987</v>
      </c>
      <c r="T33" s="22">
        <f t="shared" si="7"/>
        <v>8819.9198031123469</v>
      </c>
      <c r="U33" s="22">
        <f t="shared" si="7"/>
        <v>8824.802396276833</v>
      </c>
      <c r="V33" s="22">
        <f t="shared" si="7"/>
        <v>8825.5263865675461</v>
      </c>
      <c r="W33" s="22">
        <f t="shared" si="7"/>
        <v>8893.227816715369</v>
      </c>
      <c r="X33" s="22">
        <f t="shared" si="7"/>
        <v>8851.8993065518625</v>
      </c>
      <c r="Y33" s="22">
        <f t="shared" si="7"/>
        <v>8807.0622987085389</v>
      </c>
      <c r="Z33" s="22">
        <f t="shared" si="7"/>
        <v>8811.8255202880628</v>
      </c>
      <c r="AA33" s="22">
        <f t="shared" si="7"/>
        <v>8803.4451778834864</v>
      </c>
      <c r="AB33" s="22">
        <f t="shared" si="7"/>
        <v>8911.890502768385</v>
      </c>
      <c r="AC33" s="22">
        <f t="shared" si="7"/>
        <v>8843.5726377974643</v>
      </c>
      <c r="AD33" s="22">
        <f t="shared" si="7"/>
        <v>8830.9198463882203</v>
      </c>
      <c r="AE33" s="22">
        <f t="shared" si="7"/>
        <v>8853.8977480730682</v>
      </c>
      <c r="AF33" s="22">
        <f t="shared" si="7"/>
        <v>8791.4442689090247</v>
      </c>
      <c r="AG33" s="22">
        <f t="shared" si="7"/>
        <v>8757.2835019390204</v>
      </c>
      <c r="AH33" s="22">
        <f t="shared" si="7"/>
        <v>8791.184277445218</v>
      </c>
      <c r="AI33" s="22">
        <f t="shared" si="7"/>
        <v>8805.6681934611479</v>
      </c>
      <c r="AJ33" s="22">
        <f t="shared" si="7"/>
        <v>8777.0813486033039</v>
      </c>
      <c r="AK33" s="22">
        <f t="shared" si="7"/>
        <v>8819.6612935720677</v>
      </c>
      <c r="AL33" s="22">
        <f t="shared" si="7"/>
        <v>8802.6951743959253</v>
      </c>
      <c r="AM33" s="22">
        <f t="shared" si="7"/>
        <v>8786.4888512609705</v>
      </c>
      <c r="AN33" s="22">
        <f t="shared" si="7"/>
        <v>8835.4691065802108</v>
      </c>
      <c r="AO33" s="22">
        <f t="shared" si="7"/>
        <v>8758.8703799824161</v>
      </c>
      <c r="AP33" s="22">
        <f t="shared" si="7"/>
        <v>8737.9377620427877</v>
      </c>
      <c r="AQ33" s="22">
        <f t="shared" si="7"/>
        <v>8720.6840519154975</v>
      </c>
      <c r="AR33" s="22">
        <f t="shared" si="7"/>
        <v>8793.9011441642506</v>
      </c>
      <c r="AS33" s="22">
        <f t="shared" si="7"/>
        <v>8793.3461966041868</v>
      </c>
      <c r="AT33" s="22">
        <f t="shared" si="7"/>
        <v>8710.8950362941068</v>
      </c>
      <c r="AU33" s="22">
        <f t="shared" si="7"/>
        <v>8709.8170474470935</v>
      </c>
      <c r="AV33" s="22">
        <f t="shared" si="7"/>
        <v>8731.3576836595112</v>
      </c>
      <c r="AW33" s="22">
        <f t="shared" si="7"/>
        <v>8668.9007953719247</v>
      </c>
      <c r="AX33" s="22">
        <f t="shared" si="7"/>
        <v>8647.8161405062256</v>
      </c>
      <c r="AY33" s="22">
        <f t="shared" si="7"/>
        <v>8723.2113352824363</v>
      </c>
      <c r="AZ33" s="22">
        <f t="shared" si="7"/>
        <v>8709.5435777848488</v>
      </c>
      <c r="BA33" s="22">
        <f t="shared" si="7"/>
        <v>8714.1781023800522</v>
      </c>
      <c r="BB33" s="22">
        <f t="shared" si="7"/>
        <v>8719.9578171762569</v>
      </c>
      <c r="BC33" s="22">
        <f t="shared" si="7"/>
        <v>8785.270418907623</v>
      </c>
      <c r="BD33" s="22">
        <f t="shared" si="7"/>
        <v>8679.6709615053951</v>
      </c>
      <c r="BE33" s="22">
        <f t="shared" si="7"/>
        <v>8715.9736881964782</v>
      </c>
      <c r="BF33" s="22">
        <f t="shared" si="7"/>
        <v>8657.8489245308501</v>
      </c>
      <c r="BG33" s="22">
        <f t="shared" si="7"/>
        <v>8676.8572075377615</v>
      </c>
      <c r="BH33" s="22">
        <f t="shared" si="7"/>
        <v>8663.2850774595499</v>
      </c>
      <c r="BI33" s="22">
        <f t="shared" si="7"/>
        <v>8713.9797069612978</v>
      </c>
      <c r="BJ33" s="22">
        <f t="shared" si="7"/>
        <v>8707.2339465527166</v>
      </c>
      <c r="BK33" s="22">
        <f t="shared" si="7"/>
        <v>8707.0238505090419</v>
      </c>
    </row>
    <row r="34" spans="1:63" x14ac:dyDescent="0.25">
      <c r="A34" s="13" t="s">
        <v>72</v>
      </c>
      <c r="B34" s="14">
        <v>5</v>
      </c>
      <c r="C34" s="21" t="s">
        <v>79</v>
      </c>
      <c r="D34" s="13">
        <v>13876</v>
      </c>
      <c r="E34" s="15">
        <v>13704</v>
      </c>
      <c r="F34" s="15">
        <v>13832</v>
      </c>
      <c r="G34" s="15">
        <v>13752</v>
      </c>
      <c r="H34" s="15">
        <v>13690</v>
      </c>
      <c r="I34" s="15">
        <v>13692</v>
      </c>
      <c r="J34" s="15">
        <v>13435</v>
      </c>
      <c r="K34" s="15">
        <v>13437</v>
      </c>
      <c r="L34" s="15">
        <v>13483</v>
      </c>
      <c r="M34" s="15">
        <v>13404</v>
      </c>
      <c r="N34" s="15">
        <v>13445</v>
      </c>
      <c r="O34" s="15">
        <v>13431</v>
      </c>
      <c r="P34" s="15">
        <v>13516</v>
      </c>
      <c r="Q34" s="15">
        <v>13438</v>
      </c>
      <c r="R34" s="15">
        <v>13485</v>
      </c>
      <c r="S34" s="15">
        <v>13492</v>
      </c>
      <c r="T34" s="15">
        <v>13440</v>
      </c>
      <c r="U34" s="15">
        <v>13471</v>
      </c>
      <c r="V34" s="15">
        <v>13502</v>
      </c>
      <c r="W34" s="15">
        <v>13388</v>
      </c>
      <c r="X34" s="15">
        <v>13460</v>
      </c>
      <c r="Y34" s="15">
        <v>13598</v>
      </c>
      <c r="Z34" s="15">
        <v>13522</v>
      </c>
      <c r="AA34" s="15">
        <v>13499</v>
      </c>
      <c r="AB34" s="15">
        <v>13426</v>
      </c>
      <c r="AC34" s="15">
        <v>13488</v>
      </c>
      <c r="AD34" s="15">
        <v>13440</v>
      </c>
      <c r="AE34" s="15">
        <v>13569</v>
      </c>
      <c r="AF34" s="15">
        <v>13467</v>
      </c>
      <c r="AG34" s="15">
        <v>13493</v>
      </c>
      <c r="AH34" s="15">
        <v>13534</v>
      </c>
      <c r="AI34" s="15">
        <v>13524</v>
      </c>
      <c r="AJ34" s="15">
        <v>13473</v>
      </c>
      <c r="AK34" s="15">
        <v>13548</v>
      </c>
      <c r="AL34" s="15">
        <v>13492</v>
      </c>
      <c r="AM34" s="15">
        <v>13521</v>
      </c>
      <c r="AN34" s="15">
        <v>13553</v>
      </c>
      <c r="AO34" s="15">
        <v>13555</v>
      </c>
      <c r="AP34" s="15">
        <v>13474</v>
      </c>
      <c r="AQ34" s="15">
        <v>13572</v>
      </c>
      <c r="AR34" s="15">
        <v>13548</v>
      </c>
      <c r="AS34" s="15">
        <v>13560</v>
      </c>
      <c r="AT34" s="15">
        <v>13479</v>
      </c>
      <c r="AU34" s="15">
        <v>13562</v>
      </c>
      <c r="AV34" s="15">
        <v>13527</v>
      </c>
      <c r="AW34" s="15">
        <v>13542</v>
      </c>
      <c r="AX34" s="15">
        <v>13490</v>
      </c>
      <c r="AY34" s="15">
        <v>13452</v>
      </c>
      <c r="AZ34" s="15">
        <v>13623</v>
      </c>
      <c r="BA34" s="15">
        <v>13551</v>
      </c>
      <c r="BB34" s="15">
        <v>13485</v>
      </c>
      <c r="BC34" s="15">
        <v>13510</v>
      </c>
      <c r="BD34" s="15">
        <v>13687</v>
      </c>
      <c r="BE34" s="15">
        <v>13561</v>
      </c>
      <c r="BF34" s="15">
        <v>13373</v>
      </c>
      <c r="BG34" s="15">
        <v>13603</v>
      </c>
      <c r="BH34" s="15">
        <v>13560</v>
      </c>
      <c r="BI34" s="15">
        <v>13570</v>
      </c>
      <c r="BJ34" s="15">
        <v>13560</v>
      </c>
      <c r="BK34" s="16">
        <v>13583</v>
      </c>
    </row>
    <row r="35" spans="1:63" x14ac:dyDescent="0.25">
      <c r="A35" s="13" t="s">
        <v>74</v>
      </c>
      <c r="B35" s="14">
        <v>5</v>
      </c>
      <c r="C35" s="21" t="s">
        <v>79</v>
      </c>
      <c r="D35" s="13">
        <v>6661</v>
      </c>
      <c r="E35" s="15">
        <v>6676</v>
      </c>
      <c r="F35" s="15">
        <v>6727</v>
      </c>
      <c r="G35" s="15">
        <v>6582</v>
      </c>
      <c r="H35" s="15">
        <v>6682</v>
      </c>
      <c r="I35" s="15">
        <v>6533</v>
      </c>
      <c r="J35" s="15">
        <v>6490</v>
      </c>
      <c r="K35" s="15">
        <v>6504</v>
      </c>
      <c r="L35" s="15">
        <v>6564</v>
      </c>
      <c r="M35" s="15">
        <v>6513</v>
      </c>
      <c r="N35" s="15">
        <v>6593</v>
      </c>
      <c r="O35" s="15">
        <v>6541</v>
      </c>
      <c r="P35" s="15">
        <v>6533</v>
      </c>
      <c r="Q35" s="15">
        <v>6571</v>
      </c>
      <c r="R35" s="15">
        <v>6517</v>
      </c>
      <c r="S35" s="15">
        <v>6556</v>
      </c>
      <c r="T35" s="15">
        <v>6536</v>
      </c>
      <c r="U35" s="15">
        <v>6562</v>
      </c>
      <c r="V35" s="15">
        <v>6549</v>
      </c>
      <c r="W35" s="15">
        <v>6529</v>
      </c>
      <c r="X35" s="15">
        <v>6589</v>
      </c>
      <c r="Y35" s="15">
        <v>6538</v>
      </c>
      <c r="Z35" s="15">
        <v>6608</v>
      </c>
      <c r="AA35" s="15">
        <v>6534</v>
      </c>
      <c r="AB35" s="15">
        <v>6571</v>
      </c>
      <c r="AC35" s="15">
        <v>6642</v>
      </c>
      <c r="AD35" s="15">
        <v>6601</v>
      </c>
      <c r="AE35" s="15">
        <v>6592</v>
      </c>
      <c r="AF35" s="15">
        <v>6567</v>
      </c>
      <c r="AG35" s="15">
        <v>6640</v>
      </c>
      <c r="AH35" s="15">
        <v>6635</v>
      </c>
      <c r="AI35" s="15">
        <v>6553</v>
      </c>
      <c r="AJ35" s="15">
        <v>6644</v>
      </c>
      <c r="AK35" s="15">
        <v>6644</v>
      </c>
      <c r="AL35" s="15">
        <v>6618</v>
      </c>
      <c r="AM35" s="15">
        <v>6659</v>
      </c>
      <c r="AN35" s="15">
        <v>6599</v>
      </c>
      <c r="AO35" s="15">
        <v>6601</v>
      </c>
      <c r="AP35" s="15">
        <v>6622</v>
      </c>
      <c r="AQ35" s="15">
        <v>6631</v>
      </c>
      <c r="AR35" s="15">
        <v>6645</v>
      </c>
      <c r="AS35" s="15">
        <v>6597</v>
      </c>
      <c r="AT35" s="15">
        <v>6666</v>
      </c>
      <c r="AU35" s="15">
        <v>6645</v>
      </c>
      <c r="AV35" s="15">
        <v>6649</v>
      </c>
      <c r="AW35" s="15">
        <v>6621</v>
      </c>
      <c r="AX35" s="15">
        <v>6700</v>
      </c>
      <c r="AY35" s="15">
        <v>6654</v>
      </c>
      <c r="AZ35" s="15">
        <v>6630</v>
      </c>
      <c r="BA35" s="15">
        <v>6663</v>
      </c>
      <c r="BB35" s="15">
        <v>6677</v>
      </c>
      <c r="BC35" s="15">
        <v>6667</v>
      </c>
      <c r="BD35" s="15">
        <v>6686</v>
      </c>
      <c r="BE35" s="15">
        <v>6705</v>
      </c>
      <c r="BF35" s="15">
        <v>6712</v>
      </c>
      <c r="BG35" s="15">
        <v>6763</v>
      </c>
      <c r="BH35" s="15">
        <v>6710</v>
      </c>
      <c r="BI35" s="15">
        <v>6714</v>
      </c>
      <c r="BJ35" s="15">
        <v>6717</v>
      </c>
      <c r="BK35" s="16">
        <v>6658</v>
      </c>
    </row>
    <row r="36" spans="1:63" x14ac:dyDescent="0.25">
      <c r="A36" s="13" t="s">
        <v>75</v>
      </c>
      <c r="B36" s="14">
        <v>5</v>
      </c>
      <c r="C36" s="21" t="s">
        <v>79</v>
      </c>
      <c r="D36" s="13">
        <v>3812</v>
      </c>
      <c r="E36" s="15">
        <v>3814</v>
      </c>
      <c r="F36" s="15">
        <v>3831</v>
      </c>
      <c r="G36" s="15">
        <v>3878</v>
      </c>
      <c r="H36" s="15">
        <v>3768</v>
      </c>
      <c r="I36" s="15">
        <v>3738</v>
      </c>
      <c r="J36" s="15">
        <v>3626</v>
      </c>
      <c r="K36" s="15">
        <v>3683</v>
      </c>
      <c r="L36" s="15">
        <v>3664</v>
      </c>
      <c r="M36" s="15">
        <v>3703</v>
      </c>
      <c r="N36" s="15">
        <v>3732</v>
      </c>
      <c r="O36" s="15">
        <v>3748</v>
      </c>
      <c r="P36" s="15">
        <v>3721</v>
      </c>
      <c r="Q36" s="15">
        <v>3727</v>
      </c>
      <c r="R36" s="15">
        <v>3721</v>
      </c>
      <c r="S36" s="15">
        <v>3743</v>
      </c>
      <c r="T36" s="15">
        <v>3748</v>
      </c>
      <c r="U36" s="15">
        <v>3713</v>
      </c>
      <c r="V36" s="15">
        <v>3727</v>
      </c>
      <c r="W36" s="15">
        <v>3732</v>
      </c>
      <c r="X36" s="15">
        <v>3768</v>
      </c>
      <c r="Y36" s="15">
        <v>3751</v>
      </c>
      <c r="Z36" s="15">
        <v>3736</v>
      </c>
      <c r="AA36" s="15">
        <v>3732</v>
      </c>
      <c r="AB36" s="15">
        <v>3706</v>
      </c>
      <c r="AC36" s="15">
        <v>3722</v>
      </c>
      <c r="AD36" s="15">
        <v>3780</v>
      </c>
      <c r="AE36" s="15">
        <v>3750</v>
      </c>
      <c r="AF36" s="15">
        <v>3808</v>
      </c>
      <c r="AG36" s="15">
        <v>3795</v>
      </c>
      <c r="AH36" s="15">
        <v>3769</v>
      </c>
      <c r="AI36" s="15">
        <v>3808</v>
      </c>
      <c r="AJ36" s="15">
        <v>3770</v>
      </c>
      <c r="AK36" s="15">
        <v>3845</v>
      </c>
      <c r="AL36" s="15">
        <v>3788</v>
      </c>
      <c r="AM36" s="15">
        <v>3766</v>
      </c>
      <c r="AN36" s="15">
        <v>3804</v>
      </c>
      <c r="AO36" s="15">
        <v>3782</v>
      </c>
      <c r="AP36" s="15">
        <v>3737</v>
      </c>
      <c r="AQ36" s="15">
        <v>3822</v>
      </c>
      <c r="AR36" s="15">
        <v>3821</v>
      </c>
      <c r="AS36" s="15">
        <v>3820</v>
      </c>
      <c r="AT36" s="15">
        <v>3806</v>
      </c>
      <c r="AU36" s="15">
        <v>3840</v>
      </c>
      <c r="AV36" s="15">
        <v>3810</v>
      </c>
      <c r="AW36" s="15">
        <v>3799</v>
      </c>
      <c r="AX36" s="15">
        <v>3791</v>
      </c>
      <c r="AY36" s="15">
        <v>3861</v>
      </c>
      <c r="AZ36" s="15">
        <v>3832</v>
      </c>
      <c r="BA36" s="15">
        <v>3807</v>
      </c>
      <c r="BB36" s="15">
        <v>3807</v>
      </c>
      <c r="BC36" s="15">
        <v>3855</v>
      </c>
      <c r="BD36" s="15">
        <v>3821</v>
      </c>
      <c r="BE36" s="15">
        <v>3821</v>
      </c>
      <c r="BF36" s="15">
        <v>3828</v>
      </c>
      <c r="BG36" s="15">
        <v>3849</v>
      </c>
      <c r="BH36" s="15">
        <v>3843</v>
      </c>
      <c r="BI36" s="15">
        <v>3873</v>
      </c>
      <c r="BJ36" s="15">
        <v>3871</v>
      </c>
      <c r="BK36" s="16">
        <v>3852</v>
      </c>
    </row>
    <row r="37" spans="1:63" x14ac:dyDescent="0.25">
      <c r="D37" s="23">
        <f>AVERAGE(D34:D36)</f>
        <v>8116.333333333333</v>
      </c>
      <c r="E37" s="23">
        <f t="shared" ref="E37:BK37" si="8">AVERAGE(E34:E36)</f>
        <v>8064.666666666667</v>
      </c>
      <c r="F37" s="23">
        <f t="shared" si="8"/>
        <v>8130</v>
      </c>
      <c r="G37" s="23">
        <f t="shared" si="8"/>
        <v>8070.666666666667</v>
      </c>
      <c r="H37" s="23">
        <f t="shared" si="8"/>
        <v>8046.666666666667</v>
      </c>
      <c r="I37" s="23">
        <f t="shared" si="8"/>
        <v>7987.666666666667</v>
      </c>
      <c r="J37" s="23">
        <f t="shared" si="8"/>
        <v>7850.333333333333</v>
      </c>
      <c r="K37" s="23">
        <f t="shared" si="8"/>
        <v>7874.666666666667</v>
      </c>
      <c r="L37" s="23">
        <f t="shared" si="8"/>
        <v>7903.666666666667</v>
      </c>
      <c r="M37" s="23">
        <f t="shared" si="8"/>
        <v>7873.333333333333</v>
      </c>
      <c r="N37" s="23">
        <f t="shared" si="8"/>
        <v>7923.333333333333</v>
      </c>
      <c r="O37" s="23">
        <f t="shared" si="8"/>
        <v>7906.666666666667</v>
      </c>
      <c r="P37" s="23">
        <f t="shared" si="8"/>
        <v>7923.333333333333</v>
      </c>
      <c r="Q37" s="23">
        <f t="shared" si="8"/>
        <v>7912</v>
      </c>
      <c r="R37" s="23">
        <f t="shared" si="8"/>
        <v>7907.666666666667</v>
      </c>
      <c r="S37" s="23">
        <f t="shared" si="8"/>
        <v>7930.333333333333</v>
      </c>
      <c r="T37" s="23">
        <f t="shared" si="8"/>
        <v>7908</v>
      </c>
      <c r="U37" s="23">
        <f t="shared" si="8"/>
        <v>7915.333333333333</v>
      </c>
      <c r="V37" s="23">
        <f t="shared" si="8"/>
        <v>7926</v>
      </c>
      <c r="W37" s="23">
        <f t="shared" si="8"/>
        <v>7883</v>
      </c>
      <c r="X37" s="23">
        <f t="shared" si="8"/>
        <v>7939</v>
      </c>
      <c r="Y37" s="23">
        <f t="shared" si="8"/>
        <v>7962.333333333333</v>
      </c>
      <c r="Z37" s="23">
        <f t="shared" si="8"/>
        <v>7955.333333333333</v>
      </c>
      <c r="AA37" s="23">
        <f t="shared" si="8"/>
        <v>7921.666666666667</v>
      </c>
      <c r="AB37" s="23">
        <f t="shared" si="8"/>
        <v>7901</v>
      </c>
      <c r="AC37" s="23">
        <f t="shared" si="8"/>
        <v>7950.666666666667</v>
      </c>
      <c r="AD37" s="23">
        <f t="shared" si="8"/>
        <v>7940.333333333333</v>
      </c>
      <c r="AE37" s="23">
        <f t="shared" si="8"/>
        <v>7970.333333333333</v>
      </c>
      <c r="AF37" s="23">
        <f t="shared" si="8"/>
        <v>7947.333333333333</v>
      </c>
      <c r="AG37" s="23">
        <f t="shared" si="8"/>
        <v>7976</v>
      </c>
      <c r="AH37" s="23">
        <f t="shared" si="8"/>
        <v>7979.333333333333</v>
      </c>
      <c r="AI37" s="23">
        <f t="shared" si="8"/>
        <v>7961.666666666667</v>
      </c>
      <c r="AJ37" s="23">
        <f t="shared" si="8"/>
        <v>7962.333333333333</v>
      </c>
      <c r="AK37" s="23">
        <f t="shared" si="8"/>
        <v>8012.333333333333</v>
      </c>
      <c r="AL37" s="23">
        <f t="shared" si="8"/>
        <v>7966</v>
      </c>
      <c r="AM37" s="23">
        <f t="shared" si="8"/>
        <v>7982</v>
      </c>
      <c r="AN37" s="23">
        <f t="shared" si="8"/>
        <v>7985.333333333333</v>
      </c>
      <c r="AO37" s="23">
        <f t="shared" si="8"/>
        <v>7979.333333333333</v>
      </c>
      <c r="AP37" s="23">
        <f t="shared" si="8"/>
        <v>7944.333333333333</v>
      </c>
      <c r="AQ37" s="23">
        <f t="shared" si="8"/>
        <v>8008.333333333333</v>
      </c>
      <c r="AR37" s="23">
        <f t="shared" si="8"/>
        <v>8004.666666666667</v>
      </c>
      <c r="AS37" s="23">
        <f t="shared" si="8"/>
        <v>7992.333333333333</v>
      </c>
      <c r="AT37" s="23">
        <f t="shared" si="8"/>
        <v>7983.666666666667</v>
      </c>
      <c r="AU37" s="23">
        <f t="shared" si="8"/>
        <v>8015.666666666667</v>
      </c>
      <c r="AV37" s="23">
        <f t="shared" si="8"/>
        <v>7995.333333333333</v>
      </c>
      <c r="AW37" s="23">
        <f t="shared" si="8"/>
        <v>7987.333333333333</v>
      </c>
      <c r="AX37" s="23">
        <f t="shared" si="8"/>
        <v>7993.666666666667</v>
      </c>
      <c r="AY37" s="23">
        <f t="shared" si="8"/>
        <v>7989</v>
      </c>
      <c r="AZ37" s="23">
        <f t="shared" si="8"/>
        <v>8028.333333333333</v>
      </c>
      <c r="BA37" s="23">
        <f t="shared" si="8"/>
        <v>8007</v>
      </c>
      <c r="BB37" s="23">
        <f t="shared" si="8"/>
        <v>7989.666666666667</v>
      </c>
      <c r="BC37" s="23">
        <f t="shared" si="8"/>
        <v>8010.666666666667</v>
      </c>
      <c r="BD37" s="23">
        <f t="shared" si="8"/>
        <v>8064.666666666667</v>
      </c>
      <c r="BE37" s="23">
        <f t="shared" si="8"/>
        <v>8029</v>
      </c>
      <c r="BF37" s="23">
        <f t="shared" si="8"/>
        <v>7971</v>
      </c>
      <c r="BG37" s="23">
        <f t="shared" si="8"/>
        <v>8071.666666666667</v>
      </c>
      <c r="BH37" s="23">
        <f t="shared" si="8"/>
        <v>8037.666666666667</v>
      </c>
      <c r="BI37" s="23">
        <f t="shared" si="8"/>
        <v>8052.333333333333</v>
      </c>
      <c r="BJ37" s="23">
        <f t="shared" si="8"/>
        <v>8049.333333333333</v>
      </c>
      <c r="BK37" s="23">
        <f t="shared" si="8"/>
        <v>8031</v>
      </c>
    </row>
    <row r="38" spans="1:63" x14ac:dyDescent="0.25">
      <c r="D38" s="23">
        <f>STDEV(D34:D36)</f>
        <v>5187.4387064651983</v>
      </c>
      <c r="E38" s="23">
        <f t="shared" ref="E38:BK38" si="9">STDEV(E34:E36)</f>
        <v>5089.13758247243</v>
      </c>
      <c r="F38" s="23">
        <f t="shared" si="9"/>
        <v>5145.9991255343211</v>
      </c>
      <c r="G38" s="23">
        <f t="shared" si="9"/>
        <v>5102.5547849418854</v>
      </c>
      <c r="H38" s="23">
        <f t="shared" si="9"/>
        <v>5099.8291474649741</v>
      </c>
      <c r="I38" s="23">
        <f t="shared" si="9"/>
        <v>5133.9624398054693</v>
      </c>
      <c r="J38" s="23">
        <f t="shared" si="9"/>
        <v>5044.0063772098192</v>
      </c>
      <c r="K38" s="23">
        <f t="shared" si="9"/>
        <v>5019.3798753763722</v>
      </c>
      <c r="L38" s="23">
        <f t="shared" si="9"/>
        <v>5044.7220273602125</v>
      </c>
      <c r="M38" s="23">
        <f t="shared" si="9"/>
        <v>4991.5158352281451</v>
      </c>
      <c r="N38" s="23">
        <f t="shared" si="9"/>
        <v>4991.2856393251359</v>
      </c>
      <c r="O38" s="23">
        <f t="shared" si="9"/>
        <v>4983.8645982142543</v>
      </c>
      <c r="P38" s="23">
        <f t="shared" si="9"/>
        <v>5043.3397995111663</v>
      </c>
      <c r="Q38" s="23">
        <f t="shared" si="9"/>
        <v>4992.4534048902251</v>
      </c>
      <c r="R38" s="23">
        <f t="shared" si="9"/>
        <v>5028.3585128084624</v>
      </c>
      <c r="S38" s="23">
        <f t="shared" si="9"/>
        <v>5017.7030933818041</v>
      </c>
      <c r="T38" s="23">
        <f t="shared" si="9"/>
        <v>4989.5394577054903</v>
      </c>
      <c r="U38" s="23">
        <f t="shared" si="9"/>
        <v>5017.795764410238</v>
      </c>
      <c r="V38" s="23">
        <f t="shared" si="9"/>
        <v>5030.879942912572</v>
      </c>
      <c r="W38" s="23">
        <f t="shared" si="9"/>
        <v>4968.3569718771214</v>
      </c>
      <c r="X38" s="23">
        <f t="shared" si="9"/>
        <v>4985.0367099952236</v>
      </c>
      <c r="Y38" s="23">
        <f t="shared" si="9"/>
        <v>5075.6670825944966</v>
      </c>
      <c r="Z38" s="23">
        <f t="shared" si="9"/>
        <v>5030.2017189505759</v>
      </c>
      <c r="AA38" s="23">
        <f t="shared" si="9"/>
        <v>5029.1934078272761</v>
      </c>
      <c r="AB38" s="23">
        <f t="shared" si="9"/>
        <v>4994.6246105187929</v>
      </c>
      <c r="AC38" s="23">
        <f t="shared" si="9"/>
        <v>5012.7981540586024</v>
      </c>
      <c r="AD38" s="23">
        <f t="shared" si="9"/>
        <v>4967.3192300609517</v>
      </c>
      <c r="AE38" s="23">
        <f t="shared" si="9"/>
        <v>5052.5283109878101</v>
      </c>
      <c r="AF38" s="23">
        <f t="shared" si="9"/>
        <v>4975.2447510985157</v>
      </c>
      <c r="AG38" s="23">
        <f t="shared" si="9"/>
        <v>4985.1251739550135</v>
      </c>
      <c r="AH38" s="23">
        <f t="shared" si="9"/>
        <v>5019.3854537516172</v>
      </c>
      <c r="AI38" s="23">
        <f t="shared" si="9"/>
        <v>5008.8342289731781</v>
      </c>
      <c r="AJ38" s="23">
        <f t="shared" si="9"/>
        <v>4984.0299290166113</v>
      </c>
      <c r="AK38" s="23">
        <f t="shared" si="9"/>
        <v>4994.1269841017584</v>
      </c>
      <c r="AL38" s="23">
        <f t="shared" si="9"/>
        <v>4990.4641066738468</v>
      </c>
      <c r="AM38" s="23">
        <f t="shared" si="9"/>
        <v>5010.2647634631048</v>
      </c>
      <c r="AN38" s="23">
        <f t="shared" si="9"/>
        <v>5020.1783168860975</v>
      </c>
      <c r="AO38" s="23">
        <f t="shared" si="9"/>
        <v>5030.1823359927348</v>
      </c>
      <c r="AP38" s="23">
        <f t="shared" si="9"/>
        <v>5001.3714452471258</v>
      </c>
      <c r="AQ38" s="23">
        <f t="shared" si="9"/>
        <v>5018.8056680183709</v>
      </c>
      <c r="AR38" s="23">
        <f t="shared" si="9"/>
        <v>5004.0136224168427</v>
      </c>
      <c r="AS38" s="23">
        <f t="shared" si="9"/>
        <v>5017.6803737716618</v>
      </c>
      <c r="AT38" s="23">
        <f t="shared" si="9"/>
        <v>4969.2973681732237</v>
      </c>
      <c r="AU38" s="23">
        <f t="shared" si="9"/>
        <v>5003.8351624862034</v>
      </c>
      <c r="AV38" s="23">
        <f t="shared" si="9"/>
        <v>4996.4469709317773</v>
      </c>
      <c r="AW38" s="23">
        <f t="shared" si="9"/>
        <v>5013.1489438608669</v>
      </c>
      <c r="AX38" s="23">
        <f t="shared" si="9"/>
        <v>4977.2311914691418</v>
      </c>
      <c r="AY38" s="23">
        <f t="shared" si="9"/>
        <v>4932.8986407587981</v>
      </c>
      <c r="AZ38" s="23">
        <f t="shared" si="9"/>
        <v>5043.0568441505129</v>
      </c>
      <c r="BA38" s="23">
        <f t="shared" si="9"/>
        <v>5009.1053093341925</v>
      </c>
      <c r="BB38" s="23">
        <f t="shared" si="9"/>
        <v>4970.7385098527693</v>
      </c>
      <c r="BC38" s="23">
        <f t="shared" si="9"/>
        <v>4965.7664396680329</v>
      </c>
      <c r="BD38" s="23">
        <f t="shared" si="9"/>
        <v>5075.4340044308847</v>
      </c>
      <c r="BE38" s="23">
        <f t="shared" si="9"/>
        <v>5003.1622000490852</v>
      </c>
      <c r="BF38" s="23">
        <f t="shared" si="9"/>
        <v>4895.4639208148601</v>
      </c>
      <c r="BG38" s="23">
        <f t="shared" si="9"/>
        <v>5006.9536979418262</v>
      </c>
      <c r="BH38" s="23">
        <f t="shared" si="9"/>
        <v>4992.6993033161261</v>
      </c>
      <c r="BI38" s="23">
        <f t="shared" si="9"/>
        <v>4985.1082569321734</v>
      </c>
      <c r="BJ38" s="23">
        <f t="shared" si="9"/>
        <v>4980.0114792371041</v>
      </c>
      <c r="BK38" s="23">
        <f t="shared" si="9"/>
        <v>5008.6861550710082</v>
      </c>
    </row>
    <row r="43" spans="1:63" x14ac:dyDescent="0.25">
      <c r="L43">
        <v>40</v>
      </c>
      <c r="M43">
        <v>20</v>
      </c>
      <c r="N43">
        <v>10</v>
      </c>
      <c r="O43">
        <v>5</v>
      </c>
      <c r="P43">
        <v>0</v>
      </c>
    </row>
    <row r="44" spans="1:63" x14ac:dyDescent="0.25">
      <c r="K44">
        <v>1</v>
      </c>
      <c r="L44">
        <f>SLOPE(I14:S14,$I$13:$S$13)</f>
        <v>912.64545454545453</v>
      </c>
      <c r="M44">
        <f>SLOPE(I19:S19,$I$13:$S$13)</f>
        <v>209.45454545454547</v>
      </c>
      <c r="N44">
        <f>SLOPE(I24:S24,$I$13:$S$13)</f>
        <v>133.94545454545454</v>
      </c>
      <c r="O44">
        <f>SLOPE(I29:S29,$I$13:$S$13)</f>
        <v>81.181818181818187</v>
      </c>
      <c r="P44">
        <f>SLOPE(I34:S34,$I$13:$S$13)</f>
        <v>-6.4</v>
      </c>
    </row>
    <row r="45" spans="1:63" x14ac:dyDescent="0.25">
      <c r="K45">
        <v>2</v>
      </c>
      <c r="L45">
        <f t="shared" ref="L45:L46" si="10">SLOPE(I15:S15,$I$13:$S$13)</f>
        <v>991.39090909090908</v>
      </c>
      <c r="M45">
        <f t="shared" ref="M45:M46" si="11">SLOPE(I20:S20,$I$13:$S$13)</f>
        <v>281.30909090909091</v>
      </c>
      <c r="N45">
        <f t="shared" ref="N45:N46" si="12">SLOPE(I25:S25,$I$13:$S$13)</f>
        <v>200.42727272727274</v>
      </c>
      <c r="O45">
        <f t="shared" ref="O45:O46" si="13">SLOPE(I30:S30,$I$13:$S$13)</f>
        <v>97.545454545454547</v>
      </c>
      <c r="P45">
        <f t="shared" ref="P45:P46" si="14">SLOPE(I35:S35,$I$13:$S$13)</f>
        <v>3.5454545454545454</v>
      </c>
    </row>
    <row r="46" spans="1:63" x14ac:dyDescent="0.25">
      <c r="K46">
        <v>3</v>
      </c>
      <c r="L46">
        <f t="shared" si="10"/>
        <v>550.84545454545446</v>
      </c>
      <c r="M46">
        <f t="shared" si="11"/>
        <v>204.11818181818185</v>
      </c>
      <c r="N46">
        <f t="shared" si="12"/>
        <v>101.88181818181818</v>
      </c>
      <c r="O46">
        <f t="shared" si="13"/>
        <v>86.109090909090909</v>
      </c>
      <c r="P46">
        <f t="shared" si="14"/>
        <v>6.3272727272727272</v>
      </c>
    </row>
    <row r="47" spans="1:63" x14ac:dyDescent="0.25">
      <c r="K47" t="s">
        <v>80</v>
      </c>
      <c r="L47">
        <f>AVERAGE(L44:L46)</f>
        <v>818.29393939393924</v>
      </c>
      <c r="M47">
        <f t="shared" ref="M47:P47" si="15">AVERAGE(M44:M46)</f>
        <v>231.62727272727273</v>
      </c>
      <c r="N47">
        <f t="shared" si="15"/>
        <v>145.41818181818181</v>
      </c>
      <c r="O47">
        <f t="shared" si="15"/>
        <v>88.278787878787895</v>
      </c>
      <c r="P47">
        <f t="shared" si="15"/>
        <v>1.1575757575757575</v>
      </c>
    </row>
    <row r="48" spans="1:63" x14ac:dyDescent="0.25">
      <c r="K48" t="s">
        <v>81</v>
      </c>
      <c r="L48">
        <f>STDEV(L44:L46)</f>
        <v>234.93984482991647</v>
      </c>
      <c r="M48">
        <f t="shared" ref="M48:P48" si="16">STDEV(M44:M46)</f>
        <v>43.108369113239611</v>
      </c>
      <c r="N48">
        <f t="shared" si="16"/>
        <v>50.264492996531388</v>
      </c>
      <c r="O48">
        <f t="shared" si="16"/>
        <v>8.3948101506564576</v>
      </c>
      <c r="P48">
        <f t="shared" si="16"/>
        <v>6.6912137611793687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2014-03-28T15:53:31Z</dcterms:created>
  <dcterms:modified xsi:type="dcterms:W3CDTF">2014-03-28T16:02:06Z</dcterms:modified>
</cp:coreProperties>
</file>