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ll Intervals" sheetId="1" r:id="rId1"/>
  </sheets>
  <calcPr calcId="145621"/>
</workbook>
</file>

<file path=xl/calcChain.xml><?xml version="1.0" encoding="utf-8"?>
<calcChain xmlns="http://schemas.openxmlformats.org/spreadsheetml/2006/main">
  <c r="P45" i="1" l="1"/>
  <c r="P46" i="1"/>
  <c r="P44" i="1"/>
  <c r="O45" i="1"/>
  <c r="O46" i="1"/>
  <c r="O44" i="1"/>
  <c r="N45" i="1"/>
  <c r="N46" i="1"/>
  <c r="N44" i="1"/>
  <c r="M45" i="1"/>
  <c r="M46" i="1"/>
  <c r="M44" i="1"/>
  <c r="L45" i="1"/>
  <c r="L46" i="1"/>
  <c r="L44" i="1"/>
  <c r="L48" i="1"/>
  <c r="P48" i="1" l="1"/>
  <c r="P47" i="1"/>
  <c r="O48" i="1"/>
  <c r="N48" i="1"/>
  <c r="N47" i="1"/>
  <c r="M47" i="1"/>
  <c r="L47" i="1"/>
  <c r="M48" i="1"/>
  <c r="O47" i="1"/>
  <c r="E37" i="1" l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D38" i="1"/>
  <c r="D37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D33" i="1"/>
  <c r="D32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D28" i="1"/>
  <c r="D27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D23" i="1"/>
  <c r="D22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D18" i="1"/>
  <c r="D17" i="1"/>
</calcChain>
</file>

<file path=xl/sharedStrings.xml><?xml version="1.0" encoding="utf-8"?>
<sst xmlns="http://schemas.openxmlformats.org/spreadsheetml/2006/main" count="104" uniqueCount="82">
  <si>
    <t>User: USER</t>
  </si>
  <si>
    <t>Path: C:\Program Files (x86)\BMG\Omega\User\Data\</t>
  </si>
  <si>
    <t>Test ID: 60</t>
  </si>
  <si>
    <t>Test Name: HOLLIE WELL MODE</t>
  </si>
  <si>
    <t>Date: 28/03/2014</t>
  </si>
  <si>
    <t>Time: 11:29:53</t>
  </si>
  <si>
    <t>ID1: 0.006mm adp</t>
  </si>
  <si>
    <t>ID3: 280314</t>
  </si>
  <si>
    <t>Luminescence</t>
  </si>
  <si>
    <t>Well
Row</t>
  </si>
  <si>
    <t>Well
Col</t>
  </si>
  <si>
    <t>Content</t>
  </si>
  <si>
    <t>Raw Data (lens)
1 - 0 s</t>
  </si>
  <si>
    <t>Raw Data (lens)
2 - 1.00 s</t>
  </si>
  <si>
    <t>Raw Data (lens)
3 - 2.00 s</t>
  </si>
  <si>
    <t>Raw Data (lens)
4 - 3.00 s</t>
  </si>
  <si>
    <t>Raw Data (lens)
5 - 4.00 s</t>
  </si>
  <si>
    <t>Raw Data (lens)
6 - 5.00 s</t>
  </si>
  <si>
    <t>Raw Data (lens)
7 - 6.00 s</t>
  </si>
  <si>
    <t>Raw Data (lens)
8 - 7.00 s</t>
  </si>
  <si>
    <t>Raw Data (lens)
9 - 8.00 s</t>
  </si>
  <si>
    <t>Raw Data (lens)
10 - 9.00 s</t>
  </si>
  <si>
    <t>Raw Data (lens)
11 - 10.00 s</t>
  </si>
  <si>
    <t>Raw Data (lens)
12 - 11.00 s</t>
  </si>
  <si>
    <t>Raw Data (lens)
13 - 12.00 s</t>
  </si>
  <si>
    <t>Raw Data (lens)
14 - 13.00 s</t>
  </si>
  <si>
    <t>Raw Data (lens)
15 - 14.00 s</t>
  </si>
  <si>
    <t>Raw Data (lens)
16 - 15.00 s</t>
  </si>
  <si>
    <t>Raw Data (lens)
17 - 16.00 s</t>
  </si>
  <si>
    <t>Raw Data (lens)
18 - 17.00 s</t>
  </si>
  <si>
    <t>Raw Data (lens)
19 - 18.00 s</t>
  </si>
  <si>
    <t>Raw Data (lens)
20 - 19.00 s</t>
  </si>
  <si>
    <t>Raw Data (lens)
21 - 20.00 s</t>
  </si>
  <si>
    <t>Raw Data (lens)
22 - 21.00 s</t>
  </si>
  <si>
    <t>Raw Data (lens)
23 - 22.00 s</t>
  </si>
  <si>
    <t>Raw Data (lens)
24 - 23.00 s</t>
  </si>
  <si>
    <t>Raw Data (lens)
25 - 24.00 s</t>
  </si>
  <si>
    <t>Raw Data (lens)
26 - 25.00 s</t>
  </si>
  <si>
    <t>Raw Data (lens)
27 - 26.00 s</t>
  </si>
  <si>
    <t>Raw Data (lens)
28 - 27.00 s</t>
  </si>
  <si>
    <t>Raw Data (lens)
29 - 28.00 s</t>
  </si>
  <si>
    <t>Raw Data (lens)
30 - 29.00 s</t>
  </si>
  <si>
    <t>Raw Data (lens)
31 - 30.00 s</t>
  </si>
  <si>
    <t>Raw Data (lens)
32 - 31.00 s</t>
  </si>
  <si>
    <t>Raw Data (lens)
33 - 32.00 s</t>
  </si>
  <si>
    <t>Raw Data (lens)
34 - 33.00 s</t>
  </si>
  <si>
    <t>Raw Data (lens)
35 - 34.00 s</t>
  </si>
  <si>
    <t>Raw Data (lens)
36 - 35.00 s</t>
  </si>
  <si>
    <t>Raw Data (lens)
37 - 36.00 s</t>
  </si>
  <si>
    <t>Raw Data (lens)
38 - 37.00 s</t>
  </si>
  <si>
    <t>Raw Data (lens)
39 - 38.00 s</t>
  </si>
  <si>
    <t>Raw Data (lens)
40 - 39.00 s</t>
  </si>
  <si>
    <t>Raw Data (lens)
41 - 40.00 s</t>
  </si>
  <si>
    <t>Raw Data (lens)
42 - 41.00 s</t>
  </si>
  <si>
    <t>Raw Data (lens)
43 - 42.00 s</t>
  </si>
  <si>
    <t>Raw Data (lens)
44 - 43.00 s</t>
  </si>
  <si>
    <t>Raw Data (lens)
45 - 44.00 s</t>
  </si>
  <si>
    <t>Raw Data (lens)
46 - 45.00 s</t>
  </si>
  <si>
    <t>Raw Data (lens)
47 - 46.00 s</t>
  </si>
  <si>
    <t>Raw Data (lens)
48 - 47.00 s</t>
  </si>
  <si>
    <t>Raw Data (lens)
49 - 48.00 s</t>
  </si>
  <si>
    <t>Raw Data (lens)
50 - 49.00 s</t>
  </si>
  <si>
    <t>Raw Data (lens)
51 - 50.00 s</t>
  </si>
  <si>
    <t>Raw Data (lens)
52 - 51.00 s</t>
  </si>
  <si>
    <t>Raw Data (lens)
53 - 52.00 s</t>
  </si>
  <si>
    <t>Raw Data (lens)
54 - 53.00 s</t>
  </si>
  <si>
    <t>Raw Data (lens)
55 - 54.00 s</t>
  </si>
  <si>
    <t>Raw Data (lens)
56 - 55.00 s</t>
  </si>
  <si>
    <t>Raw Data (lens)
57 - 56.00 s</t>
  </si>
  <si>
    <t>Raw Data (lens)
58 - 57.00 s</t>
  </si>
  <si>
    <t>Raw Data (lens)
59 - 58.00 s</t>
  </si>
  <si>
    <t>Raw Data (lens)
60 - 59.00 s</t>
  </si>
  <si>
    <t>A</t>
  </si>
  <si>
    <t>Sample X1</t>
  </si>
  <si>
    <t>B</t>
  </si>
  <si>
    <t>C</t>
  </si>
  <si>
    <t>Sample X2</t>
  </si>
  <si>
    <t>Sample X3</t>
  </si>
  <si>
    <t>Sample X4</t>
  </si>
  <si>
    <t>Sample X5</t>
  </si>
  <si>
    <t>av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</si>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</sst>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Font="1" applyBorder="1"/>
    <xf numFmtId="0" fontId="1" fillId="0" borderId="14" xfId="0" applyFont="1" applyBorder="1" applyAlignment="1">
      <alignment horizontal="center" wrapText="1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8"/>
  <sheetViews>
    <sheetView tabSelected="1" topLeftCell="A31" workbookViewId="0">
      <selection activeCell="L47" sqref="L47:P48"/>
    </sheetView>
  </sheetViews>
  <sheetFormatPr defaultRowHeight="15" x14ac:dyDescent="0.25"/>
  <sheetData>
    <row r="1" spans="1:63" x14ac:dyDescent="0.25">
      <c r="A1" s="1" t="s">
        <v>0</v>
      </c>
    </row>
    <row r="2" spans="1:63" x14ac:dyDescent="0.25">
      <c r="A2" s="1" t="s">
        <v>1</v>
      </c>
    </row>
    <row r="3" spans="1:63" x14ac:dyDescent="0.25">
      <c r="A3" s="1" t="s">
        <v>2</v>
      </c>
    </row>
    <row r="4" spans="1:63" x14ac:dyDescent="0.25">
      <c r="A4" s="1" t="s">
        <v>3</v>
      </c>
    </row>
    <row r="5" spans="1:63" x14ac:dyDescent="0.25">
      <c r="A5" s="1" t="s">
        <v>4</v>
      </c>
    </row>
    <row r="6" spans="1:63" x14ac:dyDescent="0.25">
      <c r="A6" s="1" t="s">
        <v>5</v>
      </c>
    </row>
    <row r="7" spans="1:63" x14ac:dyDescent="0.25">
      <c r="A7" s="1" t="s">
        <v>6</v>
      </c>
    </row>
    <row r="8" spans="1:63" x14ac:dyDescent="0.25">
      <c r="A8" s="1" t="s">
        <v>7</v>
      </c>
    </row>
    <row r="9" spans="1:63" x14ac:dyDescent="0.25">
      <c r="A9" s="1" t="s">
        <v>8</v>
      </c>
    </row>
    <row r="12" spans="1:63" ht="60.75" thickBot="1" x14ac:dyDescent="0.3">
      <c r="A12" s="2" t="s">
        <v>9</v>
      </c>
      <c r="B12" s="3" t="s">
        <v>10</v>
      </c>
      <c r="C12" s="18" t="s">
        <v>11</v>
      </c>
      <c r="D12" s="2" t="s">
        <v>12</v>
      </c>
      <c r="E12" s="3" t="s">
        <v>13</v>
      </c>
      <c r="F12" s="3" t="s">
        <v>14</v>
      </c>
      <c r="G12" s="3" t="s">
        <v>15</v>
      </c>
      <c r="H12" s="3" t="s">
        <v>16</v>
      </c>
      <c r="I12" s="3" t="s">
        <v>17</v>
      </c>
      <c r="J12" s="3" t="s">
        <v>18</v>
      </c>
      <c r="K12" s="3" t="s">
        <v>19</v>
      </c>
      <c r="L12" s="3" t="s">
        <v>20</v>
      </c>
      <c r="M12" s="3" t="s">
        <v>21</v>
      </c>
      <c r="N12" s="3" t="s">
        <v>22</v>
      </c>
      <c r="O12" s="3" t="s">
        <v>23</v>
      </c>
      <c r="P12" s="3" t="s">
        <v>24</v>
      </c>
      <c r="Q12" s="3" t="s">
        <v>25</v>
      </c>
      <c r="R12" s="3" t="s">
        <v>26</v>
      </c>
      <c r="S12" s="3" t="s">
        <v>27</v>
      </c>
      <c r="T12" s="3" t="s">
        <v>28</v>
      </c>
      <c r="U12" s="3" t="s">
        <v>29</v>
      </c>
      <c r="V12" s="3" t="s">
        <v>30</v>
      </c>
      <c r="W12" s="3" t="s">
        <v>31</v>
      </c>
      <c r="X12" s="3" t="s">
        <v>32</v>
      </c>
      <c r="Y12" s="3" t="s">
        <v>33</v>
      </c>
      <c r="Z12" s="3" t="s">
        <v>34</v>
      </c>
      <c r="AA12" s="3" t="s">
        <v>35</v>
      </c>
      <c r="AB12" s="3" t="s">
        <v>36</v>
      </c>
      <c r="AC12" s="3" t="s">
        <v>37</v>
      </c>
      <c r="AD12" s="3" t="s">
        <v>38</v>
      </c>
      <c r="AE12" s="3" t="s">
        <v>39</v>
      </c>
      <c r="AF12" s="3" t="s">
        <v>40</v>
      </c>
      <c r="AG12" s="3" t="s">
        <v>41</v>
      </c>
      <c r="AH12" s="3" t="s">
        <v>42</v>
      </c>
      <c r="AI12" s="3" t="s">
        <v>43</v>
      </c>
      <c r="AJ12" s="3" t="s">
        <v>44</v>
      </c>
      <c r="AK12" s="3" t="s">
        <v>45</v>
      </c>
      <c r="AL12" s="3" t="s">
        <v>46</v>
      </c>
      <c r="AM12" s="3" t="s">
        <v>47</v>
      </c>
      <c r="AN12" s="3" t="s">
        <v>48</v>
      </c>
      <c r="AO12" s="3" t="s">
        <v>49</v>
      </c>
      <c r="AP12" s="3" t="s">
        <v>50</v>
      </c>
      <c r="AQ12" s="3" t="s">
        <v>51</v>
      </c>
      <c r="AR12" s="3" t="s">
        <v>52</v>
      </c>
      <c r="AS12" s="3" t="s">
        <v>53</v>
      </c>
      <c r="AT12" s="3" t="s">
        <v>54</v>
      </c>
      <c r="AU12" s="3" t="s">
        <v>55</v>
      </c>
      <c r="AV12" s="3" t="s">
        <v>56</v>
      </c>
      <c r="AW12" s="3" t="s">
        <v>57</v>
      </c>
      <c r="AX12" s="3" t="s">
        <v>58</v>
      </c>
      <c r="AY12" s="3" t="s">
        <v>59</v>
      </c>
      <c r="AZ12" s="3" t="s">
        <v>60</v>
      </c>
      <c r="BA12" s="3" t="s">
        <v>61</v>
      </c>
      <c r="BB12" s="3" t="s">
        <v>62</v>
      </c>
      <c r="BC12" s="3" t="s">
        <v>63</v>
      </c>
      <c r="BD12" s="3" t="s">
        <v>64</v>
      </c>
      <c r="BE12" s="3" t="s">
        <v>65</v>
      </c>
      <c r="BF12" s="3" t="s">
        <v>66</v>
      </c>
      <c r="BG12" s="3" t="s">
        <v>67</v>
      </c>
      <c r="BH12" s="3" t="s">
        <v>68</v>
      </c>
      <c r="BI12" s="3" t="s">
        <v>69</v>
      </c>
      <c r="BJ12" s="3" t="s">
        <v>70</v>
      </c>
      <c r="BK12" s="4" t="s">
        <v>71</v>
      </c>
    </row>
    <row r="13" spans="1:63" x14ac:dyDescent="0.25">
      <c r="A13" s="5"/>
      <c r="B13" s="6"/>
      <c r="C13" s="19"/>
      <c r="D13" s="17">
        <v>0</v>
      </c>
      <c r="E13" s="7">
        <v>1</v>
      </c>
      <c r="F13" s="7">
        <v>2</v>
      </c>
      <c r="G13" s="7">
        <v>3</v>
      </c>
      <c r="H13" s="7">
        <v>4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7">
        <v>12</v>
      </c>
      <c r="Q13" s="7">
        <v>13</v>
      </c>
      <c r="R13" s="7">
        <v>14</v>
      </c>
      <c r="S13" s="7">
        <v>15</v>
      </c>
      <c r="T13" s="7">
        <v>16</v>
      </c>
      <c r="U13" s="7">
        <v>17</v>
      </c>
      <c r="V13" s="7">
        <v>18</v>
      </c>
      <c r="W13" s="7">
        <v>19</v>
      </c>
      <c r="X13" s="7">
        <v>20</v>
      </c>
      <c r="Y13" s="7">
        <v>21</v>
      </c>
      <c r="Z13" s="7">
        <v>22</v>
      </c>
      <c r="AA13" s="7">
        <v>23</v>
      </c>
      <c r="AB13" s="7">
        <v>24</v>
      </c>
      <c r="AC13" s="7">
        <v>25</v>
      </c>
      <c r="AD13" s="7">
        <v>26</v>
      </c>
      <c r="AE13" s="7">
        <v>27</v>
      </c>
      <c r="AF13" s="7">
        <v>28</v>
      </c>
      <c r="AG13" s="7">
        <v>29</v>
      </c>
      <c r="AH13" s="7">
        <v>30</v>
      </c>
      <c r="AI13" s="7">
        <v>31</v>
      </c>
      <c r="AJ13" s="7">
        <v>32</v>
      </c>
      <c r="AK13" s="7">
        <v>33</v>
      </c>
      <c r="AL13" s="7">
        <v>34</v>
      </c>
      <c r="AM13" s="7">
        <v>35</v>
      </c>
      <c r="AN13" s="7">
        <v>36</v>
      </c>
      <c r="AO13" s="7">
        <v>37</v>
      </c>
      <c r="AP13" s="7">
        <v>38</v>
      </c>
      <c r="AQ13" s="7">
        <v>39</v>
      </c>
      <c r="AR13" s="7">
        <v>40</v>
      </c>
      <c r="AS13" s="7">
        <v>41</v>
      </c>
      <c r="AT13" s="7">
        <v>42</v>
      </c>
      <c r="AU13" s="7">
        <v>43</v>
      </c>
      <c r="AV13" s="7">
        <v>44</v>
      </c>
      <c r="AW13" s="7">
        <v>45</v>
      </c>
      <c r="AX13" s="7">
        <v>46</v>
      </c>
      <c r="AY13" s="7">
        <v>47</v>
      </c>
      <c r="AZ13" s="7">
        <v>48</v>
      </c>
      <c r="BA13" s="7">
        <v>49</v>
      </c>
      <c r="BB13" s="7">
        <v>50</v>
      </c>
      <c r="BC13" s="7">
        <v>51</v>
      </c>
      <c r="BD13" s="7">
        <v>52</v>
      </c>
      <c r="BE13" s="7">
        <v>53</v>
      </c>
      <c r="BF13" s="7">
        <v>54</v>
      </c>
      <c r="BG13" s="7">
        <v>55</v>
      </c>
      <c r="BH13" s="7">
        <v>56</v>
      </c>
      <c r="BI13" s="7">
        <v>57</v>
      </c>
      <c r="BJ13" s="7">
        <v>58</v>
      </c>
      <c r="BK13" s="8">
        <v>59</v>
      </c>
    </row>
    <row r="14" spans="1:63" x14ac:dyDescent="0.25">
      <c r="A14" s="9" t="s">
        <v>72</v>
      </c>
      <c r="B14" s="10">
        <v>7</v>
      </c>
      <c r="C14" s="20" t="s">
        <v>73</v>
      </c>
      <c r="D14" s="9">
        <v>1693</v>
      </c>
      <c r="E14" s="11">
        <v>1648</v>
      </c>
      <c r="F14" s="11">
        <v>1675</v>
      </c>
      <c r="G14" s="11">
        <v>1695</v>
      </c>
      <c r="H14" s="11">
        <v>1702</v>
      </c>
      <c r="I14" s="11">
        <v>1805</v>
      </c>
      <c r="J14" s="11">
        <v>2887</v>
      </c>
      <c r="K14" s="11">
        <v>4271</v>
      </c>
      <c r="L14" s="11">
        <v>5648</v>
      </c>
      <c r="M14" s="11">
        <v>7129</v>
      </c>
      <c r="N14" s="11">
        <v>8486</v>
      </c>
      <c r="O14" s="11">
        <v>9919</v>
      </c>
      <c r="P14" s="11">
        <v>11201</v>
      </c>
      <c r="Q14" s="11">
        <v>12507</v>
      </c>
      <c r="R14" s="11">
        <v>13843</v>
      </c>
      <c r="S14" s="11">
        <v>15111</v>
      </c>
      <c r="T14" s="11">
        <v>16546</v>
      </c>
      <c r="U14" s="11">
        <v>17589</v>
      </c>
      <c r="V14" s="11">
        <v>18956</v>
      </c>
      <c r="W14" s="11">
        <v>20176</v>
      </c>
      <c r="X14" s="11">
        <v>21414</v>
      </c>
      <c r="Y14" s="11">
        <v>22550</v>
      </c>
      <c r="Z14" s="11">
        <v>23776</v>
      </c>
      <c r="AA14" s="11">
        <v>24941</v>
      </c>
      <c r="AB14" s="11">
        <v>26165</v>
      </c>
      <c r="AC14" s="11">
        <v>27500</v>
      </c>
      <c r="AD14" s="11">
        <v>28542</v>
      </c>
      <c r="AE14" s="11">
        <v>29711</v>
      </c>
      <c r="AF14" s="11">
        <v>30963</v>
      </c>
      <c r="AG14" s="11">
        <v>32058</v>
      </c>
      <c r="AH14" s="11">
        <v>33265</v>
      </c>
      <c r="AI14" s="11">
        <v>34239</v>
      </c>
      <c r="AJ14" s="11">
        <v>35501</v>
      </c>
      <c r="AK14" s="11">
        <v>36522</v>
      </c>
      <c r="AL14" s="11">
        <v>37689</v>
      </c>
      <c r="AM14" s="11">
        <v>38727</v>
      </c>
      <c r="AN14" s="11">
        <v>39764</v>
      </c>
      <c r="AO14" s="11">
        <v>40874</v>
      </c>
      <c r="AP14" s="11">
        <v>42068</v>
      </c>
      <c r="AQ14" s="11">
        <v>43099</v>
      </c>
      <c r="AR14" s="11">
        <v>44061</v>
      </c>
      <c r="AS14" s="11">
        <v>45214</v>
      </c>
      <c r="AT14" s="11">
        <v>46291</v>
      </c>
      <c r="AU14" s="11">
        <v>47407</v>
      </c>
      <c r="AV14" s="11">
        <v>48457</v>
      </c>
      <c r="AW14" s="11">
        <v>49356</v>
      </c>
      <c r="AX14" s="11">
        <v>50620</v>
      </c>
      <c r="AY14" s="11">
        <v>51512</v>
      </c>
      <c r="AZ14" s="11">
        <v>52488</v>
      </c>
      <c r="BA14" s="11">
        <v>53502</v>
      </c>
      <c r="BB14" s="11">
        <v>54447</v>
      </c>
      <c r="BC14" s="11">
        <v>55478</v>
      </c>
      <c r="BD14" s="11">
        <v>56507</v>
      </c>
      <c r="BE14" s="11">
        <v>57492</v>
      </c>
      <c r="BF14" s="11">
        <v>58523</v>
      </c>
      <c r="BG14" s="11">
        <v>59525</v>
      </c>
      <c r="BH14" s="11">
        <v>60507</v>
      </c>
      <c r="BI14" s="11">
        <v>61344</v>
      </c>
      <c r="BJ14" s="11">
        <v>62427</v>
      </c>
      <c r="BK14" s="12">
        <v>63432</v>
      </c>
    </row>
    <row r="15" spans="1:63" x14ac:dyDescent="0.25">
      <c r="A15" s="13" t="s">
        <v>74</v>
      </c>
      <c r="B15" s="14">
        <v>7</v>
      </c>
      <c r="C15" s="21" t="s">
        <v>73</v>
      </c>
      <c r="D15" s="13">
        <v>3149</v>
      </c>
      <c r="E15" s="15">
        <v>3168</v>
      </c>
      <c r="F15" s="15">
        <v>3162</v>
      </c>
      <c r="G15" s="15">
        <v>3226</v>
      </c>
      <c r="H15" s="15">
        <v>3290</v>
      </c>
      <c r="I15" s="15">
        <v>3421</v>
      </c>
      <c r="J15" s="15">
        <v>4546</v>
      </c>
      <c r="K15" s="15">
        <v>5971</v>
      </c>
      <c r="L15" s="15">
        <v>7333</v>
      </c>
      <c r="M15" s="15">
        <v>8732</v>
      </c>
      <c r="N15" s="15">
        <v>10077</v>
      </c>
      <c r="O15" s="15">
        <v>11362</v>
      </c>
      <c r="P15" s="15">
        <v>12709</v>
      </c>
      <c r="Q15" s="15">
        <v>14029</v>
      </c>
      <c r="R15" s="15">
        <v>15240</v>
      </c>
      <c r="S15" s="15">
        <v>16600</v>
      </c>
      <c r="T15" s="15">
        <v>17874</v>
      </c>
      <c r="U15" s="15">
        <v>18982</v>
      </c>
      <c r="V15" s="15">
        <v>20233</v>
      </c>
      <c r="W15" s="15">
        <v>21497</v>
      </c>
      <c r="X15" s="15">
        <v>22516</v>
      </c>
      <c r="Y15" s="15">
        <v>23924</v>
      </c>
      <c r="Z15" s="15">
        <v>25102</v>
      </c>
      <c r="AA15" s="15">
        <v>26407</v>
      </c>
      <c r="AB15" s="15">
        <v>27669</v>
      </c>
      <c r="AC15" s="15">
        <v>28693</v>
      </c>
      <c r="AD15" s="15">
        <v>29805</v>
      </c>
      <c r="AE15" s="15">
        <v>31197</v>
      </c>
      <c r="AF15" s="15">
        <v>32276</v>
      </c>
      <c r="AG15" s="15">
        <v>33548</v>
      </c>
      <c r="AH15" s="15">
        <v>34588</v>
      </c>
      <c r="AI15" s="15">
        <v>35745</v>
      </c>
      <c r="AJ15" s="15">
        <v>36888</v>
      </c>
      <c r="AK15" s="15">
        <v>37891</v>
      </c>
      <c r="AL15" s="15">
        <v>39231</v>
      </c>
      <c r="AM15" s="15">
        <v>40080</v>
      </c>
      <c r="AN15" s="15">
        <v>41342</v>
      </c>
      <c r="AO15" s="15">
        <v>42474</v>
      </c>
      <c r="AP15" s="15">
        <v>43360</v>
      </c>
      <c r="AQ15" s="15">
        <v>44658</v>
      </c>
      <c r="AR15" s="15">
        <v>45607</v>
      </c>
      <c r="AS15" s="15">
        <v>46779</v>
      </c>
      <c r="AT15" s="15">
        <v>47983</v>
      </c>
      <c r="AU15" s="15">
        <v>49073</v>
      </c>
      <c r="AV15" s="15">
        <v>50270</v>
      </c>
      <c r="AW15" s="15">
        <v>51360</v>
      </c>
      <c r="AX15" s="15">
        <v>52593</v>
      </c>
      <c r="AY15" s="15">
        <v>53248</v>
      </c>
      <c r="AZ15" s="15">
        <v>54545</v>
      </c>
      <c r="BA15" s="15">
        <v>55526</v>
      </c>
      <c r="BB15" s="15">
        <v>56817</v>
      </c>
      <c r="BC15" s="15">
        <v>57497</v>
      </c>
      <c r="BD15" s="15">
        <v>58694</v>
      </c>
      <c r="BE15" s="15">
        <v>59854</v>
      </c>
      <c r="BF15" s="15">
        <v>61322</v>
      </c>
      <c r="BG15" s="15">
        <v>62371</v>
      </c>
      <c r="BH15" s="15">
        <v>63343</v>
      </c>
      <c r="BI15" s="15">
        <v>64413</v>
      </c>
      <c r="BJ15" s="15">
        <v>65353</v>
      </c>
      <c r="BK15" s="16">
        <v>66430</v>
      </c>
    </row>
    <row r="16" spans="1:63" x14ac:dyDescent="0.25">
      <c r="A16" s="13" t="s">
        <v>75</v>
      </c>
      <c r="B16" s="14">
        <v>7</v>
      </c>
      <c r="C16" s="21" t="s">
        <v>73</v>
      </c>
      <c r="D16" s="13">
        <v>3241</v>
      </c>
      <c r="E16" s="15">
        <v>3272</v>
      </c>
      <c r="F16" s="15">
        <v>3321</v>
      </c>
      <c r="G16" s="15">
        <v>3351</v>
      </c>
      <c r="H16" s="15">
        <v>3334</v>
      </c>
      <c r="I16" s="15">
        <v>3505</v>
      </c>
      <c r="J16" s="15">
        <v>4669</v>
      </c>
      <c r="K16" s="15">
        <v>6035</v>
      </c>
      <c r="L16" s="15">
        <v>7496</v>
      </c>
      <c r="M16" s="15">
        <v>8919</v>
      </c>
      <c r="N16" s="15">
        <v>10368</v>
      </c>
      <c r="O16" s="15">
        <v>11692</v>
      </c>
      <c r="P16" s="15">
        <v>13151</v>
      </c>
      <c r="Q16" s="15">
        <v>14435</v>
      </c>
      <c r="R16" s="15">
        <v>15736</v>
      </c>
      <c r="S16" s="15">
        <v>17122</v>
      </c>
      <c r="T16" s="15">
        <v>18357</v>
      </c>
      <c r="U16" s="15">
        <v>19771</v>
      </c>
      <c r="V16" s="15">
        <v>21295</v>
      </c>
      <c r="W16" s="15">
        <v>22545</v>
      </c>
      <c r="X16" s="15">
        <v>23847</v>
      </c>
      <c r="Y16" s="15">
        <v>25223</v>
      </c>
      <c r="Z16" s="15">
        <v>26470</v>
      </c>
      <c r="AA16" s="15">
        <v>27592</v>
      </c>
      <c r="AB16" s="15">
        <v>28915</v>
      </c>
      <c r="AC16" s="15">
        <v>30126</v>
      </c>
      <c r="AD16" s="15">
        <v>31290</v>
      </c>
      <c r="AE16" s="15">
        <v>32496</v>
      </c>
      <c r="AF16" s="15">
        <v>33806</v>
      </c>
      <c r="AG16" s="15">
        <v>34937</v>
      </c>
      <c r="AH16" s="15">
        <v>36203</v>
      </c>
      <c r="AI16" s="15">
        <v>37394</v>
      </c>
      <c r="AJ16" s="15">
        <v>38516</v>
      </c>
      <c r="AK16" s="15">
        <v>39587</v>
      </c>
      <c r="AL16" s="15">
        <v>41021</v>
      </c>
      <c r="AM16" s="15">
        <v>41983</v>
      </c>
      <c r="AN16" s="15">
        <v>43095</v>
      </c>
      <c r="AO16" s="15">
        <v>44266</v>
      </c>
      <c r="AP16" s="15">
        <v>45485</v>
      </c>
      <c r="AQ16" s="15">
        <v>46593</v>
      </c>
      <c r="AR16" s="15">
        <v>47692</v>
      </c>
      <c r="AS16" s="15">
        <v>48702</v>
      </c>
      <c r="AT16" s="15">
        <v>49839</v>
      </c>
      <c r="AU16" s="15">
        <v>50921</v>
      </c>
      <c r="AV16" s="15">
        <v>52032</v>
      </c>
      <c r="AW16" s="15">
        <v>53212</v>
      </c>
      <c r="AX16" s="15">
        <v>54215</v>
      </c>
      <c r="AY16" s="15">
        <v>55291</v>
      </c>
      <c r="AZ16" s="15">
        <v>56304</v>
      </c>
      <c r="BA16" s="15">
        <v>57396</v>
      </c>
      <c r="BB16" s="15">
        <v>58597</v>
      </c>
      <c r="BC16" s="15">
        <v>59601</v>
      </c>
      <c r="BD16" s="15">
        <v>60599</v>
      </c>
      <c r="BE16" s="15">
        <v>61686</v>
      </c>
      <c r="BF16" s="15">
        <v>62517</v>
      </c>
      <c r="BG16" s="15">
        <v>63726</v>
      </c>
      <c r="BH16" s="15">
        <v>64624</v>
      </c>
      <c r="BI16" s="15">
        <v>65629</v>
      </c>
      <c r="BJ16" s="15">
        <v>66522</v>
      </c>
      <c r="BK16" s="16">
        <v>67484</v>
      </c>
    </row>
    <row r="17" spans="1:63" x14ac:dyDescent="0.25">
      <c r="A17" s="13"/>
      <c r="B17" s="14"/>
      <c r="C17" s="21"/>
      <c r="D17" s="22">
        <f>AVERAGE(D14:D16)</f>
        <v>2694.3333333333335</v>
      </c>
      <c r="E17" s="22">
        <f t="shared" ref="E17:BK17" si="0">AVERAGE(E14:E16)</f>
        <v>2696</v>
      </c>
      <c r="F17" s="22">
        <f t="shared" si="0"/>
        <v>2719.3333333333335</v>
      </c>
      <c r="G17" s="22">
        <f t="shared" si="0"/>
        <v>2757.3333333333335</v>
      </c>
      <c r="H17" s="22">
        <f t="shared" si="0"/>
        <v>2775.3333333333335</v>
      </c>
      <c r="I17" s="22">
        <f t="shared" si="0"/>
        <v>2910.3333333333335</v>
      </c>
      <c r="J17" s="22">
        <f t="shared" si="0"/>
        <v>4034</v>
      </c>
      <c r="K17" s="22">
        <f t="shared" si="0"/>
        <v>5425.666666666667</v>
      </c>
      <c r="L17" s="22">
        <f t="shared" si="0"/>
        <v>6825.666666666667</v>
      </c>
      <c r="M17" s="22">
        <f t="shared" si="0"/>
        <v>8260</v>
      </c>
      <c r="N17" s="22">
        <f t="shared" si="0"/>
        <v>9643.6666666666661</v>
      </c>
      <c r="O17" s="22">
        <f t="shared" si="0"/>
        <v>10991</v>
      </c>
      <c r="P17" s="22">
        <f t="shared" si="0"/>
        <v>12353.666666666666</v>
      </c>
      <c r="Q17" s="22">
        <f t="shared" si="0"/>
        <v>13657</v>
      </c>
      <c r="R17" s="22">
        <f t="shared" si="0"/>
        <v>14939.666666666666</v>
      </c>
      <c r="S17" s="22">
        <f t="shared" si="0"/>
        <v>16277.666666666666</v>
      </c>
      <c r="T17" s="22">
        <f t="shared" si="0"/>
        <v>17592.333333333332</v>
      </c>
      <c r="U17" s="22">
        <f t="shared" si="0"/>
        <v>18780.666666666668</v>
      </c>
      <c r="V17" s="22">
        <f t="shared" si="0"/>
        <v>20161.333333333332</v>
      </c>
      <c r="W17" s="22">
        <f t="shared" si="0"/>
        <v>21406</v>
      </c>
      <c r="X17" s="22">
        <f t="shared" si="0"/>
        <v>22592.333333333332</v>
      </c>
      <c r="Y17" s="22">
        <f t="shared" si="0"/>
        <v>23899</v>
      </c>
      <c r="Z17" s="22">
        <f t="shared" si="0"/>
        <v>25116</v>
      </c>
      <c r="AA17" s="22">
        <f t="shared" si="0"/>
        <v>26313.333333333332</v>
      </c>
      <c r="AB17" s="22">
        <f t="shared" si="0"/>
        <v>27583</v>
      </c>
      <c r="AC17" s="22">
        <f t="shared" si="0"/>
        <v>28773</v>
      </c>
      <c r="AD17" s="22">
        <f t="shared" si="0"/>
        <v>29879</v>
      </c>
      <c r="AE17" s="22">
        <f t="shared" si="0"/>
        <v>31134.666666666668</v>
      </c>
      <c r="AF17" s="22">
        <f t="shared" si="0"/>
        <v>32348.333333333332</v>
      </c>
      <c r="AG17" s="22">
        <f t="shared" si="0"/>
        <v>33514.333333333336</v>
      </c>
      <c r="AH17" s="22">
        <f t="shared" si="0"/>
        <v>34685.333333333336</v>
      </c>
      <c r="AI17" s="22">
        <f t="shared" si="0"/>
        <v>35792.666666666664</v>
      </c>
      <c r="AJ17" s="22">
        <f t="shared" si="0"/>
        <v>36968.333333333336</v>
      </c>
      <c r="AK17" s="22">
        <f t="shared" si="0"/>
        <v>38000</v>
      </c>
      <c r="AL17" s="22">
        <f t="shared" si="0"/>
        <v>39313.666666666664</v>
      </c>
      <c r="AM17" s="22">
        <f t="shared" si="0"/>
        <v>40263.333333333336</v>
      </c>
      <c r="AN17" s="22">
        <f t="shared" si="0"/>
        <v>41400.333333333336</v>
      </c>
      <c r="AO17" s="22">
        <f t="shared" si="0"/>
        <v>42538</v>
      </c>
      <c r="AP17" s="22">
        <f t="shared" si="0"/>
        <v>43637.666666666664</v>
      </c>
      <c r="AQ17" s="22">
        <f t="shared" si="0"/>
        <v>44783.333333333336</v>
      </c>
      <c r="AR17" s="22">
        <f t="shared" si="0"/>
        <v>45786.666666666664</v>
      </c>
      <c r="AS17" s="22">
        <f t="shared" si="0"/>
        <v>46898.333333333336</v>
      </c>
      <c r="AT17" s="22">
        <f t="shared" si="0"/>
        <v>48037.666666666664</v>
      </c>
      <c r="AU17" s="22">
        <f t="shared" si="0"/>
        <v>49133.666666666664</v>
      </c>
      <c r="AV17" s="22">
        <f t="shared" si="0"/>
        <v>50253</v>
      </c>
      <c r="AW17" s="22">
        <f t="shared" si="0"/>
        <v>51309.333333333336</v>
      </c>
      <c r="AX17" s="22">
        <f t="shared" si="0"/>
        <v>52476</v>
      </c>
      <c r="AY17" s="22">
        <f t="shared" si="0"/>
        <v>53350.333333333336</v>
      </c>
      <c r="AZ17" s="22">
        <f t="shared" si="0"/>
        <v>54445.666666666664</v>
      </c>
      <c r="BA17" s="22">
        <f t="shared" si="0"/>
        <v>55474.666666666664</v>
      </c>
      <c r="BB17" s="22">
        <f t="shared" si="0"/>
        <v>56620.333333333336</v>
      </c>
      <c r="BC17" s="22">
        <f t="shared" si="0"/>
        <v>57525.333333333336</v>
      </c>
      <c r="BD17" s="22">
        <f t="shared" si="0"/>
        <v>58600</v>
      </c>
      <c r="BE17" s="22">
        <f t="shared" si="0"/>
        <v>59677.333333333336</v>
      </c>
      <c r="BF17" s="22">
        <f t="shared" si="0"/>
        <v>60787.333333333336</v>
      </c>
      <c r="BG17" s="22">
        <f t="shared" si="0"/>
        <v>61874</v>
      </c>
      <c r="BH17" s="22">
        <f t="shared" si="0"/>
        <v>62824.666666666664</v>
      </c>
      <c r="BI17" s="22">
        <f t="shared" si="0"/>
        <v>63795.333333333336</v>
      </c>
      <c r="BJ17" s="22">
        <f t="shared" si="0"/>
        <v>64767.333333333336</v>
      </c>
      <c r="BK17" s="22">
        <f t="shared" si="0"/>
        <v>65782</v>
      </c>
    </row>
    <row r="18" spans="1:63" x14ac:dyDescent="0.25">
      <c r="A18" s="13"/>
      <c r="B18" s="14"/>
      <c r="C18" s="21"/>
      <c r="D18" s="22">
        <f>STDEV(D14:D16)</f>
        <v>868.39929371996493</v>
      </c>
      <c r="E18" s="22">
        <f t="shared" ref="E18:BK18" si="1">STDEV(E14:E16)</f>
        <v>909.08305451152262</v>
      </c>
      <c r="F18" s="22">
        <f t="shared" si="1"/>
        <v>907.90656641161809</v>
      </c>
      <c r="G18" s="22">
        <f t="shared" si="1"/>
        <v>922.12815450637549</v>
      </c>
      <c r="H18" s="22">
        <f t="shared" si="1"/>
        <v>929.79424247159864</v>
      </c>
      <c r="I18" s="22">
        <f t="shared" si="1"/>
        <v>958.1676958306067</v>
      </c>
      <c r="J18" s="22">
        <f t="shared" si="1"/>
        <v>995.23313851579519</v>
      </c>
      <c r="K18" s="22">
        <f t="shared" si="1"/>
        <v>1000.4825502393012</v>
      </c>
      <c r="L18" s="22">
        <f t="shared" si="1"/>
        <v>1023.1404269861143</v>
      </c>
      <c r="M18" s="22">
        <f t="shared" si="1"/>
        <v>983.92733471532335</v>
      </c>
      <c r="N18" s="22">
        <f t="shared" si="1"/>
        <v>1013.0717315833728</v>
      </c>
      <c r="O18" s="22">
        <f t="shared" si="1"/>
        <v>942.92788695636739</v>
      </c>
      <c r="P18" s="22">
        <f t="shared" si="1"/>
        <v>1022.4095722034949</v>
      </c>
      <c r="Q18" s="22">
        <f t="shared" si="1"/>
        <v>1016.4073986350159</v>
      </c>
      <c r="R18" s="22">
        <f t="shared" si="1"/>
        <v>981.58664076755508</v>
      </c>
      <c r="S18" s="22">
        <f t="shared" si="1"/>
        <v>1043.5297472201419</v>
      </c>
      <c r="T18" s="22">
        <f t="shared" si="1"/>
        <v>937.78053580426445</v>
      </c>
      <c r="U18" s="22">
        <f t="shared" si="1"/>
        <v>1104.8449363296793</v>
      </c>
      <c r="V18" s="22">
        <f t="shared" si="1"/>
        <v>1171.1457353093735</v>
      </c>
      <c r="W18" s="22">
        <f t="shared" si="1"/>
        <v>1187.1187809145301</v>
      </c>
      <c r="X18" s="22">
        <f t="shared" si="1"/>
        <v>1218.2948466333319</v>
      </c>
      <c r="Y18" s="22">
        <f t="shared" si="1"/>
        <v>1336.6753532552323</v>
      </c>
      <c r="Z18" s="22">
        <f t="shared" si="1"/>
        <v>1347.0545645964012</v>
      </c>
      <c r="AA18" s="22">
        <f t="shared" si="1"/>
        <v>1327.9797940229864</v>
      </c>
      <c r="AB18" s="22">
        <f t="shared" si="1"/>
        <v>1377.0156135643488</v>
      </c>
      <c r="AC18" s="22">
        <f t="shared" si="1"/>
        <v>1314.8266045376479</v>
      </c>
      <c r="AD18" s="22">
        <f t="shared" si="1"/>
        <v>1375.4937295385973</v>
      </c>
      <c r="AE18" s="22">
        <f t="shared" si="1"/>
        <v>1393.5459566635516</v>
      </c>
      <c r="AF18" s="22">
        <f t="shared" si="1"/>
        <v>1422.879592001141</v>
      </c>
      <c r="AG18" s="22">
        <f t="shared" si="1"/>
        <v>1439.7952400717727</v>
      </c>
      <c r="AH18" s="22">
        <f t="shared" si="1"/>
        <v>1471.4164377678173</v>
      </c>
      <c r="AI18" s="22">
        <f t="shared" si="1"/>
        <v>1578.0400290655916</v>
      </c>
      <c r="AJ18" s="22">
        <f t="shared" si="1"/>
        <v>1509.1044805888469</v>
      </c>
      <c r="AK18" s="22">
        <f t="shared" si="1"/>
        <v>1535.4045069622532</v>
      </c>
      <c r="AL18" s="22">
        <f t="shared" si="1"/>
        <v>1667.5375058250813</v>
      </c>
      <c r="AM18" s="22">
        <f t="shared" si="1"/>
        <v>1635.7237949401276</v>
      </c>
      <c r="AN18" s="22">
        <f t="shared" si="1"/>
        <v>1666.2659851696349</v>
      </c>
      <c r="AO18" s="22">
        <f t="shared" si="1"/>
        <v>1696.905418696045</v>
      </c>
      <c r="AP18" s="22">
        <f t="shared" si="1"/>
        <v>1725.3394835026913</v>
      </c>
      <c r="AQ18" s="22">
        <f t="shared" si="1"/>
        <v>1750.3686278419564</v>
      </c>
      <c r="AR18" s="22">
        <f t="shared" si="1"/>
        <v>1822.1554086667068</v>
      </c>
      <c r="AS18" s="22">
        <f t="shared" si="1"/>
        <v>1747.0593388128902</v>
      </c>
      <c r="AT18" s="22">
        <f t="shared" si="1"/>
        <v>1774.6316049629379</v>
      </c>
      <c r="AU18" s="22">
        <f t="shared" si="1"/>
        <v>1757.7853490495743</v>
      </c>
      <c r="AV18" s="22">
        <f t="shared" si="1"/>
        <v>1787.5606283424347</v>
      </c>
      <c r="AW18" s="22">
        <f t="shared" si="1"/>
        <v>1928.4992437990049</v>
      </c>
      <c r="AX18" s="22">
        <f t="shared" si="1"/>
        <v>1800.3535763843724</v>
      </c>
      <c r="AY18" s="22">
        <f t="shared" si="1"/>
        <v>1891.5772078700179</v>
      </c>
      <c r="AZ18" s="22">
        <f t="shared" si="1"/>
        <v>1909.9383061589538</v>
      </c>
      <c r="BA18" s="22">
        <f t="shared" si="1"/>
        <v>1947.5074668235122</v>
      </c>
      <c r="BB18" s="22">
        <f t="shared" si="1"/>
        <v>2081.9782259508224</v>
      </c>
      <c r="BC18" s="22">
        <f t="shared" si="1"/>
        <v>2061.6460252267684</v>
      </c>
      <c r="BD18" s="22">
        <f t="shared" si="1"/>
        <v>2047.6188610188176</v>
      </c>
      <c r="BE18" s="22">
        <f t="shared" si="1"/>
        <v>2102.5739780881272</v>
      </c>
      <c r="BF18" s="22">
        <f t="shared" si="1"/>
        <v>2049.9781299646429</v>
      </c>
      <c r="BG18" s="22">
        <f t="shared" si="1"/>
        <v>2144.1448178702854</v>
      </c>
      <c r="BH18" s="22">
        <f t="shared" si="1"/>
        <v>2106.8754907049761</v>
      </c>
      <c r="BI18" s="22">
        <f t="shared" si="1"/>
        <v>2208.26636376442</v>
      </c>
      <c r="BJ18" s="22">
        <f t="shared" si="1"/>
        <v>2109.3862456490356</v>
      </c>
      <c r="BK18" s="22">
        <f t="shared" si="1"/>
        <v>2102.2854230574876</v>
      </c>
    </row>
    <row r="19" spans="1:63" x14ac:dyDescent="0.25">
      <c r="A19" s="13" t="s">
        <v>72</v>
      </c>
      <c r="B19" s="14">
        <v>8</v>
      </c>
      <c r="C19" s="21" t="s">
        <v>76</v>
      </c>
      <c r="D19" s="13">
        <v>10636</v>
      </c>
      <c r="E19" s="15">
        <v>10603</v>
      </c>
      <c r="F19" s="15">
        <v>10697</v>
      </c>
      <c r="G19" s="15">
        <v>10762</v>
      </c>
      <c r="H19" s="15">
        <v>10660</v>
      </c>
      <c r="I19" s="15">
        <v>10771</v>
      </c>
      <c r="J19" s="15">
        <v>11186</v>
      </c>
      <c r="K19" s="15">
        <v>11851</v>
      </c>
      <c r="L19" s="15">
        <v>12594</v>
      </c>
      <c r="M19" s="15">
        <v>13364</v>
      </c>
      <c r="N19" s="15">
        <v>13975</v>
      </c>
      <c r="O19" s="15">
        <v>14704</v>
      </c>
      <c r="P19" s="15">
        <v>15443</v>
      </c>
      <c r="Q19" s="15">
        <v>16143</v>
      </c>
      <c r="R19" s="15">
        <v>16883</v>
      </c>
      <c r="S19" s="15">
        <v>17448</v>
      </c>
      <c r="T19" s="15">
        <v>18084</v>
      </c>
      <c r="U19" s="15">
        <v>18817</v>
      </c>
      <c r="V19" s="15">
        <v>19439</v>
      </c>
      <c r="W19" s="15">
        <v>20066</v>
      </c>
      <c r="X19" s="15">
        <v>20837</v>
      </c>
      <c r="Y19" s="15">
        <v>21430</v>
      </c>
      <c r="Z19" s="15">
        <v>22127</v>
      </c>
      <c r="AA19" s="15">
        <v>22747</v>
      </c>
      <c r="AB19" s="15">
        <v>23307</v>
      </c>
      <c r="AC19" s="15">
        <v>24185</v>
      </c>
      <c r="AD19" s="15">
        <v>24706</v>
      </c>
      <c r="AE19" s="15">
        <v>25253</v>
      </c>
      <c r="AF19" s="15">
        <v>25934</v>
      </c>
      <c r="AG19" s="15">
        <v>26745</v>
      </c>
      <c r="AH19" s="15">
        <v>27198</v>
      </c>
      <c r="AI19" s="15">
        <v>27992</v>
      </c>
      <c r="AJ19" s="15">
        <v>28468</v>
      </c>
      <c r="AK19" s="15">
        <v>29102</v>
      </c>
      <c r="AL19" s="15">
        <v>29770</v>
      </c>
      <c r="AM19" s="15">
        <v>30456</v>
      </c>
      <c r="AN19" s="15">
        <v>30992</v>
      </c>
      <c r="AO19" s="15">
        <v>31480</v>
      </c>
      <c r="AP19" s="15">
        <v>32116</v>
      </c>
      <c r="AQ19" s="15">
        <v>32730</v>
      </c>
      <c r="AR19" s="15">
        <v>33394</v>
      </c>
      <c r="AS19" s="15">
        <v>34080</v>
      </c>
      <c r="AT19" s="15">
        <v>34744</v>
      </c>
      <c r="AU19" s="15">
        <v>35212</v>
      </c>
      <c r="AV19" s="15">
        <v>35701</v>
      </c>
      <c r="AW19" s="15">
        <v>36349</v>
      </c>
      <c r="AX19" s="15">
        <v>37039</v>
      </c>
      <c r="AY19" s="15">
        <v>37566</v>
      </c>
      <c r="AZ19" s="15">
        <v>38011</v>
      </c>
      <c r="BA19" s="15">
        <v>38556</v>
      </c>
      <c r="BB19" s="15">
        <v>39513</v>
      </c>
      <c r="BC19" s="15">
        <v>39855</v>
      </c>
      <c r="BD19" s="15">
        <v>40172</v>
      </c>
      <c r="BE19" s="15">
        <v>40858</v>
      </c>
      <c r="BF19" s="15">
        <v>41551</v>
      </c>
      <c r="BG19" s="15">
        <v>42211</v>
      </c>
      <c r="BH19" s="15">
        <v>42852</v>
      </c>
      <c r="BI19" s="15">
        <v>43437</v>
      </c>
      <c r="BJ19" s="15">
        <v>43976</v>
      </c>
      <c r="BK19" s="16">
        <v>44480</v>
      </c>
    </row>
    <row r="20" spans="1:63" x14ac:dyDescent="0.25">
      <c r="A20" s="13" t="s">
        <v>74</v>
      </c>
      <c r="B20" s="14">
        <v>8</v>
      </c>
      <c r="C20" s="21" t="s">
        <v>76</v>
      </c>
      <c r="D20" s="13">
        <v>8879</v>
      </c>
      <c r="E20" s="15">
        <v>9047</v>
      </c>
      <c r="F20" s="15">
        <v>9020</v>
      </c>
      <c r="G20" s="15">
        <v>9119</v>
      </c>
      <c r="H20" s="15">
        <v>9102</v>
      </c>
      <c r="I20" s="15">
        <v>9061</v>
      </c>
      <c r="J20" s="15">
        <v>9669</v>
      </c>
      <c r="K20" s="15">
        <v>10332</v>
      </c>
      <c r="L20" s="15">
        <v>10958</v>
      </c>
      <c r="M20" s="15">
        <v>11752</v>
      </c>
      <c r="N20" s="15">
        <v>12510</v>
      </c>
      <c r="O20" s="15">
        <v>13118</v>
      </c>
      <c r="P20" s="15">
        <v>13853</v>
      </c>
      <c r="Q20" s="15">
        <v>14428</v>
      </c>
      <c r="R20" s="15">
        <v>15118</v>
      </c>
      <c r="S20" s="15">
        <v>15759</v>
      </c>
      <c r="T20" s="15">
        <v>16455</v>
      </c>
      <c r="U20" s="15">
        <v>17091</v>
      </c>
      <c r="V20" s="15">
        <v>17752</v>
      </c>
      <c r="W20" s="15">
        <v>18413</v>
      </c>
      <c r="X20" s="15">
        <v>19074</v>
      </c>
      <c r="Y20" s="15">
        <v>19741</v>
      </c>
      <c r="Z20" s="15">
        <v>20289</v>
      </c>
      <c r="AA20" s="15">
        <v>20979</v>
      </c>
      <c r="AB20" s="15">
        <v>21595</v>
      </c>
      <c r="AC20" s="15">
        <v>22190</v>
      </c>
      <c r="AD20" s="15">
        <v>22921</v>
      </c>
      <c r="AE20" s="15">
        <v>23488</v>
      </c>
      <c r="AF20" s="15">
        <v>24173</v>
      </c>
      <c r="AG20" s="15">
        <v>24750</v>
      </c>
      <c r="AH20" s="15">
        <v>25368</v>
      </c>
      <c r="AI20" s="15">
        <v>26014</v>
      </c>
      <c r="AJ20" s="15">
        <v>26425</v>
      </c>
      <c r="AK20" s="15">
        <v>27235</v>
      </c>
      <c r="AL20" s="15">
        <v>27718</v>
      </c>
      <c r="AM20" s="15">
        <v>28355</v>
      </c>
      <c r="AN20" s="15">
        <v>28937</v>
      </c>
      <c r="AO20" s="15">
        <v>29473</v>
      </c>
      <c r="AP20" s="15">
        <v>30151</v>
      </c>
      <c r="AQ20" s="15">
        <v>30798</v>
      </c>
      <c r="AR20" s="15">
        <v>31240</v>
      </c>
      <c r="AS20" s="15">
        <v>31841</v>
      </c>
      <c r="AT20" s="15">
        <v>32544</v>
      </c>
      <c r="AU20" s="15">
        <v>33154</v>
      </c>
      <c r="AV20" s="15">
        <v>33526</v>
      </c>
      <c r="AW20" s="15">
        <v>34217</v>
      </c>
      <c r="AX20" s="15">
        <v>34924</v>
      </c>
      <c r="AY20" s="15">
        <v>35319</v>
      </c>
      <c r="AZ20" s="15">
        <v>35828</v>
      </c>
      <c r="BA20" s="15">
        <v>36483</v>
      </c>
      <c r="BB20" s="15">
        <v>37206</v>
      </c>
      <c r="BC20" s="15">
        <v>37705</v>
      </c>
      <c r="BD20" s="15">
        <v>38373</v>
      </c>
      <c r="BE20" s="15">
        <v>38715</v>
      </c>
      <c r="BF20" s="15">
        <v>39286</v>
      </c>
      <c r="BG20" s="15">
        <v>39946</v>
      </c>
      <c r="BH20" s="15">
        <v>40439</v>
      </c>
      <c r="BI20" s="15">
        <v>40934</v>
      </c>
      <c r="BJ20" s="15">
        <v>41681</v>
      </c>
      <c r="BK20" s="16">
        <v>42079</v>
      </c>
    </row>
    <row r="21" spans="1:63" x14ac:dyDescent="0.25">
      <c r="A21" s="13" t="s">
        <v>75</v>
      </c>
      <c r="B21" s="14">
        <v>8</v>
      </c>
      <c r="C21" s="21" t="s">
        <v>76</v>
      </c>
      <c r="D21" s="13">
        <v>4422</v>
      </c>
      <c r="E21" s="15">
        <v>4464</v>
      </c>
      <c r="F21" s="15">
        <v>4461</v>
      </c>
      <c r="G21" s="15">
        <v>4473</v>
      </c>
      <c r="H21" s="15">
        <v>4594</v>
      </c>
      <c r="I21" s="15">
        <v>4524</v>
      </c>
      <c r="J21" s="15">
        <v>5036</v>
      </c>
      <c r="K21" s="15">
        <v>5644</v>
      </c>
      <c r="L21" s="15">
        <v>6350</v>
      </c>
      <c r="M21" s="15">
        <v>6897</v>
      </c>
      <c r="N21" s="15">
        <v>7532</v>
      </c>
      <c r="O21" s="15">
        <v>8153</v>
      </c>
      <c r="P21" s="15">
        <v>8608</v>
      </c>
      <c r="Q21" s="15">
        <v>9207</v>
      </c>
      <c r="R21" s="15">
        <v>9847</v>
      </c>
      <c r="S21" s="15">
        <v>10437</v>
      </c>
      <c r="T21" s="15">
        <v>11024</v>
      </c>
      <c r="U21" s="15">
        <v>11506</v>
      </c>
      <c r="V21" s="15">
        <v>12158</v>
      </c>
      <c r="W21" s="15">
        <v>12740</v>
      </c>
      <c r="X21" s="15">
        <v>13323</v>
      </c>
      <c r="Y21" s="15">
        <v>13759</v>
      </c>
      <c r="Z21" s="15">
        <v>14312</v>
      </c>
      <c r="AA21" s="15">
        <v>14986</v>
      </c>
      <c r="AB21" s="15">
        <v>15423</v>
      </c>
      <c r="AC21" s="15">
        <v>15990</v>
      </c>
      <c r="AD21" s="15">
        <v>16625</v>
      </c>
      <c r="AE21" s="15">
        <v>17101</v>
      </c>
      <c r="AF21" s="15">
        <v>17697</v>
      </c>
      <c r="AG21" s="15">
        <v>18123</v>
      </c>
      <c r="AH21" s="15">
        <v>18751</v>
      </c>
      <c r="AI21" s="15">
        <v>19358</v>
      </c>
      <c r="AJ21" s="15">
        <v>19765</v>
      </c>
      <c r="AK21" s="15">
        <v>20402</v>
      </c>
      <c r="AL21" s="15">
        <v>20918</v>
      </c>
      <c r="AM21" s="15">
        <v>21442</v>
      </c>
      <c r="AN21" s="15">
        <v>21923</v>
      </c>
      <c r="AO21" s="15">
        <v>22434</v>
      </c>
      <c r="AP21" s="15">
        <v>23059</v>
      </c>
      <c r="AQ21" s="15">
        <v>23506</v>
      </c>
      <c r="AR21" s="15">
        <v>23915</v>
      </c>
      <c r="AS21" s="15">
        <v>24459</v>
      </c>
      <c r="AT21" s="15">
        <v>24984</v>
      </c>
      <c r="AU21" s="15">
        <v>25602</v>
      </c>
      <c r="AV21" s="15">
        <v>26170</v>
      </c>
      <c r="AW21" s="15">
        <v>26588</v>
      </c>
      <c r="AX21" s="15">
        <v>26993</v>
      </c>
      <c r="AY21" s="15">
        <v>27468</v>
      </c>
      <c r="AZ21" s="15">
        <v>28024</v>
      </c>
      <c r="BA21" s="15">
        <v>28614</v>
      </c>
      <c r="BB21" s="15">
        <v>29029</v>
      </c>
      <c r="BC21" s="15">
        <v>29584</v>
      </c>
      <c r="BD21" s="15">
        <v>30044</v>
      </c>
      <c r="BE21" s="15">
        <v>30428</v>
      </c>
      <c r="BF21" s="15">
        <v>31033</v>
      </c>
      <c r="BG21" s="15">
        <v>31468</v>
      </c>
      <c r="BH21" s="15">
        <v>31921</v>
      </c>
      <c r="BI21" s="15">
        <v>32564</v>
      </c>
      <c r="BJ21" s="15">
        <v>32932</v>
      </c>
      <c r="BK21" s="16">
        <v>33342</v>
      </c>
    </row>
    <row r="22" spans="1:63" x14ac:dyDescent="0.25">
      <c r="A22" s="13"/>
      <c r="B22" s="14"/>
      <c r="C22" s="21"/>
      <c r="D22" s="22">
        <f>AVERAGE(D19:D21)</f>
        <v>7979</v>
      </c>
      <c r="E22" s="22">
        <f t="shared" ref="E22:BK22" si="2">AVERAGE(E19:E21)</f>
        <v>8038</v>
      </c>
      <c r="F22" s="22">
        <f t="shared" si="2"/>
        <v>8059.333333333333</v>
      </c>
      <c r="G22" s="22">
        <f t="shared" si="2"/>
        <v>8118</v>
      </c>
      <c r="H22" s="22">
        <f t="shared" si="2"/>
        <v>8118.666666666667</v>
      </c>
      <c r="I22" s="22">
        <f t="shared" si="2"/>
        <v>8118.666666666667</v>
      </c>
      <c r="J22" s="22">
        <f t="shared" si="2"/>
        <v>8630.3333333333339</v>
      </c>
      <c r="K22" s="22">
        <f t="shared" si="2"/>
        <v>9275.6666666666661</v>
      </c>
      <c r="L22" s="22">
        <f t="shared" si="2"/>
        <v>9967.3333333333339</v>
      </c>
      <c r="M22" s="22">
        <f t="shared" si="2"/>
        <v>10671</v>
      </c>
      <c r="N22" s="22">
        <f t="shared" si="2"/>
        <v>11339</v>
      </c>
      <c r="O22" s="22">
        <f t="shared" si="2"/>
        <v>11991.666666666666</v>
      </c>
      <c r="P22" s="22">
        <f t="shared" si="2"/>
        <v>12634.666666666666</v>
      </c>
      <c r="Q22" s="22">
        <f t="shared" si="2"/>
        <v>13259.333333333334</v>
      </c>
      <c r="R22" s="22">
        <f t="shared" si="2"/>
        <v>13949.333333333334</v>
      </c>
      <c r="S22" s="22">
        <f t="shared" si="2"/>
        <v>14548</v>
      </c>
      <c r="T22" s="22">
        <f t="shared" si="2"/>
        <v>15187.666666666666</v>
      </c>
      <c r="U22" s="22">
        <f t="shared" si="2"/>
        <v>15804.666666666666</v>
      </c>
      <c r="V22" s="22">
        <f t="shared" si="2"/>
        <v>16449.666666666668</v>
      </c>
      <c r="W22" s="22">
        <f t="shared" si="2"/>
        <v>17073</v>
      </c>
      <c r="X22" s="22">
        <f t="shared" si="2"/>
        <v>17744.666666666668</v>
      </c>
      <c r="Y22" s="22">
        <f t="shared" si="2"/>
        <v>18310</v>
      </c>
      <c r="Z22" s="22">
        <f t="shared" si="2"/>
        <v>18909.333333333332</v>
      </c>
      <c r="AA22" s="22">
        <f t="shared" si="2"/>
        <v>19570.666666666668</v>
      </c>
      <c r="AB22" s="22">
        <f t="shared" si="2"/>
        <v>20108.333333333332</v>
      </c>
      <c r="AC22" s="22">
        <f t="shared" si="2"/>
        <v>20788.333333333332</v>
      </c>
      <c r="AD22" s="22">
        <f t="shared" si="2"/>
        <v>21417.333333333332</v>
      </c>
      <c r="AE22" s="22">
        <f t="shared" si="2"/>
        <v>21947.333333333332</v>
      </c>
      <c r="AF22" s="22">
        <f t="shared" si="2"/>
        <v>22601.333333333332</v>
      </c>
      <c r="AG22" s="22">
        <f t="shared" si="2"/>
        <v>23206</v>
      </c>
      <c r="AH22" s="22">
        <f t="shared" si="2"/>
        <v>23772.333333333332</v>
      </c>
      <c r="AI22" s="22">
        <f t="shared" si="2"/>
        <v>24454.666666666668</v>
      </c>
      <c r="AJ22" s="22">
        <f t="shared" si="2"/>
        <v>24886</v>
      </c>
      <c r="AK22" s="22">
        <f t="shared" si="2"/>
        <v>25579.666666666668</v>
      </c>
      <c r="AL22" s="22">
        <f t="shared" si="2"/>
        <v>26135.333333333332</v>
      </c>
      <c r="AM22" s="22">
        <f t="shared" si="2"/>
        <v>26751</v>
      </c>
      <c r="AN22" s="22">
        <f t="shared" si="2"/>
        <v>27284</v>
      </c>
      <c r="AO22" s="22">
        <f t="shared" si="2"/>
        <v>27795.666666666668</v>
      </c>
      <c r="AP22" s="22">
        <f t="shared" si="2"/>
        <v>28442</v>
      </c>
      <c r="AQ22" s="22">
        <f t="shared" si="2"/>
        <v>29011.333333333332</v>
      </c>
      <c r="AR22" s="22">
        <f t="shared" si="2"/>
        <v>29516.333333333332</v>
      </c>
      <c r="AS22" s="22">
        <f t="shared" si="2"/>
        <v>30126.666666666668</v>
      </c>
      <c r="AT22" s="22">
        <f t="shared" si="2"/>
        <v>30757.333333333332</v>
      </c>
      <c r="AU22" s="22">
        <f t="shared" si="2"/>
        <v>31322.666666666668</v>
      </c>
      <c r="AV22" s="22">
        <f t="shared" si="2"/>
        <v>31799</v>
      </c>
      <c r="AW22" s="22">
        <f t="shared" si="2"/>
        <v>32384.666666666668</v>
      </c>
      <c r="AX22" s="22">
        <f t="shared" si="2"/>
        <v>32985.333333333336</v>
      </c>
      <c r="AY22" s="22">
        <f t="shared" si="2"/>
        <v>33451</v>
      </c>
      <c r="AZ22" s="22">
        <f t="shared" si="2"/>
        <v>33954.333333333336</v>
      </c>
      <c r="BA22" s="22">
        <f t="shared" si="2"/>
        <v>34551</v>
      </c>
      <c r="BB22" s="22">
        <f t="shared" si="2"/>
        <v>35249.333333333336</v>
      </c>
      <c r="BC22" s="22">
        <f t="shared" si="2"/>
        <v>35714.666666666664</v>
      </c>
      <c r="BD22" s="22">
        <f t="shared" si="2"/>
        <v>36196.333333333336</v>
      </c>
      <c r="BE22" s="22">
        <f t="shared" si="2"/>
        <v>36667</v>
      </c>
      <c r="BF22" s="22">
        <f t="shared" si="2"/>
        <v>37290</v>
      </c>
      <c r="BG22" s="22">
        <f t="shared" si="2"/>
        <v>37875</v>
      </c>
      <c r="BH22" s="22">
        <f t="shared" si="2"/>
        <v>38404</v>
      </c>
      <c r="BI22" s="22">
        <f t="shared" si="2"/>
        <v>38978.333333333336</v>
      </c>
      <c r="BJ22" s="22">
        <f t="shared" si="2"/>
        <v>39529.666666666664</v>
      </c>
      <c r="BK22" s="22">
        <f t="shared" si="2"/>
        <v>39967</v>
      </c>
    </row>
    <row r="23" spans="1:63" x14ac:dyDescent="0.25">
      <c r="A23" s="13"/>
      <c r="B23" s="14"/>
      <c r="C23" s="21"/>
      <c r="D23" s="22">
        <f>STDEV(D19:D21)</f>
        <v>3203.2716088399375</v>
      </c>
      <c r="E23" s="22">
        <f t="shared" ref="E23:BK23" si="3">STDEV(E19:E21)</f>
        <v>3191.4559373427046</v>
      </c>
      <c r="F23" s="22">
        <f t="shared" si="3"/>
        <v>3227.0860436829585</v>
      </c>
      <c r="G23" s="22">
        <f t="shared" si="3"/>
        <v>3261.8064013671933</v>
      </c>
      <c r="H23" s="22">
        <f t="shared" si="3"/>
        <v>3150.2852780872604</v>
      </c>
      <c r="I23" s="22">
        <f t="shared" si="3"/>
        <v>3228.3504043603025</v>
      </c>
      <c r="J23" s="22">
        <f t="shared" si="3"/>
        <v>3203.8642813535857</v>
      </c>
      <c r="K23" s="22">
        <f t="shared" si="3"/>
        <v>3235.5204115154843</v>
      </c>
      <c r="L23" s="22">
        <f t="shared" si="3"/>
        <v>3237.7383052577525</v>
      </c>
      <c r="M23" s="22">
        <f t="shared" si="3"/>
        <v>3366.2951445171889</v>
      </c>
      <c r="N23" s="22">
        <f t="shared" si="3"/>
        <v>3377.349996668986</v>
      </c>
      <c r="O23" s="22">
        <f t="shared" si="3"/>
        <v>3417.6556779952753</v>
      </c>
      <c r="P23" s="22">
        <f t="shared" si="3"/>
        <v>3576.6686082629103</v>
      </c>
      <c r="Q23" s="22">
        <f t="shared" si="3"/>
        <v>3612.6666512886768</v>
      </c>
      <c r="R23" s="22">
        <f t="shared" si="3"/>
        <v>3660.6912370935238</v>
      </c>
      <c r="S23" s="22">
        <f t="shared" si="3"/>
        <v>3659.0191308600724</v>
      </c>
      <c r="T23" s="22">
        <f t="shared" si="3"/>
        <v>3696.6877516681488</v>
      </c>
      <c r="U23" s="22">
        <f t="shared" si="3"/>
        <v>3821.4748897949485</v>
      </c>
      <c r="V23" s="22">
        <f t="shared" si="3"/>
        <v>3811.2064144222513</v>
      </c>
      <c r="W23" s="22">
        <f t="shared" si="3"/>
        <v>3842.4300904505731</v>
      </c>
      <c r="X23" s="22">
        <f t="shared" si="3"/>
        <v>3929.4267181528294</v>
      </c>
      <c r="Y23" s="22">
        <f t="shared" si="3"/>
        <v>4030.7419912467731</v>
      </c>
      <c r="Z23" s="22">
        <f t="shared" si="3"/>
        <v>4086.0942638824808</v>
      </c>
      <c r="AA23" s="22">
        <f t="shared" si="3"/>
        <v>4067.6568603230749</v>
      </c>
      <c r="AB23" s="22">
        <f t="shared" si="3"/>
        <v>4146.926251253255</v>
      </c>
      <c r="AC23" s="22">
        <f t="shared" si="3"/>
        <v>4273.5241117060959</v>
      </c>
      <c r="AD23" s="22">
        <f t="shared" si="3"/>
        <v>4245.161991412504</v>
      </c>
      <c r="AE23" s="22">
        <f t="shared" si="3"/>
        <v>4288.8245864494593</v>
      </c>
      <c r="AF23" s="22">
        <f t="shared" si="3"/>
        <v>4337.5850808178247</v>
      </c>
      <c r="AG23" s="22">
        <f t="shared" si="3"/>
        <v>4513.6097527367165</v>
      </c>
      <c r="AH23" s="22">
        <f t="shared" si="3"/>
        <v>4443.8233913301929</v>
      </c>
      <c r="AI23" s="22">
        <f t="shared" si="3"/>
        <v>4523.2874475687895</v>
      </c>
      <c r="AJ23" s="22">
        <f t="shared" si="3"/>
        <v>4551.0375740044155</v>
      </c>
      <c r="AK23" s="22">
        <f t="shared" si="3"/>
        <v>4580.130602213585</v>
      </c>
      <c r="AL23" s="22">
        <f t="shared" si="3"/>
        <v>4633.368249268924</v>
      </c>
      <c r="AM23" s="22">
        <f t="shared" si="3"/>
        <v>4716.2125694247497</v>
      </c>
      <c r="AN23" s="22">
        <f t="shared" si="3"/>
        <v>4755.1022071034395</v>
      </c>
      <c r="AO23" s="22">
        <f t="shared" si="3"/>
        <v>4750.538320373098</v>
      </c>
      <c r="AP23" s="22">
        <f t="shared" si="3"/>
        <v>4764.2232315457259</v>
      </c>
      <c r="AQ23" s="22">
        <f t="shared" si="3"/>
        <v>4864.635375167727</v>
      </c>
      <c r="AR23" s="22">
        <f t="shared" si="3"/>
        <v>4969.0170389457562</v>
      </c>
      <c r="AS23" s="22">
        <f t="shared" si="3"/>
        <v>5034.3931444945038</v>
      </c>
      <c r="AT23" s="22">
        <f t="shared" si="3"/>
        <v>5119.4270512756848</v>
      </c>
      <c r="AU23" s="22">
        <f t="shared" si="3"/>
        <v>5059.9764162823185</v>
      </c>
      <c r="AV23" s="22">
        <f t="shared" si="3"/>
        <v>4994.6858760086207</v>
      </c>
      <c r="AW23" s="22">
        <f t="shared" si="3"/>
        <v>5131.9941867984662</v>
      </c>
      <c r="AX23" s="22">
        <f t="shared" si="3"/>
        <v>5296.1637373983494</v>
      </c>
      <c r="AY23" s="22">
        <f t="shared" si="3"/>
        <v>5301.8363799725093</v>
      </c>
      <c r="AZ23" s="22">
        <f t="shared" si="3"/>
        <v>5250.5249578811881</v>
      </c>
      <c r="BA23" s="22">
        <f t="shared" si="3"/>
        <v>5245.0270733333682</v>
      </c>
      <c r="BB23" s="22">
        <f t="shared" si="3"/>
        <v>5509.0808973306293</v>
      </c>
      <c r="BC23" s="22">
        <f t="shared" si="3"/>
        <v>5417.049965925481</v>
      </c>
      <c r="BD23" s="22">
        <f t="shared" si="3"/>
        <v>5403.4715075896584</v>
      </c>
      <c r="BE23" s="22">
        <f t="shared" si="3"/>
        <v>5508.3530206405612</v>
      </c>
      <c r="BF23" s="22">
        <f t="shared" si="3"/>
        <v>5535.8010260485335</v>
      </c>
      <c r="BG23" s="22">
        <f t="shared" si="3"/>
        <v>5663.0197774685548</v>
      </c>
      <c r="BH23" s="22">
        <f t="shared" si="3"/>
        <v>5742.6134294413378</v>
      </c>
      <c r="BI23" s="22">
        <f t="shared" si="3"/>
        <v>5694.2081392704195</v>
      </c>
      <c r="BJ23" s="22">
        <f t="shared" si="3"/>
        <v>5827.8349610583082</v>
      </c>
      <c r="BK23" s="22">
        <f t="shared" si="3"/>
        <v>5861.669472087282</v>
      </c>
    </row>
    <row r="24" spans="1:63" x14ac:dyDescent="0.25">
      <c r="A24" s="13" t="s">
        <v>72</v>
      </c>
      <c r="B24" s="14">
        <v>9</v>
      </c>
      <c r="C24" s="21" t="s">
        <v>77</v>
      </c>
      <c r="D24" s="13">
        <v>5412</v>
      </c>
      <c r="E24" s="15">
        <v>5419</v>
      </c>
      <c r="F24" s="15">
        <v>5481</v>
      </c>
      <c r="G24" s="15">
        <v>5456</v>
      </c>
      <c r="H24" s="15">
        <v>5478</v>
      </c>
      <c r="I24" s="15">
        <v>5514</v>
      </c>
      <c r="J24" s="15">
        <v>5723</v>
      </c>
      <c r="K24" s="15">
        <v>6109</v>
      </c>
      <c r="L24" s="15">
        <v>6450</v>
      </c>
      <c r="M24" s="15">
        <v>6785</v>
      </c>
      <c r="N24" s="15">
        <v>7222</v>
      </c>
      <c r="O24" s="15">
        <v>7477</v>
      </c>
      <c r="P24" s="15">
        <v>7859</v>
      </c>
      <c r="Q24" s="15">
        <v>8240</v>
      </c>
      <c r="R24" s="15">
        <v>8573</v>
      </c>
      <c r="S24" s="15">
        <v>8830</v>
      </c>
      <c r="T24" s="15">
        <v>9292</v>
      </c>
      <c r="U24" s="15">
        <v>9568</v>
      </c>
      <c r="V24" s="15">
        <v>9984</v>
      </c>
      <c r="W24" s="15">
        <v>10246</v>
      </c>
      <c r="X24" s="15">
        <v>10656</v>
      </c>
      <c r="Y24" s="15">
        <v>10953</v>
      </c>
      <c r="Z24" s="15">
        <v>11296</v>
      </c>
      <c r="AA24" s="15">
        <v>11579</v>
      </c>
      <c r="AB24" s="15">
        <v>11958</v>
      </c>
      <c r="AC24" s="15">
        <v>12249</v>
      </c>
      <c r="AD24" s="15">
        <v>12649</v>
      </c>
      <c r="AE24" s="15">
        <v>12975</v>
      </c>
      <c r="AF24" s="15">
        <v>13283</v>
      </c>
      <c r="AG24" s="15">
        <v>13636</v>
      </c>
      <c r="AH24" s="15">
        <v>13940</v>
      </c>
      <c r="AI24" s="15">
        <v>14266</v>
      </c>
      <c r="AJ24" s="15">
        <v>14649</v>
      </c>
      <c r="AK24" s="15">
        <v>14811</v>
      </c>
      <c r="AL24" s="15">
        <v>15263</v>
      </c>
      <c r="AM24" s="15">
        <v>15527</v>
      </c>
      <c r="AN24" s="15">
        <v>15816</v>
      </c>
      <c r="AO24" s="15">
        <v>16192</v>
      </c>
      <c r="AP24" s="15">
        <v>16535</v>
      </c>
      <c r="AQ24" s="15">
        <v>16906</v>
      </c>
      <c r="AR24" s="15">
        <v>17092</v>
      </c>
      <c r="AS24" s="15">
        <v>17525</v>
      </c>
      <c r="AT24" s="15">
        <v>17703</v>
      </c>
      <c r="AU24" s="15">
        <v>18088</v>
      </c>
      <c r="AV24" s="15">
        <v>18467</v>
      </c>
      <c r="AW24" s="15">
        <v>18718</v>
      </c>
      <c r="AX24" s="15">
        <v>19031</v>
      </c>
      <c r="AY24" s="15">
        <v>19342</v>
      </c>
      <c r="AZ24" s="15">
        <v>19686</v>
      </c>
      <c r="BA24" s="15">
        <v>20014</v>
      </c>
      <c r="BB24" s="15">
        <v>20425</v>
      </c>
      <c r="BC24" s="15">
        <v>20657</v>
      </c>
      <c r="BD24" s="15">
        <v>20846</v>
      </c>
      <c r="BE24" s="15">
        <v>21327</v>
      </c>
      <c r="BF24" s="15">
        <v>21595</v>
      </c>
      <c r="BG24" s="15">
        <v>21855</v>
      </c>
      <c r="BH24" s="15">
        <v>22021</v>
      </c>
      <c r="BI24" s="15">
        <v>22503</v>
      </c>
      <c r="BJ24" s="15">
        <v>22680</v>
      </c>
      <c r="BK24" s="16">
        <v>23007</v>
      </c>
    </row>
    <row r="25" spans="1:63" x14ac:dyDescent="0.25">
      <c r="A25" s="13" t="s">
        <v>74</v>
      </c>
      <c r="B25" s="14">
        <v>9</v>
      </c>
      <c r="C25" s="21" t="s">
        <v>77</v>
      </c>
      <c r="D25" s="13">
        <v>8278</v>
      </c>
      <c r="E25" s="15">
        <v>8280</v>
      </c>
      <c r="F25" s="15">
        <v>8316</v>
      </c>
      <c r="G25" s="15">
        <v>8382</v>
      </c>
      <c r="H25" s="15">
        <v>8404</v>
      </c>
      <c r="I25" s="15">
        <v>8481</v>
      </c>
      <c r="J25" s="15">
        <v>8413</v>
      </c>
      <c r="K25" s="15">
        <v>8806</v>
      </c>
      <c r="L25" s="15">
        <v>9186</v>
      </c>
      <c r="M25" s="15">
        <v>9486</v>
      </c>
      <c r="N25" s="15">
        <v>9826</v>
      </c>
      <c r="O25" s="15">
        <v>10084</v>
      </c>
      <c r="P25" s="15">
        <v>10482</v>
      </c>
      <c r="Q25" s="15">
        <v>10754</v>
      </c>
      <c r="R25" s="15">
        <v>11119</v>
      </c>
      <c r="S25" s="15">
        <v>11456</v>
      </c>
      <c r="T25" s="15">
        <v>11708</v>
      </c>
      <c r="U25" s="15">
        <v>12147</v>
      </c>
      <c r="V25" s="15">
        <v>12353</v>
      </c>
      <c r="W25" s="15">
        <v>12719</v>
      </c>
      <c r="X25" s="15">
        <v>12999</v>
      </c>
      <c r="Y25" s="15">
        <v>13254</v>
      </c>
      <c r="Z25" s="15">
        <v>13661</v>
      </c>
      <c r="AA25" s="15">
        <v>13857</v>
      </c>
      <c r="AB25" s="15">
        <v>14253</v>
      </c>
      <c r="AC25" s="15">
        <v>14602</v>
      </c>
      <c r="AD25" s="15">
        <v>14835</v>
      </c>
      <c r="AE25" s="15">
        <v>15209</v>
      </c>
      <c r="AF25" s="15">
        <v>15541</v>
      </c>
      <c r="AG25" s="15">
        <v>15818</v>
      </c>
      <c r="AH25" s="15">
        <v>16074</v>
      </c>
      <c r="AI25" s="15">
        <v>16463</v>
      </c>
      <c r="AJ25" s="15">
        <v>16750</v>
      </c>
      <c r="AK25" s="15">
        <v>17058</v>
      </c>
      <c r="AL25" s="15">
        <v>17321</v>
      </c>
      <c r="AM25" s="15">
        <v>17619</v>
      </c>
      <c r="AN25" s="15">
        <v>17948</v>
      </c>
      <c r="AO25" s="15">
        <v>18345</v>
      </c>
      <c r="AP25" s="15">
        <v>18496</v>
      </c>
      <c r="AQ25" s="15">
        <v>18905</v>
      </c>
      <c r="AR25" s="15">
        <v>19169</v>
      </c>
      <c r="AS25" s="15">
        <v>19505</v>
      </c>
      <c r="AT25" s="15">
        <v>19707</v>
      </c>
      <c r="AU25" s="15">
        <v>20078</v>
      </c>
      <c r="AV25" s="15">
        <v>20350</v>
      </c>
      <c r="AW25" s="15">
        <v>20648</v>
      </c>
      <c r="AX25" s="15">
        <v>20918</v>
      </c>
      <c r="AY25" s="15">
        <v>21242</v>
      </c>
      <c r="AZ25" s="15">
        <v>21489</v>
      </c>
      <c r="BA25" s="15">
        <v>21809</v>
      </c>
      <c r="BB25" s="15">
        <v>22061</v>
      </c>
      <c r="BC25" s="15">
        <v>22326</v>
      </c>
      <c r="BD25" s="15">
        <v>22780</v>
      </c>
      <c r="BE25" s="15">
        <v>22974</v>
      </c>
      <c r="BF25" s="15">
        <v>23249</v>
      </c>
      <c r="BG25" s="15">
        <v>23635</v>
      </c>
      <c r="BH25" s="15">
        <v>23929</v>
      </c>
      <c r="BI25" s="15">
        <v>24165</v>
      </c>
      <c r="BJ25" s="15">
        <v>24456</v>
      </c>
      <c r="BK25" s="16">
        <v>24671</v>
      </c>
    </row>
    <row r="26" spans="1:63" x14ac:dyDescent="0.25">
      <c r="A26" s="13" t="s">
        <v>75</v>
      </c>
      <c r="B26" s="14">
        <v>9</v>
      </c>
      <c r="C26" s="21" t="s">
        <v>77</v>
      </c>
      <c r="D26" s="13">
        <v>8165</v>
      </c>
      <c r="E26" s="15">
        <v>8247</v>
      </c>
      <c r="F26" s="15">
        <v>8269</v>
      </c>
      <c r="G26" s="15">
        <v>8215</v>
      </c>
      <c r="H26" s="15">
        <v>8243</v>
      </c>
      <c r="I26" s="15">
        <v>8280</v>
      </c>
      <c r="J26" s="15">
        <v>8531</v>
      </c>
      <c r="K26" s="15">
        <v>8999</v>
      </c>
      <c r="L26" s="15">
        <v>9371</v>
      </c>
      <c r="M26" s="15">
        <v>9838</v>
      </c>
      <c r="N26" s="15">
        <v>10261</v>
      </c>
      <c r="O26" s="15">
        <v>10739</v>
      </c>
      <c r="P26" s="15">
        <v>11138</v>
      </c>
      <c r="Q26" s="15">
        <v>11578</v>
      </c>
      <c r="R26" s="15">
        <v>11990</v>
      </c>
      <c r="S26" s="15">
        <v>12375</v>
      </c>
      <c r="T26" s="15">
        <v>12770</v>
      </c>
      <c r="U26" s="15">
        <v>13394</v>
      </c>
      <c r="V26" s="15">
        <v>13736</v>
      </c>
      <c r="W26" s="15">
        <v>14180</v>
      </c>
      <c r="X26" s="15">
        <v>14508</v>
      </c>
      <c r="Y26" s="15">
        <v>15040</v>
      </c>
      <c r="Z26" s="15">
        <v>15397</v>
      </c>
      <c r="AA26" s="15">
        <v>15765</v>
      </c>
      <c r="AB26" s="15">
        <v>16171</v>
      </c>
      <c r="AC26" s="15">
        <v>16519</v>
      </c>
      <c r="AD26" s="15">
        <v>17076</v>
      </c>
      <c r="AE26" s="15">
        <v>17408</v>
      </c>
      <c r="AF26" s="15">
        <v>17905</v>
      </c>
      <c r="AG26" s="15">
        <v>18333</v>
      </c>
      <c r="AH26" s="15">
        <v>18628</v>
      </c>
      <c r="AI26" s="15">
        <v>19082</v>
      </c>
      <c r="AJ26" s="15">
        <v>19409</v>
      </c>
      <c r="AK26" s="15">
        <v>19766</v>
      </c>
      <c r="AL26" s="15">
        <v>20216</v>
      </c>
      <c r="AM26" s="15">
        <v>20662</v>
      </c>
      <c r="AN26" s="15">
        <v>20969</v>
      </c>
      <c r="AO26" s="15">
        <v>21354</v>
      </c>
      <c r="AP26" s="15">
        <v>21731</v>
      </c>
      <c r="AQ26" s="15">
        <v>22101</v>
      </c>
      <c r="AR26" s="15">
        <v>22566</v>
      </c>
      <c r="AS26" s="15">
        <v>22993</v>
      </c>
      <c r="AT26" s="15">
        <v>23356</v>
      </c>
      <c r="AU26" s="15">
        <v>23733</v>
      </c>
      <c r="AV26" s="15">
        <v>24164</v>
      </c>
      <c r="AW26" s="15">
        <v>24615</v>
      </c>
      <c r="AX26" s="15">
        <v>24889</v>
      </c>
      <c r="AY26" s="15">
        <v>25137</v>
      </c>
      <c r="AZ26" s="15">
        <v>25722</v>
      </c>
      <c r="BA26" s="15">
        <v>26089</v>
      </c>
      <c r="BB26" s="15">
        <v>26452</v>
      </c>
      <c r="BC26" s="15">
        <v>26786</v>
      </c>
      <c r="BD26" s="15">
        <v>27238</v>
      </c>
      <c r="BE26" s="15">
        <v>27498</v>
      </c>
      <c r="BF26" s="15">
        <v>28025</v>
      </c>
      <c r="BG26" s="15">
        <v>28291</v>
      </c>
      <c r="BH26" s="15">
        <v>28686</v>
      </c>
      <c r="BI26" s="15">
        <v>29080</v>
      </c>
      <c r="BJ26" s="15">
        <v>29315</v>
      </c>
      <c r="BK26" s="16">
        <v>29771</v>
      </c>
    </row>
    <row r="27" spans="1:63" x14ac:dyDescent="0.25">
      <c r="A27" s="13"/>
      <c r="B27" s="14"/>
      <c r="C27" s="21"/>
      <c r="D27" s="22">
        <f>AVERAGE(D24:D26)</f>
        <v>7285</v>
      </c>
      <c r="E27" s="22">
        <f t="shared" ref="E27:BK27" si="4">AVERAGE(E24:E26)</f>
        <v>7315.333333333333</v>
      </c>
      <c r="F27" s="22">
        <f t="shared" si="4"/>
        <v>7355.333333333333</v>
      </c>
      <c r="G27" s="22">
        <f t="shared" si="4"/>
        <v>7351</v>
      </c>
      <c r="H27" s="22">
        <f t="shared" si="4"/>
        <v>7375</v>
      </c>
      <c r="I27" s="22">
        <f t="shared" si="4"/>
        <v>7425</v>
      </c>
      <c r="J27" s="22">
        <f t="shared" si="4"/>
        <v>7555.666666666667</v>
      </c>
      <c r="K27" s="22">
        <f t="shared" si="4"/>
        <v>7971.333333333333</v>
      </c>
      <c r="L27" s="22">
        <f t="shared" si="4"/>
        <v>8335.6666666666661</v>
      </c>
      <c r="M27" s="22">
        <f t="shared" si="4"/>
        <v>8703</v>
      </c>
      <c r="N27" s="22">
        <f t="shared" si="4"/>
        <v>9103</v>
      </c>
      <c r="O27" s="22">
        <f t="shared" si="4"/>
        <v>9433.3333333333339</v>
      </c>
      <c r="P27" s="22">
        <f t="shared" si="4"/>
        <v>9826.3333333333339</v>
      </c>
      <c r="Q27" s="22">
        <f t="shared" si="4"/>
        <v>10190.666666666666</v>
      </c>
      <c r="R27" s="22">
        <f t="shared" si="4"/>
        <v>10560.666666666666</v>
      </c>
      <c r="S27" s="22">
        <f t="shared" si="4"/>
        <v>10887</v>
      </c>
      <c r="T27" s="22">
        <f t="shared" si="4"/>
        <v>11256.666666666666</v>
      </c>
      <c r="U27" s="22">
        <f t="shared" si="4"/>
        <v>11703</v>
      </c>
      <c r="V27" s="22">
        <f t="shared" si="4"/>
        <v>12024.333333333334</v>
      </c>
      <c r="W27" s="22">
        <f t="shared" si="4"/>
        <v>12381.666666666666</v>
      </c>
      <c r="X27" s="22">
        <f t="shared" si="4"/>
        <v>12721</v>
      </c>
      <c r="Y27" s="22">
        <f t="shared" si="4"/>
        <v>13082.333333333334</v>
      </c>
      <c r="Z27" s="22">
        <f t="shared" si="4"/>
        <v>13451.333333333334</v>
      </c>
      <c r="AA27" s="22">
        <f t="shared" si="4"/>
        <v>13733.666666666666</v>
      </c>
      <c r="AB27" s="22">
        <f t="shared" si="4"/>
        <v>14127.333333333334</v>
      </c>
      <c r="AC27" s="22">
        <f t="shared" si="4"/>
        <v>14456.666666666666</v>
      </c>
      <c r="AD27" s="22">
        <f t="shared" si="4"/>
        <v>14853.333333333334</v>
      </c>
      <c r="AE27" s="22">
        <f t="shared" si="4"/>
        <v>15197.333333333334</v>
      </c>
      <c r="AF27" s="22">
        <f t="shared" si="4"/>
        <v>15576.333333333334</v>
      </c>
      <c r="AG27" s="22">
        <f t="shared" si="4"/>
        <v>15929</v>
      </c>
      <c r="AH27" s="22">
        <f t="shared" si="4"/>
        <v>16214</v>
      </c>
      <c r="AI27" s="22">
        <f t="shared" si="4"/>
        <v>16603.666666666668</v>
      </c>
      <c r="AJ27" s="22">
        <f t="shared" si="4"/>
        <v>16936</v>
      </c>
      <c r="AK27" s="22">
        <f t="shared" si="4"/>
        <v>17211.666666666668</v>
      </c>
      <c r="AL27" s="22">
        <f t="shared" si="4"/>
        <v>17600</v>
      </c>
      <c r="AM27" s="22">
        <f t="shared" si="4"/>
        <v>17936</v>
      </c>
      <c r="AN27" s="22">
        <f t="shared" si="4"/>
        <v>18244.333333333332</v>
      </c>
      <c r="AO27" s="22">
        <f t="shared" si="4"/>
        <v>18630.333333333332</v>
      </c>
      <c r="AP27" s="22">
        <f t="shared" si="4"/>
        <v>18920.666666666668</v>
      </c>
      <c r="AQ27" s="22">
        <f t="shared" si="4"/>
        <v>19304</v>
      </c>
      <c r="AR27" s="22">
        <f t="shared" si="4"/>
        <v>19609</v>
      </c>
      <c r="AS27" s="22">
        <f t="shared" si="4"/>
        <v>20007.666666666668</v>
      </c>
      <c r="AT27" s="22">
        <f t="shared" si="4"/>
        <v>20255.333333333332</v>
      </c>
      <c r="AU27" s="22">
        <f t="shared" si="4"/>
        <v>20633</v>
      </c>
      <c r="AV27" s="22">
        <f t="shared" si="4"/>
        <v>20993.666666666668</v>
      </c>
      <c r="AW27" s="22">
        <f t="shared" si="4"/>
        <v>21327</v>
      </c>
      <c r="AX27" s="22">
        <f t="shared" si="4"/>
        <v>21612.666666666668</v>
      </c>
      <c r="AY27" s="22">
        <f t="shared" si="4"/>
        <v>21907</v>
      </c>
      <c r="AZ27" s="22">
        <f t="shared" si="4"/>
        <v>22299</v>
      </c>
      <c r="BA27" s="22">
        <f t="shared" si="4"/>
        <v>22637.333333333332</v>
      </c>
      <c r="BB27" s="22">
        <f t="shared" si="4"/>
        <v>22979.333333333332</v>
      </c>
      <c r="BC27" s="22">
        <f t="shared" si="4"/>
        <v>23256.333333333332</v>
      </c>
      <c r="BD27" s="22">
        <f t="shared" si="4"/>
        <v>23621.333333333332</v>
      </c>
      <c r="BE27" s="22">
        <f t="shared" si="4"/>
        <v>23933</v>
      </c>
      <c r="BF27" s="22">
        <f t="shared" si="4"/>
        <v>24289.666666666668</v>
      </c>
      <c r="BG27" s="22">
        <f t="shared" si="4"/>
        <v>24593.666666666668</v>
      </c>
      <c r="BH27" s="22">
        <f t="shared" si="4"/>
        <v>24878.666666666668</v>
      </c>
      <c r="BI27" s="22">
        <f t="shared" si="4"/>
        <v>25249.333333333332</v>
      </c>
      <c r="BJ27" s="22">
        <f t="shared" si="4"/>
        <v>25483.666666666668</v>
      </c>
      <c r="BK27" s="22">
        <f t="shared" si="4"/>
        <v>25816.333333333332</v>
      </c>
    </row>
    <row r="28" spans="1:63" x14ac:dyDescent="0.25">
      <c r="A28" s="13"/>
      <c r="B28" s="14"/>
      <c r="C28" s="21"/>
      <c r="D28" s="22">
        <f>STDEV(D24:D26)</f>
        <v>1623.0492906871314</v>
      </c>
      <c r="E28" s="22">
        <f t="shared" ref="E28:BK28" si="5">STDEV(E24:E26)</f>
        <v>1642.3557267940853</v>
      </c>
      <c r="F28" s="22">
        <f t="shared" si="5"/>
        <v>1623.3903822966699</v>
      </c>
      <c r="G28" s="22">
        <f t="shared" si="5"/>
        <v>1643.2410048437812</v>
      </c>
      <c r="H28" s="22">
        <f t="shared" si="5"/>
        <v>1644.8212668858582</v>
      </c>
      <c r="I28" s="22">
        <f t="shared" si="5"/>
        <v>1658.0232205852849</v>
      </c>
      <c r="J28" s="22">
        <f t="shared" si="5"/>
        <v>1588.2321408828523</v>
      </c>
      <c r="K28" s="22">
        <f t="shared" si="5"/>
        <v>1615.7123300059725</v>
      </c>
      <c r="L28" s="22">
        <f t="shared" si="5"/>
        <v>1635.6528767844748</v>
      </c>
      <c r="M28" s="22">
        <f t="shared" si="5"/>
        <v>1670.3349963405544</v>
      </c>
      <c r="N28" s="22">
        <f t="shared" si="5"/>
        <v>1643.4497254251496</v>
      </c>
      <c r="O28" s="22">
        <f t="shared" si="5"/>
        <v>1725.5973844826401</v>
      </c>
      <c r="P28" s="22">
        <f t="shared" si="5"/>
        <v>1735.0459167795368</v>
      </c>
      <c r="Q28" s="22">
        <f t="shared" si="5"/>
        <v>1738.8413767027007</v>
      </c>
      <c r="R28" s="22">
        <f t="shared" si="5"/>
        <v>1775.6053427868883</v>
      </c>
      <c r="S28" s="22">
        <f t="shared" si="5"/>
        <v>1839.7219898669473</v>
      </c>
      <c r="T28" s="22">
        <f t="shared" si="5"/>
        <v>1782.3852931769111</v>
      </c>
      <c r="U28" s="22">
        <f t="shared" si="5"/>
        <v>1951.2613868982289</v>
      </c>
      <c r="V28" s="22">
        <f t="shared" si="5"/>
        <v>1897.4699821955928</v>
      </c>
      <c r="W28" s="22">
        <f t="shared" si="5"/>
        <v>1988.5759561388002</v>
      </c>
      <c r="X28" s="22">
        <f t="shared" si="5"/>
        <v>1940.9891808044681</v>
      </c>
      <c r="Y28" s="22">
        <f t="shared" si="5"/>
        <v>2048.9007621974624</v>
      </c>
      <c r="Z28" s="22">
        <f t="shared" si="5"/>
        <v>2058.5238238439974</v>
      </c>
      <c r="AA28" s="22">
        <f t="shared" si="5"/>
        <v>2095.723582282099</v>
      </c>
      <c r="AB28" s="22">
        <f t="shared" si="5"/>
        <v>2109.3094446603404</v>
      </c>
      <c r="AC28" s="22">
        <f t="shared" si="5"/>
        <v>2138.7066964250412</v>
      </c>
      <c r="AD28" s="22">
        <f t="shared" si="5"/>
        <v>2213.5569415159198</v>
      </c>
      <c r="AE28" s="22">
        <f t="shared" si="5"/>
        <v>2216.5230279275947</v>
      </c>
      <c r="AF28" s="22">
        <f t="shared" si="5"/>
        <v>2311.202572976526</v>
      </c>
      <c r="AG28" s="22">
        <f t="shared" si="5"/>
        <v>2350.4665494322612</v>
      </c>
      <c r="AH28" s="22">
        <f t="shared" si="5"/>
        <v>2347.1335709754567</v>
      </c>
      <c r="AI28" s="22">
        <f t="shared" si="5"/>
        <v>2411.0794954404373</v>
      </c>
      <c r="AJ28" s="22">
        <f t="shared" si="5"/>
        <v>2385.4448222501396</v>
      </c>
      <c r="AK28" s="22">
        <f t="shared" si="5"/>
        <v>2481.0716098761263</v>
      </c>
      <c r="AL28" s="22">
        <f t="shared" si="5"/>
        <v>2488.2590299243366</v>
      </c>
      <c r="AM28" s="22">
        <f t="shared" si="5"/>
        <v>2582.1353566379898</v>
      </c>
      <c r="AN28" s="22">
        <f t="shared" si="5"/>
        <v>2589.2493764281016</v>
      </c>
      <c r="AO28" s="22">
        <f t="shared" si="5"/>
        <v>2592.8020235516083</v>
      </c>
      <c r="AP28" s="22">
        <f t="shared" si="5"/>
        <v>2623.9017385057264</v>
      </c>
      <c r="AQ28" s="22">
        <f t="shared" si="5"/>
        <v>2620.3829872749516</v>
      </c>
      <c r="AR28" s="22">
        <f t="shared" si="5"/>
        <v>2763.3980893096095</v>
      </c>
      <c r="AS28" s="22">
        <f t="shared" si="5"/>
        <v>2768.4402347411028</v>
      </c>
      <c r="AT28" s="22">
        <f t="shared" si="5"/>
        <v>2866.1131054676425</v>
      </c>
      <c r="AU28" s="22">
        <f t="shared" si="5"/>
        <v>2863.1320262956788</v>
      </c>
      <c r="AV28" s="22">
        <f t="shared" si="5"/>
        <v>2902.530332887733</v>
      </c>
      <c r="AW28" s="22">
        <f t="shared" si="5"/>
        <v>3006.5649834986107</v>
      </c>
      <c r="AX28" s="22">
        <f t="shared" si="5"/>
        <v>2990.1441994213878</v>
      </c>
      <c r="AY28" s="22">
        <f t="shared" si="5"/>
        <v>2954.1792430385804</v>
      </c>
      <c r="AZ28" s="22">
        <f t="shared" si="5"/>
        <v>3098.4510646450431</v>
      </c>
      <c r="BA28" s="22">
        <f t="shared" si="5"/>
        <v>3121.058848104818</v>
      </c>
      <c r="BB28" s="22">
        <f t="shared" si="5"/>
        <v>3116.6784135251064</v>
      </c>
      <c r="BC28" s="22">
        <f t="shared" si="5"/>
        <v>3168.6432953763306</v>
      </c>
      <c r="BD28" s="22">
        <f t="shared" si="5"/>
        <v>3278.002033759798</v>
      </c>
      <c r="BE28" s="22">
        <f t="shared" si="5"/>
        <v>3195.3201717511815</v>
      </c>
      <c r="BF28" s="22">
        <f t="shared" si="5"/>
        <v>3338.9317653005987</v>
      </c>
      <c r="BG28" s="22">
        <f t="shared" si="5"/>
        <v>3323.3725841881428</v>
      </c>
      <c r="BH28" s="22">
        <f t="shared" si="5"/>
        <v>3432.4854454656283</v>
      </c>
      <c r="BI28" s="22">
        <f t="shared" si="5"/>
        <v>3419.9512179756853</v>
      </c>
      <c r="BJ28" s="22">
        <f t="shared" si="5"/>
        <v>3434.8042641951774</v>
      </c>
      <c r="BK28" s="22">
        <f t="shared" si="5"/>
        <v>3524.4524870302016</v>
      </c>
    </row>
    <row r="29" spans="1:63" x14ac:dyDescent="0.25">
      <c r="A29" s="13" t="s">
        <v>72</v>
      </c>
      <c r="B29" s="14">
        <v>10</v>
      </c>
      <c r="C29" s="21" t="s">
        <v>78</v>
      </c>
      <c r="D29" s="13">
        <v>6572</v>
      </c>
      <c r="E29" s="15">
        <v>6524</v>
      </c>
      <c r="F29" s="15">
        <v>6531</v>
      </c>
      <c r="G29" s="15">
        <v>6678</v>
      </c>
      <c r="H29" s="15">
        <v>6635</v>
      </c>
      <c r="I29" s="15">
        <v>6561</v>
      </c>
      <c r="J29" s="15">
        <v>6639</v>
      </c>
      <c r="K29" s="15">
        <v>6884</v>
      </c>
      <c r="L29" s="15">
        <v>7128</v>
      </c>
      <c r="M29" s="15">
        <v>7311</v>
      </c>
      <c r="N29" s="15">
        <v>7578</v>
      </c>
      <c r="O29" s="15">
        <v>7801</v>
      </c>
      <c r="P29" s="15">
        <v>7992</v>
      </c>
      <c r="Q29" s="15">
        <v>8197</v>
      </c>
      <c r="R29" s="15">
        <v>8343</v>
      </c>
      <c r="S29" s="15">
        <v>8583</v>
      </c>
      <c r="T29" s="15">
        <v>8764</v>
      </c>
      <c r="U29" s="15">
        <v>8967</v>
      </c>
      <c r="V29" s="15">
        <v>9150</v>
      </c>
      <c r="W29" s="15">
        <v>9512</v>
      </c>
      <c r="X29" s="15">
        <v>9629</v>
      </c>
      <c r="Y29" s="15">
        <v>9774</v>
      </c>
      <c r="Z29" s="15">
        <v>10045</v>
      </c>
      <c r="AA29" s="15">
        <v>10203</v>
      </c>
      <c r="AB29" s="15">
        <v>10440</v>
      </c>
      <c r="AC29" s="15">
        <v>10498</v>
      </c>
      <c r="AD29" s="15">
        <v>10810</v>
      </c>
      <c r="AE29" s="15">
        <v>10968</v>
      </c>
      <c r="AF29" s="15">
        <v>11147</v>
      </c>
      <c r="AG29" s="15">
        <v>11419</v>
      </c>
      <c r="AH29" s="15">
        <v>11657</v>
      </c>
      <c r="AI29" s="15">
        <v>11765</v>
      </c>
      <c r="AJ29" s="15">
        <v>11994</v>
      </c>
      <c r="AK29" s="15">
        <v>12202</v>
      </c>
      <c r="AL29" s="15">
        <v>12368</v>
      </c>
      <c r="AM29" s="15">
        <v>12587</v>
      </c>
      <c r="AN29" s="15">
        <v>12795</v>
      </c>
      <c r="AO29" s="15">
        <v>12951</v>
      </c>
      <c r="AP29" s="15">
        <v>13128</v>
      </c>
      <c r="AQ29" s="15">
        <v>13351</v>
      </c>
      <c r="AR29" s="15">
        <v>13489</v>
      </c>
      <c r="AS29" s="15">
        <v>13732</v>
      </c>
      <c r="AT29" s="15">
        <v>13902</v>
      </c>
      <c r="AU29" s="15">
        <v>14075</v>
      </c>
      <c r="AV29" s="15">
        <v>14312</v>
      </c>
      <c r="AW29" s="15">
        <v>14471</v>
      </c>
      <c r="AX29" s="15">
        <v>14706</v>
      </c>
      <c r="AY29" s="15">
        <v>14867</v>
      </c>
      <c r="AZ29" s="15">
        <v>15130</v>
      </c>
      <c r="BA29" s="15">
        <v>15265</v>
      </c>
      <c r="BB29" s="15">
        <v>15394</v>
      </c>
      <c r="BC29" s="15">
        <v>15502</v>
      </c>
      <c r="BD29" s="15">
        <v>15824</v>
      </c>
      <c r="BE29" s="15">
        <v>16012</v>
      </c>
      <c r="BF29" s="15">
        <v>16214</v>
      </c>
      <c r="BG29" s="15">
        <v>16332</v>
      </c>
      <c r="BH29" s="15">
        <v>16580</v>
      </c>
      <c r="BI29" s="15">
        <v>16655</v>
      </c>
      <c r="BJ29" s="15">
        <v>16926</v>
      </c>
      <c r="BK29" s="16">
        <v>17172</v>
      </c>
    </row>
    <row r="30" spans="1:63" x14ac:dyDescent="0.25">
      <c r="A30" s="13" t="s">
        <v>74</v>
      </c>
      <c r="B30" s="14">
        <v>10</v>
      </c>
      <c r="C30" s="21" t="s">
        <v>78</v>
      </c>
      <c r="D30" s="13">
        <v>6366</v>
      </c>
      <c r="E30" s="15">
        <v>6400</v>
      </c>
      <c r="F30" s="15">
        <v>6391</v>
      </c>
      <c r="G30" s="15">
        <v>6459</v>
      </c>
      <c r="H30" s="15">
        <v>6480</v>
      </c>
      <c r="I30" s="15">
        <v>6291</v>
      </c>
      <c r="J30" s="15">
        <v>6472</v>
      </c>
      <c r="K30" s="15">
        <v>6599</v>
      </c>
      <c r="L30" s="15">
        <v>6700</v>
      </c>
      <c r="M30" s="15">
        <v>6891</v>
      </c>
      <c r="N30" s="15">
        <v>7048</v>
      </c>
      <c r="O30" s="15">
        <v>7271</v>
      </c>
      <c r="P30" s="15">
        <v>7481</v>
      </c>
      <c r="Q30" s="15">
        <v>7616</v>
      </c>
      <c r="R30" s="15">
        <v>7797</v>
      </c>
      <c r="S30" s="15">
        <v>7929</v>
      </c>
      <c r="T30" s="15">
        <v>8089</v>
      </c>
      <c r="U30" s="15">
        <v>8288</v>
      </c>
      <c r="V30" s="15">
        <v>8565</v>
      </c>
      <c r="W30" s="15">
        <v>8716</v>
      </c>
      <c r="X30" s="15">
        <v>8864</v>
      </c>
      <c r="Y30" s="15">
        <v>9029</v>
      </c>
      <c r="Z30" s="15">
        <v>9236</v>
      </c>
      <c r="AA30" s="15">
        <v>9308</v>
      </c>
      <c r="AB30" s="15">
        <v>9552</v>
      </c>
      <c r="AC30" s="15">
        <v>9683</v>
      </c>
      <c r="AD30" s="15">
        <v>9825</v>
      </c>
      <c r="AE30" s="15">
        <v>9988</v>
      </c>
      <c r="AF30" s="15">
        <v>10129</v>
      </c>
      <c r="AG30" s="15">
        <v>10306</v>
      </c>
      <c r="AH30" s="15">
        <v>10562</v>
      </c>
      <c r="AI30" s="15">
        <v>10764</v>
      </c>
      <c r="AJ30" s="15">
        <v>10824</v>
      </c>
      <c r="AK30" s="15">
        <v>11058</v>
      </c>
      <c r="AL30" s="15">
        <v>11224</v>
      </c>
      <c r="AM30" s="15">
        <v>11348</v>
      </c>
      <c r="AN30" s="15">
        <v>11575</v>
      </c>
      <c r="AO30" s="15">
        <v>11836</v>
      </c>
      <c r="AP30" s="15">
        <v>11965</v>
      </c>
      <c r="AQ30" s="15">
        <v>12061</v>
      </c>
      <c r="AR30" s="15">
        <v>12311</v>
      </c>
      <c r="AS30" s="15">
        <v>12389</v>
      </c>
      <c r="AT30" s="15">
        <v>12559</v>
      </c>
      <c r="AU30" s="15">
        <v>12729</v>
      </c>
      <c r="AV30" s="15">
        <v>12848</v>
      </c>
      <c r="AW30" s="15">
        <v>13046</v>
      </c>
      <c r="AX30" s="15">
        <v>13244</v>
      </c>
      <c r="AY30" s="15">
        <v>13345</v>
      </c>
      <c r="AZ30" s="15">
        <v>13594</v>
      </c>
      <c r="BA30" s="15">
        <v>13707</v>
      </c>
      <c r="BB30" s="15">
        <v>13932</v>
      </c>
      <c r="BC30" s="15">
        <v>14084</v>
      </c>
      <c r="BD30" s="15">
        <v>14239</v>
      </c>
      <c r="BE30" s="15">
        <v>14341</v>
      </c>
      <c r="BF30" s="15">
        <v>14549</v>
      </c>
      <c r="BG30" s="15">
        <v>14667</v>
      </c>
      <c r="BH30" s="15">
        <v>14854</v>
      </c>
      <c r="BI30" s="15">
        <v>15068</v>
      </c>
      <c r="BJ30" s="15">
        <v>15255</v>
      </c>
      <c r="BK30" s="16">
        <v>15340</v>
      </c>
    </row>
    <row r="31" spans="1:63" x14ac:dyDescent="0.25">
      <c r="A31" s="13" t="s">
        <v>75</v>
      </c>
      <c r="B31" s="14">
        <v>10</v>
      </c>
      <c r="C31" s="21" t="s">
        <v>78</v>
      </c>
      <c r="D31" s="13">
        <v>3755</v>
      </c>
      <c r="E31" s="15">
        <v>3782</v>
      </c>
      <c r="F31" s="15">
        <v>3810</v>
      </c>
      <c r="G31" s="15">
        <v>3757</v>
      </c>
      <c r="H31" s="15">
        <v>3817</v>
      </c>
      <c r="I31" s="15">
        <v>3815</v>
      </c>
      <c r="J31" s="15">
        <v>3837</v>
      </c>
      <c r="K31" s="15">
        <v>4059</v>
      </c>
      <c r="L31" s="15">
        <v>4152</v>
      </c>
      <c r="M31" s="15">
        <v>4314</v>
      </c>
      <c r="N31" s="15">
        <v>4461</v>
      </c>
      <c r="O31" s="15">
        <v>4620</v>
      </c>
      <c r="P31" s="15">
        <v>4759</v>
      </c>
      <c r="Q31" s="15">
        <v>4956</v>
      </c>
      <c r="R31" s="15">
        <v>5069</v>
      </c>
      <c r="S31" s="15">
        <v>5237</v>
      </c>
      <c r="T31" s="15">
        <v>5403</v>
      </c>
      <c r="U31" s="15">
        <v>5508</v>
      </c>
      <c r="V31" s="15">
        <v>5661</v>
      </c>
      <c r="W31" s="15">
        <v>5807</v>
      </c>
      <c r="X31" s="15">
        <v>6008</v>
      </c>
      <c r="Y31" s="15">
        <v>6103</v>
      </c>
      <c r="Z31" s="15">
        <v>6285</v>
      </c>
      <c r="AA31" s="15">
        <v>6405</v>
      </c>
      <c r="AB31" s="15">
        <v>6576</v>
      </c>
      <c r="AC31" s="15">
        <v>6750</v>
      </c>
      <c r="AD31" s="15">
        <v>6882</v>
      </c>
      <c r="AE31" s="15">
        <v>6986</v>
      </c>
      <c r="AF31" s="15">
        <v>7202</v>
      </c>
      <c r="AG31" s="15">
        <v>7309</v>
      </c>
      <c r="AH31" s="15">
        <v>7398</v>
      </c>
      <c r="AI31" s="15">
        <v>7597</v>
      </c>
      <c r="AJ31" s="15">
        <v>7728</v>
      </c>
      <c r="AK31" s="15">
        <v>7846</v>
      </c>
      <c r="AL31" s="15">
        <v>8034</v>
      </c>
      <c r="AM31" s="15">
        <v>8220</v>
      </c>
      <c r="AN31" s="15">
        <v>8330</v>
      </c>
      <c r="AO31" s="15">
        <v>8480</v>
      </c>
      <c r="AP31" s="15">
        <v>8574</v>
      </c>
      <c r="AQ31" s="15">
        <v>8663</v>
      </c>
      <c r="AR31" s="15">
        <v>8925</v>
      </c>
      <c r="AS31" s="15">
        <v>9077</v>
      </c>
      <c r="AT31" s="15">
        <v>9119</v>
      </c>
      <c r="AU31" s="15">
        <v>9292</v>
      </c>
      <c r="AV31" s="15">
        <v>9459</v>
      </c>
      <c r="AW31" s="15">
        <v>9618</v>
      </c>
      <c r="AX31" s="15">
        <v>9728</v>
      </c>
      <c r="AY31" s="15">
        <v>9912</v>
      </c>
      <c r="AZ31" s="15">
        <v>9942</v>
      </c>
      <c r="BA31" s="15">
        <v>10172</v>
      </c>
      <c r="BB31" s="15">
        <v>10282</v>
      </c>
      <c r="BC31" s="15">
        <v>10491</v>
      </c>
      <c r="BD31" s="15">
        <v>10585</v>
      </c>
      <c r="BE31" s="15">
        <v>10742</v>
      </c>
      <c r="BF31" s="15">
        <v>10882</v>
      </c>
      <c r="BG31" s="15">
        <v>11009</v>
      </c>
      <c r="BH31" s="15">
        <v>11125</v>
      </c>
      <c r="BI31" s="15">
        <v>11248</v>
      </c>
      <c r="BJ31" s="15">
        <v>11391</v>
      </c>
      <c r="BK31" s="16">
        <v>11558</v>
      </c>
    </row>
    <row r="32" spans="1:63" x14ac:dyDescent="0.25">
      <c r="A32" s="13"/>
      <c r="B32" s="14"/>
      <c r="C32" s="21"/>
      <c r="D32" s="22">
        <f>AVERAGE(D29:D31)</f>
        <v>5564.333333333333</v>
      </c>
      <c r="E32" s="22">
        <f t="shared" ref="E32:BK32" si="6">AVERAGE(E29:E31)</f>
        <v>5568.666666666667</v>
      </c>
      <c r="F32" s="22">
        <f t="shared" si="6"/>
        <v>5577.333333333333</v>
      </c>
      <c r="G32" s="22">
        <f t="shared" si="6"/>
        <v>5631.333333333333</v>
      </c>
      <c r="H32" s="22">
        <f t="shared" si="6"/>
        <v>5644</v>
      </c>
      <c r="I32" s="22">
        <f t="shared" si="6"/>
        <v>5555.666666666667</v>
      </c>
      <c r="J32" s="22">
        <f t="shared" si="6"/>
        <v>5649.333333333333</v>
      </c>
      <c r="K32" s="22">
        <f t="shared" si="6"/>
        <v>5847.333333333333</v>
      </c>
      <c r="L32" s="22">
        <f t="shared" si="6"/>
        <v>5993.333333333333</v>
      </c>
      <c r="M32" s="22">
        <f t="shared" si="6"/>
        <v>6172</v>
      </c>
      <c r="N32" s="22">
        <f t="shared" si="6"/>
        <v>6362.333333333333</v>
      </c>
      <c r="O32" s="22">
        <f t="shared" si="6"/>
        <v>6564</v>
      </c>
      <c r="P32" s="22">
        <f t="shared" si="6"/>
        <v>6744</v>
      </c>
      <c r="Q32" s="22">
        <f t="shared" si="6"/>
        <v>6923</v>
      </c>
      <c r="R32" s="22">
        <f t="shared" si="6"/>
        <v>7069.666666666667</v>
      </c>
      <c r="S32" s="22">
        <f t="shared" si="6"/>
        <v>7249.666666666667</v>
      </c>
      <c r="T32" s="22">
        <f t="shared" si="6"/>
        <v>7418.666666666667</v>
      </c>
      <c r="U32" s="22">
        <f t="shared" si="6"/>
        <v>7587.666666666667</v>
      </c>
      <c r="V32" s="22">
        <f t="shared" si="6"/>
        <v>7792</v>
      </c>
      <c r="W32" s="22">
        <f t="shared" si="6"/>
        <v>8011.666666666667</v>
      </c>
      <c r="X32" s="22">
        <f t="shared" si="6"/>
        <v>8167</v>
      </c>
      <c r="Y32" s="22">
        <f t="shared" si="6"/>
        <v>8302</v>
      </c>
      <c r="Z32" s="22">
        <f t="shared" si="6"/>
        <v>8522</v>
      </c>
      <c r="AA32" s="22">
        <f t="shared" si="6"/>
        <v>8638.6666666666661</v>
      </c>
      <c r="AB32" s="22">
        <f t="shared" si="6"/>
        <v>8856</v>
      </c>
      <c r="AC32" s="22">
        <f t="shared" si="6"/>
        <v>8977</v>
      </c>
      <c r="AD32" s="22">
        <f t="shared" si="6"/>
        <v>9172.3333333333339</v>
      </c>
      <c r="AE32" s="22">
        <f t="shared" si="6"/>
        <v>9314</v>
      </c>
      <c r="AF32" s="22">
        <f t="shared" si="6"/>
        <v>9492.6666666666661</v>
      </c>
      <c r="AG32" s="22">
        <f t="shared" si="6"/>
        <v>9678</v>
      </c>
      <c r="AH32" s="22">
        <f t="shared" si="6"/>
        <v>9872.3333333333339</v>
      </c>
      <c r="AI32" s="22">
        <f t="shared" si="6"/>
        <v>10042</v>
      </c>
      <c r="AJ32" s="22">
        <f t="shared" si="6"/>
        <v>10182</v>
      </c>
      <c r="AK32" s="22">
        <f t="shared" si="6"/>
        <v>10368.666666666666</v>
      </c>
      <c r="AL32" s="22">
        <f t="shared" si="6"/>
        <v>10542</v>
      </c>
      <c r="AM32" s="22">
        <f t="shared" si="6"/>
        <v>10718.333333333334</v>
      </c>
      <c r="AN32" s="22">
        <f t="shared" si="6"/>
        <v>10900</v>
      </c>
      <c r="AO32" s="22">
        <f t="shared" si="6"/>
        <v>11089</v>
      </c>
      <c r="AP32" s="22">
        <f t="shared" si="6"/>
        <v>11222.333333333334</v>
      </c>
      <c r="AQ32" s="22">
        <f t="shared" si="6"/>
        <v>11358.333333333334</v>
      </c>
      <c r="AR32" s="22">
        <f t="shared" si="6"/>
        <v>11575</v>
      </c>
      <c r="AS32" s="22">
        <f t="shared" si="6"/>
        <v>11732.666666666666</v>
      </c>
      <c r="AT32" s="22">
        <f t="shared" si="6"/>
        <v>11860</v>
      </c>
      <c r="AU32" s="22">
        <f t="shared" si="6"/>
        <v>12032</v>
      </c>
      <c r="AV32" s="22">
        <f t="shared" si="6"/>
        <v>12206.333333333334</v>
      </c>
      <c r="AW32" s="22">
        <f t="shared" si="6"/>
        <v>12378.333333333334</v>
      </c>
      <c r="AX32" s="22">
        <f t="shared" si="6"/>
        <v>12559.333333333334</v>
      </c>
      <c r="AY32" s="22">
        <f t="shared" si="6"/>
        <v>12708</v>
      </c>
      <c r="AZ32" s="22">
        <f t="shared" si="6"/>
        <v>12888.666666666666</v>
      </c>
      <c r="BA32" s="22">
        <f t="shared" si="6"/>
        <v>13048</v>
      </c>
      <c r="BB32" s="22">
        <f t="shared" si="6"/>
        <v>13202.666666666666</v>
      </c>
      <c r="BC32" s="22">
        <f t="shared" si="6"/>
        <v>13359</v>
      </c>
      <c r="BD32" s="22">
        <f t="shared" si="6"/>
        <v>13549.333333333334</v>
      </c>
      <c r="BE32" s="22">
        <f t="shared" si="6"/>
        <v>13698.333333333334</v>
      </c>
      <c r="BF32" s="22">
        <f t="shared" si="6"/>
        <v>13881.666666666666</v>
      </c>
      <c r="BG32" s="22">
        <f t="shared" si="6"/>
        <v>14002.666666666666</v>
      </c>
      <c r="BH32" s="22">
        <f t="shared" si="6"/>
        <v>14186.333333333334</v>
      </c>
      <c r="BI32" s="22">
        <f t="shared" si="6"/>
        <v>14323.666666666666</v>
      </c>
      <c r="BJ32" s="22">
        <f t="shared" si="6"/>
        <v>14524</v>
      </c>
      <c r="BK32" s="22">
        <f t="shared" si="6"/>
        <v>14690</v>
      </c>
    </row>
    <row r="33" spans="1:63" x14ac:dyDescent="0.25">
      <c r="A33" s="13"/>
      <c r="B33" s="14"/>
      <c r="C33" s="21"/>
      <c r="D33" s="22">
        <f>STDEV(D29:D31)</f>
        <v>1570.3102665821605</v>
      </c>
      <c r="E33" s="22">
        <f t="shared" ref="E33:BK33" si="7">STDEV(E29:E31)</f>
        <v>1548.5403880213573</v>
      </c>
      <c r="F33" s="22">
        <f t="shared" si="7"/>
        <v>1532.1554533836754</v>
      </c>
      <c r="G33" s="22">
        <f t="shared" si="7"/>
        <v>1626.9094422657138</v>
      </c>
      <c r="H33" s="22">
        <f t="shared" si="7"/>
        <v>1584.1253106998827</v>
      </c>
      <c r="I33" s="22">
        <f t="shared" si="7"/>
        <v>1513.494411398118</v>
      </c>
      <c r="J33" s="22">
        <f t="shared" si="7"/>
        <v>1571.7462687512052</v>
      </c>
      <c r="K33" s="22">
        <f t="shared" si="7"/>
        <v>1555.2840040755693</v>
      </c>
      <c r="L33" s="22">
        <f t="shared" si="7"/>
        <v>1608.9367089271523</v>
      </c>
      <c r="M33" s="22">
        <f t="shared" si="7"/>
        <v>1622.7208632417346</v>
      </c>
      <c r="N33" s="22">
        <f t="shared" si="7"/>
        <v>1667.7908541940551</v>
      </c>
      <c r="O33" s="22">
        <f t="shared" si="7"/>
        <v>1704.2819602401476</v>
      </c>
      <c r="P33" s="22">
        <f t="shared" si="7"/>
        <v>1737.943900130266</v>
      </c>
      <c r="Q33" s="22">
        <f t="shared" si="7"/>
        <v>1728.0645242582814</v>
      </c>
      <c r="R33" s="22">
        <f t="shared" si="7"/>
        <v>1754.0038008320644</v>
      </c>
      <c r="S33" s="22">
        <f t="shared" si="7"/>
        <v>1773.4286941778428</v>
      </c>
      <c r="T33" s="22">
        <f t="shared" si="7"/>
        <v>1777.9455372236037</v>
      </c>
      <c r="U33" s="22">
        <f t="shared" si="7"/>
        <v>1832.7630325094754</v>
      </c>
      <c r="V33" s="22">
        <f t="shared" si="7"/>
        <v>1868.5360579876428</v>
      </c>
      <c r="W33" s="22">
        <f t="shared" si="7"/>
        <v>1950.3385176254219</v>
      </c>
      <c r="X33" s="22">
        <f t="shared" si="7"/>
        <v>1908.472425789799</v>
      </c>
      <c r="Y33" s="22">
        <f t="shared" si="7"/>
        <v>1940.4785492243916</v>
      </c>
      <c r="Z33" s="22">
        <f t="shared" si="7"/>
        <v>1979.077310263548</v>
      </c>
      <c r="AA33" s="22">
        <f t="shared" si="7"/>
        <v>1985.4990136822855</v>
      </c>
      <c r="AB33" s="22">
        <f t="shared" si="7"/>
        <v>2023.8418910576981</v>
      </c>
      <c r="AC33" s="22">
        <f t="shared" si="7"/>
        <v>1971.2186585967575</v>
      </c>
      <c r="AD33" s="22">
        <f t="shared" si="7"/>
        <v>2043.7163045132581</v>
      </c>
      <c r="AE33" s="22">
        <f t="shared" si="7"/>
        <v>2074.7983034502413</v>
      </c>
      <c r="AF33" s="22">
        <f t="shared" si="7"/>
        <v>2048.0347490541617</v>
      </c>
      <c r="AG33" s="22">
        <f t="shared" si="7"/>
        <v>2125.749985299306</v>
      </c>
      <c r="AH33" s="22">
        <f t="shared" si="7"/>
        <v>2211.6736498257023</v>
      </c>
      <c r="AI33" s="22">
        <f t="shared" si="7"/>
        <v>2175.7800899907143</v>
      </c>
      <c r="AJ33" s="22">
        <f t="shared" si="7"/>
        <v>2204.2713081651268</v>
      </c>
      <c r="AK33" s="22">
        <f t="shared" si="7"/>
        <v>2258.3333087330893</v>
      </c>
      <c r="AL33" s="22">
        <f t="shared" si="7"/>
        <v>2246.0480849705777</v>
      </c>
      <c r="AM33" s="22">
        <f t="shared" si="7"/>
        <v>2250.5626703856401</v>
      </c>
      <c r="AN33" s="22">
        <f t="shared" si="7"/>
        <v>2307.7640693970429</v>
      </c>
      <c r="AO33" s="22">
        <f t="shared" si="7"/>
        <v>2327.2230232618444</v>
      </c>
      <c r="AP33" s="22">
        <f t="shared" si="7"/>
        <v>2366.0926299139987</v>
      </c>
      <c r="AQ33" s="22">
        <f t="shared" si="7"/>
        <v>2421.7021561978559</v>
      </c>
      <c r="AR33" s="22">
        <f t="shared" si="7"/>
        <v>2369.3450571835247</v>
      </c>
      <c r="AS33" s="22">
        <f t="shared" si="7"/>
        <v>2395.8999005245073</v>
      </c>
      <c r="AT33" s="22">
        <f t="shared" si="7"/>
        <v>2466.9258197197582</v>
      </c>
      <c r="AU33" s="22">
        <f t="shared" si="7"/>
        <v>2466.5013683353186</v>
      </c>
      <c r="AV33" s="22">
        <f t="shared" si="7"/>
        <v>2489.3180458377237</v>
      </c>
      <c r="AW33" s="22">
        <f t="shared" si="7"/>
        <v>2494.441086362503</v>
      </c>
      <c r="AX33" s="22">
        <f t="shared" si="7"/>
        <v>2558.6514677332166</v>
      </c>
      <c r="AY33" s="22">
        <f t="shared" si="7"/>
        <v>2538.175131861472</v>
      </c>
      <c r="AZ33" s="22">
        <f t="shared" si="7"/>
        <v>2664.94978064003</v>
      </c>
      <c r="BA33" s="22">
        <f t="shared" si="7"/>
        <v>2609.6691361166841</v>
      </c>
      <c r="BB33" s="22">
        <f t="shared" si="7"/>
        <v>2632.8846031175281</v>
      </c>
      <c r="BC33" s="22">
        <f t="shared" si="7"/>
        <v>2582.9728995868309</v>
      </c>
      <c r="BD33" s="22">
        <f t="shared" si="7"/>
        <v>2686.7285559455599</v>
      </c>
      <c r="BE33" s="22">
        <f t="shared" si="7"/>
        <v>2693.1376372798536</v>
      </c>
      <c r="BF33" s="22">
        <f t="shared" si="7"/>
        <v>2727.9216142208547</v>
      </c>
      <c r="BG33" s="22">
        <f t="shared" si="7"/>
        <v>2722.9738032770924</v>
      </c>
      <c r="BH33" s="22">
        <f t="shared" si="7"/>
        <v>2788.1159110290437</v>
      </c>
      <c r="BI33" s="22">
        <f t="shared" si="7"/>
        <v>2779.2870188833167</v>
      </c>
      <c r="BJ33" s="22">
        <f t="shared" si="7"/>
        <v>2838.9834448266865</v>
      </c>
      <c r="BK33" s="22">
        <f t="shared" si="7"/>
        <v>2862.8873537042982</v>
      </c>
    </row>
    <row r="34" spans="1:63" x14ac:dyDescent="0.25">
      <c r="A34" s="13" t="s">
        <v>72</v>
      </c>
      <c r="B34" s="14">
        <v>11</v>
      </c>
      <c r="C34" s="21" t="s">
        <v>79</v>
      </c>
      <c r="D34" s="13">
        <v>3010</v>
      </c>
      <c r="E34" s="15">
        <v>2929</v>
      </c>
      <c r="F34" s="15">
        <v>2943</v>
      </c>
      <c r="G34" s="15">
        <v>3013</v>
      </c>
      <c r="H34" s="15">
        <v>3030</v>
      </c>
      <c r="I34" s="15">
        <v>2903</v>
      </c>
      <c r="J34" s="15">
        <v>2871</v>
      </c>
      <c r="K34" s="15">
        <v>2939</v>
      </c>
      <c r="L34" s="15">
        <v>2958</v>
      </c>
      <c r="M34" s="15">
        <v>2960</v>
      </c>
      <c r="N34" s="15">
        <v>2928</v>
      </c>
      <c r="O34" s="15">
        <v>2940</v>
      </c>
      <c r="P34" s="15">
        <v>2948</v>
      </c>
      <c r="Q34" s="15">
        <v>2966</v>
      </c>
      <c r="R34" s="15">
        <v>2996</v>
      </c>
      <c r="S34" s="15">
        <v>3032</v>
      </c>
      <c r="T34" s="15">
        <v>3030</v>
      </c>
      <c r="U34" s="15">
        <v>3037</v>
      </c>
      <c r="V34" s="15">
        <v>3024</v>
      </c>
      <c r="W34" s="15">
        <v>3008</v>
      </c>
      <c r="X34" s="15">
        <v>3013</v>
      </c>
      <c r="Y34" s="15">
        <v>3052</v>
      </c>
      <c r="Z34" s="15">
        <v>3051</v>
      </c>
      <c r="AA34" s="15">
        <v>3052</v>
      </c>
      <c r="AB34" s="15">
        <v>3123</v>
      </c>
      <c r="AC34" s="15">
        <v>3072</v>
      </c>
      <c r="AD34" s="15">
        <v>3106</v>
      </c>
      <c r="AE34" s="15">
        <v>3161</v>
      </c>
      <c r="AF34" s="15">
        <v>3073</v>
      </c>
      <c r="AG34" s="15">
        <v>3131</v>
      </c>
      <c r="AH34" s="15">
        <v>3153</v>
      </c>
      <c r="AI34" s="15">
        <v>3149</v>
      </c>
      <c r="AJ34" s="15">
        <v>3168</v>
      </c>
      <c r="AK34" s="15">
        <v>3172</v>
      </c>
      <c r="AL34" s="15">
        <v>3232</v>
      </c>
      <c r="AM34" s="15">
        <v>3197</v>
      </c>
      <c r="AN34" s="15">
        <v>3197</v>
      </c>
      <c r="AO34" s="15">
        <v>3159</v>
      </c>
      <c r="AP34" s="15">
        <v>3246</v>
      </c>
      <c r="AQ34" s="15">
        <v>3217</v>
      </c>
      <c r="AR34" s="15">
        <v>3266</v>
      </c>
      <c r="AS34" s="15">
        <v>3179</v>
      </c>
      <c r="AT34" s="15">
        <v>3234</v>
      </c>
      <c r="AU34" s="15">
        <v>3235</v>
      </c>
      <c r="AV34" s="15">
        <v>3224</v>
      </c>
      <c r="AW34" s="15">
        <v>3232</v>
      </c>
      <c r="AX34" s="15">
        <v>3286</v>
      </c>
      <c r="AY34" s="15">
        <v>3261</v>
      </c>
      <c r="AZ34" s="15">
        <v>3313</v>
      </c>
      <c r="BA34" s="15">
        <v>3247</v>
      </c>
      <c r="BB34" s="15">
        <v>3279</v>
      </c>
      <c r="BC34" s="15">
        <v>3335</v>
      </c>
      <c r="BD34" s="15">
        <v>3342</v>
      </c>
      <c r="BE34" s="15">
        <v>3341</v>
      </c>
      <c r="BF34" s="15">
        <v>3373</v>
      </c>
      <c r="BG34" s="15">
        <v>3353</v>
      </c>
      <c r="BH34" s="15">
        <v>3345</v>
      </c>
      <c r="BI34" s="15">
        <v>3374</v>
      </c>
      <c r="BJ34" s="15">
        <v>3386</v>
      </c>
      <c r="BK34" s="16">
        <v>3371</v>
      </c>
    </row>
    <row r="35" spans="1:63" x14ac:dyDescent="0.25">
      <c r="A35" s="13" t="s">
        <v>74</v>
      </c>
      <c r="B35" s="14">
        <v>11</v>
      </c>
      <c r="C35" s="21" t="s">
        <v>79</v>
      </c>
      <c r="D35" s="13">
        <v>3753</v>
      </c>
      <c r="E35" s="15">
        <v>3752</v>
      </c>
      <c r="F35" s="15">
        <v>3774</v>
      </c>
      <c r="G35" s="15">
        <v>3751</v>
      </c>
      <c r="H35" s="15">
        <v>3780</v>
      </c>
      <c r="I35" s="15">
        <v>3749</v>
      </c>
      <c r="J35" s="15">
        <v>3715</v>
      </c>
      <c r="K35" s="15">
        <v>3731</v>
      </c>
      <c r="L35" s="15">
        <v>3732</v>
      </c>
      <c r="M35" s="15">
        <v>3684</v>
      </c>
      <c r="N35" s="15">
        <v>3752</v>
      </c>
      <c r="O35" s="15">
        <v>3757</v>
      </c>
      <c r="P35" s="15">
        <v>3784</v>
      </c>
      <c r="Q35" s="15">
        <v>3838</v>
      </c>
      <c r="R35" s="15">
        <v>3821</v>
      </c>
      <c r="S35" s="15">
        <v>3859</v>
      </c>
      <c r="T35" s="15">
        <v>3838</v>
      </c>
      <c r="U35" s="15">
        <v>3765</v>
      </c>
      <c r="V35" s="15">
        <v>3868</v>
      </c>
      <c r="W35" s="15">
        <v>3858</v>
      </c>
      <c r="X35" s="15">
        <v>3829</v>
      </c>
      <c r="Y35" s="15">
        <v>3854</v>
      </c>
      <c r="Z35" s="15">
        <v>3874</v>
      </c>
      <c r="AA35" s="15">
        <v>3854</v>
      </c>
      <c r="AB35" s="15">
        <v>3884</v>
      </c>
      <c r="AC35" s="15">
        <v>3899</v>
      </c>
      <c r="AD35" s="15">
        <v>3891</v>
      </c>
      <c r="AE35" s="15">
        <v>3917</v>
      </c>
      <c r="AF35" s="15">
        <v>3927</v>
      </c>
      <c r="AG35" s="15">
        <v>3924</v>
      </c>
      <c r="AH35" s="15">
        <v>3944</v>
      </c>
      <c r="AI35" s="15">
        <v>3940</v>
      </c>
      <c r="AJ35" s="15">
        <v>3946</v>
      </c>
      <c r="AK35" s="15">
        <v>3935</v>
      </c>
      <c r="AL35" s="15">
        <v>3994</v>
      </c>
      <c r="AM35" s="15">
        <v>3980</v>
      </c>
      <c r="AN35" s="15">
        <v>4003</v>
      </c>
      <c r="AO35" s="15">
        <v>3977</v>
      </c>
      <c r="AP35" s="15">
        <v>4018</v>
      </c>
      <c r="AQ35" s="15">
        <v>4049</v>
      </c>
      <c r="AR35" s="15">
        <v>4035</v>
      </c>
      <c r="AS35" s="15">
        <v>4063</v>
      </c>
      <c r="AT35" s="15">
        <v>4064</v>
      </c>
      <c r="AU35" s="15">
        <v>4043</v>
      </c>
      <c r="AV35" s="15">
        <v>4064</v>
      </c>
      <c r="AW35" s="15">
        <v>4108</v>
      </c>
      <c r="AX35" s="15">
        <v>4069</v>
      </c>
      <c r="AY35" s="15">
        <v>4063</v>
      </c>
      <c r="AZ35" s="15">
        <v>4090</v>
      </c>
      <c r="BA35" s="15">
        <v>4114</v>
      </c>
      <c r="BB35" s="15">
        <v>4093</v>
      </c>
      <c r="BC35" s="15">
        <v>4153</v>
      </c>
      <c r="BD35" s="15">
        <v>4076</v>
      </c>
      <c r="BE35" s="15">
        <v>4113</v>
      </c>
      <c r="BF35" s="15">
        <v>4152</v>
      </c>
      <c r="BG35" s="15">
        <v>4166</v>
      </c>
      <c r="BH35" s="15">
        <v>4126</v>
      </c>
      <c r="BI35" s="15">
        <v>4216</v>
      </c>
      <c r="BJ35" s="15">
        <v>4180</v>
      </c>
      <c r="BK35" s="16">
        <v>4189</v>
      </c>
    </row>
    <row r="36" spans="1:63" x14ac:dyDescent="0.25">
      <c r="A36" s="13" t="s">
        <v>75</v>
      </c>
      <c r="B36" s="14">
        <v>11</v>
      </c>
      <c r="C36" s="21" t="s">
        <v>79</v>
      </c>
      <c r="D36" s="13">
        <v>3354</v>
      </c>
      <c r="E36" s="15">
        <v>3365</v>
      </c>
      <c r="F36" s="15">
        <v>3399</v>
      </c>
      <c r="G36" s="15">
        <v>3361</v>
      </c>
      <c r="H36" s="15">
        <v>3401</v>
      </c>
      <c r="I36" s="15">
        <v>3290</v>
      </c>
      <c r="J36" s="15">
        <v>3243</v>
      </c>
      <c r="K36" s="15">
        <v>3294</v>
      </c>
      <c r="L36" s="15">
        <v>3257</v>
      </c>
      <c r="M36" s="15">
        <v>3272</v>
      </c>
      <c r="N36" s="15">
        <v>3288</v>
      </c>
      <c r="O36" s="15">
        <v>3330</v>
      </c>
      <c r="P36" s="15">
        <v>3283</v>
      </c>
      <c r="Q36" s="15">
        <v>3292</v>
      </c>
      <c r="R36" s="15">
        <v>3361</v>
      </c>
      <c r="S36" s="15">
        <v>3371</v>
      </c>
      <c r="T36" s="15">
        <v>3354</v>
      </c>
      <c r="U36" s="15">
        <v>3376</v>
      </c>
      <c r="V36" s="15">
        <v>3354</v>
      </c>
      <c r="W36" s="15">
        <v>3374</v>
      </c>
      <c r="X36" s="15">
        <v>3400</v>
      </c>
      <c r="Y36" s="15">
        <v>3379</v>
      </c>
      <c r="Z36" s="15">
        <v>3372</v>
      </c>
      <c r="AA36" s="15">
        <v>3403</v>
      </c>
      <c r="AB36" s="15">
        <v>3385</v>
      </c>
      <c r="AC36" s="15">
        <v>3429</v>
      </c>
      <c r="AD36" s="15">
        <v>3411</v>
      </c>
      <c r="AE36" s="15">
        <v>3422</v>
      </c>
      <c r="AF36" s="15">
        <v>3418</v>
      </c>
      <c r="AG36" s="15">
        <v>3455</v>
      </c>
      <c r="AH36" s="15">
        <v>3482</v>
      </c>
      <c r="AI36" s="15">
        <v>3475</v>
      </c>
      <c r="AJ36" s="15">
        <v>3440</v>
      </c>
      <c r="AK36" s="15">
        <v>3434</v>
      </c>
      <c r="AL36" s="15">
        <v>3454</v>
      </c>
      <c r="AM36" s="15">
        <v>3482</v>
      </c>
      <c r="AN36" s="15">
        <v>3527</v>
      </c>
      <c r="AO36" s="15">
        <v>3454</v>
      </c>
      <c r="AP36" s="15">
        <v>3501</v>
      </c>
      <c r="AQ36" s="15">
        <v>3500</v>
      </c>
      <c r="AR36" s="15">
        <v>3517</v>
      </c>
      <c r="AS36" s="15">
        <v>3525</v>
      </c>
      <c r="AT36" s="15">
        <v>3503</v>
      </c>
      <c r="AU36" s="15">
        <v>3511</v>
      </c>
      <c r="AV36" s="15">
        <v>3519</v>
      </c>
      <c r="AW36" s="15">
        <v>3574</v>
      </c>
      <c r="AX36" s="15">
        <v>3554</v>
      </c>
      <c r="AY36" s="15">
        <v>3586</v>
      </c>
      <c r="AZ36" s="15">
        <v>3578</v>
      </c>
      <c r="BA36" s="15">
        <v>3592</v>
      </c>
      <c r="BB36" s="15">
        <v>3574</v>
      </c>
      <c r="BC36" s="15">
        <v>3591</v>
      </c>
      <c r="BD36" s="15">
        <v>3627</v>
      </c>
      <c r="BE36" s="15">
        <v>3604</v>
      </c>
      <c r="BF36" s="15">
        <v>3606</v>
      </c>
      <c r="BG36" s="15">
        <v>3605</v>
      </c>
      <c r="BH36" s="15">
        <v>3598</v>
      </c>
      <c r="BI36" s="15">
        <v>3613</v>
      </c>
      <c r="BJ36" s="15">
        <v>3652</v>
      </c>
      <c r="BK36" s="16">
        <v>3652</v>
      </c>
    </row>
    <row r="37" spans="1:63" x14ac:dyDescent="0.25">
      <c r="D37" s="23">
        <f>AVERAGE(D34:D36)</f>
        <v>3372.3333333333335</v>
      </c>
      <c r="E37" s="23">
        <f t="shared" ref="E37:BK37" si="8">AVERAGE(E34:E36)</f>
        <v>3348.6666666666665</v>
      </c>
      <c r="F37" s="23">
        <f t="shared" si="8"/>
        <v>3372</v>
      </c>
      <c r="G37" s="23">
        <f t="shared" si="8"/>
        <v>3375</v>
      </c>
      <c r="H37" s="23">
        <f t="shared" si="8"/>
        <v>3403.6666666666665</v>
      </c>
      <c r="I37" s="23">
        <f t="shared" si="8"/>
        <v>3314</v>
      </c>
      <c r="J37" s="23">
        <f t="shared" si="8"/>
        <v>3276.3333333333335</v>
      </c>
      <c r="K37" s="23">
        <f t="shared" si="8"/>
        <v>3321.3333333333335</v>
      </c>
      <c r="L37" s="23">
        <f t="shared" si="8"/>
        <v>3315.6666666666665</v>
      </c>
      <c r="M37" s="23">
        <f t="shared" si="8"/>
        <v>3305.3333333333335</v>
      </c>
      <c r="N37" s="23">
        <f t="shared" si="8"/>
        <v>3322.6666666666665</v>
      </c>
      <c r="O37" s="23">
        <f t="shared" si="8"/>
        <v>3342.3333333333335</v>
      </c>
      <c r="P37" s="23">
        <f t="shared" si="8"/>
        <v>3338.3333333333335</v>
      </c>
      <c r="Q37" s="23">
        <f t="shared" si="8"/>
        <v>3365.3333333333335</v>
      </c>
      <c r="R37" s="23">
        <f t="shared" si="8"/>
        <v>3392.6666666666665</v>
      </c>
      <c r="S37" s="23">
        <f t="shared" si="8"/>
        <v>3420.6666666666665</v>
      </c>
      <c r="T37" s="23">
        <f t="shared" si="8"/>
        <v>3407.3333333333335</v>
      </c>
      <c r="U37" s="23">
        <f t="shared" si="8"/>
        <v>3392.6666666666665</v>
      </c>
      <c r="V37" s="23">
        <f t="shared" si="8"/>
        <v>3415.3333333333335</v>
      </c>
      <c r="W37" s="23">
        <f t="shared" si="8"/>
        <v>3413.3333333333335</v>
      </c>
      <c r="X37" s="23">
        <f t="shared" si="8"/>
        <v>3414</v>
      </c>
      <c r="Y37" s="23">
        <f t="shared" si="8"/>
        <v>3428.3333333333335</v>
      </c>
      <c r="Z37" s="23">
        <f t="shared" si="8"/>
        <v>3432.3333333333335</v>
      </c>
      <c r="AA37" s="23">
        <f t="shared" si="8"/>
        <v>3436.3333333333335</v>
      </c>
      <c r="AB37" s="23">
        <f t="shared" si="8"/>
        <v>3464</v>
      </c>
      <c r="AC37" s="23">
        <f t="shared" si="8"/>
        <v>3466.6666666666665</v>
      </c>
      <c r="AD37" s="23">
        <f t="shared" si="8"/>
        <v>3469.3333333333335</v>
      </c>
      <c r="AE37" s="23">
        <f t="shared" si="8"/>
        <v>3500</v>
      </c>
      <c r="AF37" s="23">
        <f t="shared" si="8"/>
        <v>3472.6666666666665</v>
      </c>
      <c r="AG37" s="23">
        <f t="shared" si="8"/>
        <v>3503.3333333333335</v>
      </c>
      <c r="AH37" s="23">
        <f t="shared" si="8"/>
        <v>3526.3333333333335</v>
      </c>
      <c r="AI37" s="23">
        <f t="shared" si="8"/>
        <v>3521.3333333333335</v>
      </c>
      <c r="AJ37" s="23">
        <f t="shared" si="8"/>
        <v>3518</v>
      </c>
      <c r="AK37" s="23">
        <f t="shared" si="8"/>
        <v>3513.6666666666665</v>
      </c>
      <c r="AL37" s="23">
        <f t="shared" si="8"/>
        <v>3560</v>
      </c>
      <c r="AM37" s="23">
        <f t="shared" si="8"/>
        <v>3553</v>
      </c>
      <c r="AN37" s="23">
        <f t="shared" si="8"/>
        <v>3575.6666666666665</v>
      </c>
      <c r="AO37" s="23">
        <f t="shared" si="8"/>
        <v>3530</v>
      </c>
      <c r="AP37" s="23">
        <f t="shared" si="8"/>
        <v>3588.3333333333335</v>
      </c>
      <c r="AQ37" s="23">
        <f t="shared" si="8"/>
        <v>3588.6666666666665</v>
      </c>
      <c r="AR37" s="23">
        <f t="shared" si="8"/>
        <v>3606</v>
      </c>
      <c r="AS37" s="23">
        <f t="shared" si="8"/>
        <v>3589</v>
      </c>
      <c r="AT37" s="23">
        <f t="shared" si="8"/>
        <v>3600.3333333333335</v>
      </c>
      <c r="AU37" s="23">
        <f t="shared" si="8"/>
        <v>3596.3333333333335</v>
      </c>
      <c r="AV37" s="23">
        <f t="shared" si="8"/>
        <v>3602.3333333333335</v>
      </c>
      <c r="AW37" s="23">
        <f t="shared" si="8"/>
        <v>3638</v>
      </c>
      <c r="AX37" s="23">
        <f t="shared" si="8"/>
        <v>3636.3333333333335</v>
      </c>
      <c r="AY37" s="23">
        <f t="shared" si="8"/>
        <v>3636.6666666666665</v>
      </c>
      <c r="AZ37" s="23">
        <f t="shared" si="8"/>
        <v>3660.3333333333335</v>
      </c>
      <c r="BA37" s="23">
        <f t="shared" si="8"/>
        <v>3651</v>
      </c>
      <c r="BB37" s="23">
        <f t="shared" si="8"/>
        <v>3648.6666666666665</v>
      </c>
      <c r="BC37" s="23">
        <f t="shared" si="8"/>
        <v>3693</v>
      </c>
      <c r="BD37" s="23">
        <f t="shared" si="8"/>
        <v>3681.6666666666665</v>
      </c>
      <c r="BE37" s="23">
        <f t="shared" si="8"/>
        <v>3686</v>
      </c>
      <c r="BF37" s="23">
        <f t="shared" si="8"/>
        <v>3710.3333333333335</v>
      </c>
      <c r="BG37" s="23">
        <f t="shared" si="8"/>
        <v>3708</v>
      </c>
      <c r="BH37" s="23">
        <f t="shared" si="8"/>
        <v>3689.6666666666665</v>
      </c>
      <c r="BI37" s="23">
        <f t="shared" si="8"/>
        <v>3734.3333333333335</v>
      </c>
      <c r="BJ37" s="23">
        <f t="shared" si="8"/>
        <v>3739.3333333333335</v>
      </c>
      <c r="BK37" s="23">
        <f t="shared" si="8"/>
        <v>3737.3333333333335</v>
      </c>
    </row>
    <row r="38" spans="1:63" x14ac:dyDescent="0.25">
      <c r="D38" s="23">
        <f>STDEV(D34:D36)</f>
        <v>371.83912291921803</v>
      </c>
      <c r="E38" s="23">
        <f t="shared" ref="E38:BK38" si="9">STDEV(E34:E36)</f>
        <v>411.74304284751838</v>
      </c>
      <c r="F38" s="23">
        <f t="shared" si="9"/>
        <v>416.15742213734455</v>
      </c>
      <c r="G38" s="23">
        <f t="shared" si="9"/>
        <v>369.19913326008771</v>
      </c>
      <c r="H38" s="23">
        <f t="shared" si="9"/>
        <v>375.00711104368855</v>
      </c>
      <c r="I38" s="23">
        <f t="shared" si="9"/>
        <v>423.51033045251683</v>
      </c>
      <c r="J38" s="23">
        <f t="shared" si="9"/>
        <v>422.98620938906976</v>
      </c>
      <c r="K38" s="23">
        <f t="shared" si="9"/>
        <v>396.70686070867663</v>
      </c>
      <c r="L38" s="23">
        <f t="shared" si="9"/>
        <v>390.32080822489252</v>
      </c>
      <c r="M38" s="23">
        <f t="shared" si="9"/>
        <v>363.14918880996186</v>
      </c>
      <c r="N38" s="23">
        <f t="shared" si="9"/>
        <v>413.09240289956188</v>
      </c>
      <c r="O38" s="23">
        <f t="shared" si="9"/>
        <v>408.63961302513655</v>
      </c>
      <c r="P38" s="23">
        <f t="shared" si="9"/>
        <v>420.73784395194826</v>
      </c>
      <c r="Q38" s="23">
        <f t="shared" si="9"/>
        <v>440.60110455300958</v>
      </c>
      <c r="R38" s="23">
        <f t="shared" si="9"/>
        <v>413.41061105556219</v>
      </c>
      <c r="S38" s="23">
        <f t="shared" si="9"/>
        <v>415.73108295307111</v>
      </c>
      <c r="T38" s="23">
        <f t="shared" si="9"/>
        <v>406.63169248514475</v>
      </c>
      <c r="U38" s="23">
        <f t="shared" si="9"/>
        <v>364.28605975707239</v>
      </c>
      <c r="V38" s="23">
        <f t="shared" si="9"/>
        <v>425.32967605533014</v>
      </c>
      <c r="W38" s="23">
        <f t="shared" si="9"/>
        <v>426.36291270856577</v>
      </c>
      <c r="X38" s="23">
        <f t="shared" si="9"/>
        <v>408.18010730558638</v>
      </c>
      <c r="Y38" s="23">
        <f t="shared" si="9"/>
        <v>403.2695541859481</v>
      </c>
      <c r="Z38" s="23">
        <f t="shared" si="9"/>
        <v>414.80396976563924</v>
      </c>
      <c r="AA38" s="23">
        <f t="shared" si="9"/>
        <v>402.03772625629716</v>
      </c>
      <c r="AB38" s="23">
        <f t="shared" si="9"/>
        <v>386.6018623855814</v>
      </c>
      <c r="AC38" s="23">
        <f t="shared" si="9"/>
        <v>414.78468309875342</v>
      </c>
      <c r="AD38" s="23">
        <f t="shared" si="9"/>
        <v>395.73770774761073</v>
      </c>
      <c r="AE38" s="23">
        <f t="shared" si="9"/>
        <v>383.98828107118061</v>
      </c>
      <c r="AF38" s="23">
        <f t="shared" si="9"/>
        <v>429.61649564854014</v>
      </c>
      <c r="AG38" s="23">
        <f t="shared" si="9"/>
        <v>398.70331492644164</v>
      </c>
      <c r="AH38" s="23">
        <f t="shared" si="9"/>
        <v>397.35919938178523</v>
      </c>
      <c r="AI38" s="23">
        <f t="shared" si="9"/>
        <v>397.53029234680133</v>
      </c>
      <c r="AJ38" s="23">
        <f t="shared" si="9"/>
        <v>394.8214786457292</v>
      </c>
      <c r="AK38" s="23">
        <f t="shared" si="9"/>
        <v>387.68844880049409</v>
      </c>
      <c r="AL38" s="23">
        <f t="shared" si="9"/>
        <v>391.90304923539446</v>
      </c>
      <c r="AM38" s="23">
        <f t="shared" si="9"/>
        <v>396.29912944643218</v>
      </c>
      <c r="AN38" s="23">
        <f t="shared" si="9"/>
        <v>405.19789403862075</v>
      </c>
      <c r="AO38" s="23">
        <f t="shared" si="9"/>
        <v>414.26199439485151</v>
      </c>
      <c r="AP38" s="23">
        <f t="shared" si="9"/>
        <v>393.33997169539396</v>
      </c>
      <c r="AQ38" s="23">
        <f t="shared" si="9"/>
        <v>423.02757987314885</v>
      </c>
      <c r="AR38" s="23">
        <f t="shared" si="9"/>
        <v>392.14920629780698</v>
      </c>
      <c r="AS38" s="23">
        <f t="shared" si="9"/>
        <v>445.46155838635502</v>
      </c>
      <c r="AT38" s="23">
        <f t="shared" si="9"/>
        <v>423.47412356994533</v>
      </c>
      <c r="AU38" s="23">
        <f t="shared" si="9"/>
        <v>410.70346155509009</v>
      </c>
      <c r="AV38" s="23">
        <f t="shared" si="9"/>
        <v>426.155292508885</v>
      </c>
      <c r="AW38" s="23">
        <f t="shared" si="9"/>
        <v>441.49292180056523</v>
      </c>
      <c r="AX38" s="23">
        <f t="shared" si="9"/>
        <v>397.94011274729939</v>
      </c>
      <c r="AY38" s="23">
        <f t="shared" si="9"/>
        <v>403.39352167992649</v>
      </c>
      <c r="AZ38" s="23">
        <f t="shared" si="9"/>
        <v>394.98902938351762</v>
      </c>
      <c r="BA38" s="23">
        <f t="shared" si="9"/>
        <v>436.50085910568379</v>
      </c>
      <c r="BB38" s="23">
        <f t="shared" si="9"/>
        <v>412.10476014398733</v>
      </c>
      <c r="BC38" s="23">
        <f t="shared" si="9"/>
        <v>418.43040042520812</v>
      </c>
      <c r="BD38" s="23">
        <f t="shared" si="9"/>
        <v>370.04098872061911</v>
      </c>
      <c r="BE38" s="23">
        <f t="shared" si="9"/>
        <v>392.47802486253926</v>
      </c>
      <c r="BF38" s="23">
        <f t="shared" si="9"/>
        <v>399.84288581058104</v>
      </c>
      <c r="BG38" s="23">
        <f t="shared" si="9"/>
        <v>416.17183950863375</v>
      </c>
      <c r="BH38" s="23">
        <f t="shared" si="9"/>
        <v>398.48755731306505</v>
      </c>
      <c r="BI38" s="23">
        <f t="shared" si="9"/>
        <v>433.91512226855303</v>
      </c>
      <c r="BJ38" s="23">
        <f t="shared" si="9"/>
        <v>404.14023968584632</v>
      </c>
      <c r="BK38" s="23">
        <f t="shared" si="9"/>
        <v>415.6228258088496</v>
      </c>
    </row>
    <row r="43" spans="1:63" x14ac:dyDescent="0.25">
      <c r="L43">
        <v>40</v>
      </c>
      <c r="M43">
        <v>20</v>
      </c>
      <c r="N43">
        <v>10</v>
      </c>
      <c r="O43">
        <v>5</v>
      </c>
      <c r="P43">
        <v>0</v>
      </c>
    </row>
    <row r="44" spans="1:63" x14ac:dyDescent="0.25">
      <c r="K44">
        <v>1</v>
      </c>
      <c r="L44">
        <f>SLOPE(I14:S14,$I$13:$S$13)</f>
        <v>1354.1636363636364</v>
      </c>
      <c r="M44">
        <f>SLOPE(I19:S19,$I$13:$S$13)</f>
        <v>691.7</v>
      </c>
      <c r="N44">
        <f>SLOPE(I24:S24,$I$13:$S$13)</f>
        <v>344.39090909090908</v>
      </c>
      <c r="O44">
        <f>SLOPE(I29:S29,$I$13:$S$13)</f>
        <v>209.84545454545454</v>
      </c>
      <c r="P44">
        <f>SLOPE(I34:S34,$I$13:$S$13)</f>
        <v>10.781818181818181</v>
      </c>
    </row>
    <row r="45" spans="1:63" x14ac:dyDescent="0.25">
      <c r="K45">
        <v>2</v>
      </c>
      <c r="L45">
        <f t="shared" ref="L45:L46" si="10">SLOPE(I15:S15,$I$13:$S$13)</f>
        <v>1329.3363636363636</v>
      </c>
      <c r="M45">
        <f t="shared" ref="M45:M46" si="11">SLOPE(I20:S20,$I$13:$S$13)</f>
        <v>679.36363636363649</v>
      </c>
      <c r="N45">
        <f t="shared" ref="N45:N46" si="12">SLOPE(I25:S25,$I$13:$S$13)</f>
        <v>315.75454545454545</v>
      </c>
      <c r="O45">
        <f t="shared" ref="O45:O46" si="13">SLOPE(I30:S30,$I$13:$S$13)</f>
        <v>168.0272727272727</v>
      </c>
      <c r="P45">
        <f t="shared" ref="P45:P46" si="14">SLOPE(I35:S35,$I$13:$S$13)</f>
        <v>13.381818181818181</v>
      </c>
    </row>
    <row r="46" spans="1:63" x14ac:dyDescent="0.25">
      <c r="K46">
        <v>3</v>
      </c>
      <c r="L46">
        <f t="shared" si="10"/>
        <v>1378.5090909090909</v>
      </c>
      <c r="M46">
        <f t="shared" si="11"/>
        <v>593.36363636363637</v>
      </c>
      <c r="N46">
        <f t="shared" si="12"/>
        <v>422.57272727272721</v>
      </c>
      <c r="O46">
        <f t="shared" si="13"/>
        <v>147.71818181818182</v>
      </c>
      <c r="P46">
        <f t="shared" si="14"/>
        <v>8.918181818181818</v>
      </c>
    </row>
    <row r="47" spans="1:63" x14ac:dyDescent="0.25">
      <c r="K47" t="s">
        <v>80</v>
      </c>
      <c r="L47">
        <f>AVERAGE(L44:L46)</f>
        <v>1354.0030303030303</v>
      </c>
      <c r="M47">
        <f t="shared" ref="M47:P47" si="15">AVERAGE(M44:M46)</f>
        <v>654.80909090909097</v>
      </c>
      <c r="N47">
        <f t="shared" si="15"/>
        <v>360.90606060606052</v>
      </c>
      <c r="O47">
        <f t="shared" si="15"/>
        <v>175.19696969696972</v>
      </c>
      <c r="P47">
        <f t="shared" si="15"/>
        <v>11.027272727272726</v>
      </c>
    </row>
    <row r="48" spans="1:63" x14ac:dyDescent="0.25">
      <c r="K48" t="s">
        <v>81</v>
      </c>
      <c r="L48">
        <f>STDEV(L44:L46)</f>
        <v>24.586757057195108</v>
      </c>
      <c r="M48">
        <f t="shared" ref="M48:P48" si="16">STDEV(M44:M46)</f>
        <v>53.56962180345586</v>
      </c>
      <c r="N48">
        <f t="shared" si="16"/>
        <v>55.290990802407293</v>
      </c>
      <c r="O48">
        <f t="shared" si="16"/>
        <v>31.67811421328917</v>
      </c>
      <c r="P48">
        <f t="shared" si="16"/>
        <v>2.2419184523767703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Intervals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2014-03-28T15:43:42Z</dcterms:created>
  <dcterms:modified xsi:type="dcterms:W3CDTF">2014-03-28T15:52:57Z</dcterms:modified>
</cp:coreProperties>
</file>